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1190" windowHeight="5985" activeTab="3"/>
  </bookViews>
  <sheets>
    <sheet name="Germany" sheetId="1" r:id="rId1"/>
    <sheet name="France" sheetId="2" r:id="rId2"/>
    <sheet name="Rest of Europe" sheetId="3" r:id="rId3"/>
    <sheet name="S &amp; C America" sheetId="4" r:id="rId4"/>
    <sheet name="N America" sheetId="5" r:id="rId5"/>
    <sheet name="Africa, Asia, Oceania" sheetId="6" r:id="rId6"/>
    <sheet name="Summary" sheetId="7" r:id="rId7"/>
  </sheets>
  <definedNames>
    <definedName name="_xlnm.Print_Area" localSheetId="5">'Africa, Asia, Oceania'!$A$1:$G$17</definedName>
    <definedName name="_xlnm.Print_Area" localSheetId="1">France!$A$1:$G$58</definedName>
    <definedName name="_xlnm.Print_Area" localSheetId="0">Germany!$A$1:$G$202</definedName>
    <definedName name="_xlnm.Print_Area" localSheetId="4">'N America'!$A$1:$G$49</definedName>
    <definedName name="_xlnm.Print_Area" localSheetId="2">'Rest of Europe'!$A$1:$G$24</definedName>
    <definedName name="_xlnm.Print_Area" localSheetId="3">'S &amp; C America'!$A$1:$G$42</definedName>
  </definedNames>
  <calcPr calcId="144525"/>
</workbook>
</file>

<file path=xl/calcChain.xml><?xml version="1.0" encoding="utf-8"?>
<calcChain xmlns="http://schemas.openxmlformats.org/spreadsheetml/2006/main">
  <c r="D103" i="1" l="1"/>
  <c r="F102" i="1"/>
  <c r="E102" i="1"/>
  <c r="F28" i="4"/>
  <c r="E28" i="4"/>
  <c r="D28" i="4"/>
  <c r="F10" i="6" l="1"/>
  <c r="E10" i="6"/>
  <c r="D10" i="6"/>
  <c r="C11" i="7" l="1"/>
  <c r="D33" i="2"/>
  <c r="D58" i="2" s="1"/>
  <c r="E33" i="2"/>
  <c r="E58" i="2" s="1"/>
  <c r="F33" i="2"/>
  <c r="D27" i="5"/>
  <c r="E27" i="5"/>
  <c r="F27" i="5"/>
  <c r="D17" i="3"/>
  <c r="E17" i="3"/>
  <c r="F17" i="3"/>
</calcChain>
</file>

<file path=xl/sharedStrings.xml><?xml version="1.0" encoding="utf-8"?>
<sst xmlns="http://schemas.openxmlformats.org/spreadsheetml/2006/main" count="430" uniqueCount="258">
  <si>
    <t>A6 Brazil</t>
  </si>
  <si>
    <t>NORTH AMERICA</t>
  </si>
  <si>
    <t>Dayton OH 45400, popn 182,000 (1990), 39.78degN  84.20 W, 100km SW of Columbus in SW of OH</t>
  </si>
  <si>
    <t>Erie PA 165011, popn 109,000 (1990), 42.13degN, 80.09 W, NW of State</t>
  </si>
  <si>
    <t>Forsyth MT 59327 popn 2,200  46.27deg N, 106.68 W  in SE Montana 170knm NE of Billings</t>
  </si>
  <si>
    <t>Harrisburg PA 17025, popn 52,000 (1990), 40.28degN, 76.88 W, central S of PA</t>
  </si>
  <si>
    <t>Hermann MO 65041, popn 2,800 (1990), 38.70degN, 91.44 W, 60km E of Jefferson City in central MO</t>
  </si>
  <si>
    <t>Los Angeles CA 90000  34.09degN lat  118.41W long, 500km SE of Sacramento in southern CA</t>
  </si>
  <si>
    <t>Rochester NY 14604, popn 232,000 (1990), 43.17degN, 77.62 W, in SW of NY State</t>
  </si>
  <si>
    <t>Adelaide SA 5000, 34'56"S  138'36"E, popn 990,000 (1980)</t>
  </si>
  <si>
    <t>A3 Australia</t>
  </si>
  <si>
    <t>Broken Hill NSW 2880, 31'58"S  141'27" E, popn 27,000 (1980), 1170km W of Sydney</t>
  </si>
  <si>
    <t>Perth WA 6000, popn 1,120,000 (1985), 31'57"S  115'52"E</t>
  </si>
  <si>
    <t>SHEET</t>
  </si>
  <si>
    <t>approx. Heberles in family tree</t>
  </si>
  <si>
    <t>approx. Heberles in 2001</t>
  </si>
  <si>
    <t>Bergs  47'48"N  10'15" 4km ESE of Altusried, Altusried parish</t>
  </si>
  <si>
    <t>Briels/Bruels/Bruehls, Altusried parish</t>
  </si>
  <si>
    <t>NG2, NG3</t>
  </si>
  <si>
    <t>Luiblings 3km E of Altusried</t>
  </si>
  <si>
    <t>Breda, Noord-Brabant, popn 158,000 (1990), 51.58degN  4.77degE, 90km S of Amsterdam</t>
  </si>
  <si>
    <t>R13 Netherlands-Belgium</t>
  </si>
  <si>
    <t>Liebling 45'34"N  21'19"E  30km S of Timisoara Roumania,120km SW of Belgrade, Yugoslavia</t>
  </si>
  <si>
    <t>R8 Roumania</t>
  </si>
  <si>
    <t>MAIN PLACES WHERE HEBERLES HAVE LIVED</t>
  </si>
  <si>
    <t>NG7 Schleswig Holstein, Hamburg</t>
  </si>
  <si>
    <t>B4 Rhineland-Palatinate</t>
  </si>
  <si>
    <t>B2 Altusried</t>
  </si>
  <si>
    <t>Stuttgart 70327, 48.79N 9.19E , popn 575000 (2002), 30km N  Rottenburg, 65km W  Aalen, 70km SE  Rulzheim</t>
  </si>
  <si>
    <t>Ulm, Donau 89000, 48.40N  9.97E, popn 116000 (2002), 90km NE of Uberlingen, 50km S of Aalen</t>
  </si>
  <si>
    <t>Dambach La Ville 67650, 48.33N  7.43E, popn 2883 (1990), 40km SW Strasbourg, 5km N Selestat</t>
  </si>
  <si>
    <t>Colmar 68000, 48'05"N  7'21"E, 35kmWNW of Freiburg, 65km SSWofStrasbourg</t>
  </si>
  <si>
    <t>Bischwiller 67240, 48.77N  7.87E,  20km N of Strasbourg</t>
  </si>
  <si>
    <t>Reichshoffen 67110, 48.93N  7.66E, popn 5200 (1990), 35km N of Strasbourg</t>
  </si>
  <si>
    <t>Epfig 67680, 48.37N  7.45E, popn 1850 (1990), 25km SW of Strasbourg</t>
  </si>
  <si>
    <t>Guebwiller 68500, 47.92N  7.20E, popn 10,942 (1990) 20km S of Colmar</t>
  </si>
  <si>
    <t>Lembach 67510, 49.00N  7.80E, popn 1710 (1990), 50km N of Strasbourg, 50km SW of Rulzheim</t>
  </si>
  <si>
    <t>Strasbourg 67000, 48.58N  7.76E, popn 270000 (2002), 70km SW of Rulzheim</t>
  </si>
  <si>
    <t>Haguenau 67500, 48.82N  7.78E, popn 33000 (2002), 25km N Strasbourg, 50km SW Rulzheim</t>
  </si>
  <si>
    <t>NBW3 NE Baden-W</t>
  </si>
  <si>
    <t>NBW4 NW Baden-W</t>
  </si>
  <si>
    <t>NBW2 SchwabischGmund-NEBW</t>
  </si>
  <si>
    <t>NBW5-Ellwangen-NEBW</t>
  </si>
  <si>
    <t>NBW6 Gaggenau-Michelbach</t>
  </si>
  <si>
    <t>NBW7 Hochstberg-Heilbronn</t>
  </si>
  <si>
    <t>NBW8-Abtsgmund-Heidenheim</t>
  </si>
  <si>
    <t>Baltimore MD 21200, popn 236,000 (1990), 39.30degN  76.61 W, in central MD</t>
  </si>
  <si>
    <t>Rosheim 67411  48'30"  7'28"  5km N of Obernai, 20km SW of Strasbourg</t>
  </si>
  <si>
    <t>Chicago IL 60068 popn 2,784,000 (1990), 41.84degN, 87.68 W, in NE of OH</t>
  </si>
  <si>
    <t>earliest b,m,d, census, other record</t>
  </si>
  <si>
    <t>latest b,m,d, census, other  record</t>
  </si>
  <si>
    <t>SBW5 SE Baden-W excl Uberlingen</t>
  </si>
  <si>
    <t>SBW7 SW Baden-W excl Rottenburg</t>
  </si>
  <si>
    <t>SBW10 Ravensburg-SEBW</t>
  </si>
  <si>
    <t>SBW8 Veringenstadt in SE BW</t>
  </si>
  <si>
    <t>SBW2 Uberlingen</t>
  </si>
  <si>
    <t>Bruchsal , 49.14N  8.59E, popn 42000 (2002),  25km E of Rulzheim</t>
  </si>
  <si>
    <t>SBW6 Rottenburg</t>
  </si>
  <si>
    <t>B6 Central&amp;N-Bavaria</t>
  </si>
  <si>
    <t>B3 S-Bavaria excl Altusried</t>
  </si>
  <si>
    <t>USA9 West USA</t>
  </si>
  <si>
    <t>USA10 North central USA</t>
  </si>
  <si>
    <t>USA11 Pennsylvania</t>
  </si>
  <si>
    <t>USA12 New York</t>
  </si>
  <si>
    <t>USA13 Central,SE USA</t>
  </si>
  <si>
    <t>USA14 NE USA excl NY, PA</t>
  </si>
  <si>
    <t>R7 Poland-Czech-Slovakia</t>
  </si>
  <si>
    <t>F2 Haut Rhin</t>
  </si>
  <si>
    <t>F5 Central Bas Rhin</t>
  </si>
  <si>
    <t>F4A S Bas Rhin</t>
  </si>
  <si>
    <t>Augsburg   48.36N  10.89E, 80km NE of Altusried, popn 252000 (2002)</t>
  </si>
  <si>
    <t>Heidelberg 69115, 49.42N  8.69E, popn 138000 (2002),  35km NE of Rulzheim, 60km NW of Stuttgart</t>
  </si>
  <si>
    <t>F3 N Bas Rhin</t>
  </si>
  <si>
    <t>F4B DLV-S Bas Rhin</t>
  </si>
  <si>
    <t>Dambach 67110, 49.00 N lat 7.63 E long, 30km NW of Strasbourg</t>
  </si>
  <si>
    <t>Obernai 67210, 48.47 N lat 7.48 E long, popn 8444 (1990), 25km SW of Strasbourg</t>
  </si>
  <si>
    <t>Kaysersberg 68240, 48.13 N lat 7.25 E long, 10km NW of Colmar</t>
  </si>
  <si>
    <t>Nancy 54000, Meurthe Et Moselle, popn 103000 (2001), 48.69N  6.17E, 115km W Strasbourg</t>
  </si>
  <si>
    <t>F6 Moselle&amp;MetM</t>
  </si>
  <si>
    <t>F7 Restoffrance</t>
  </si>
  <si>
    <t>Billings MT 59101 popn 81,000 (1990) 45.79deg N, 108.54 W, in SE Montana</t>
  </si>
  <si>
    <t>USA10 North Central USA</t>
  </si>
  <si>
    <t>Munster, 2km SE of Wihr au Val, 30km WSW of Colmar</t>
  </si>
  <si>
    <t>Dorlisheim 67120, 48.53 N lat 7.48 E long, 28km W of Strasbourg popn 2,128 (1990)</t>
  </si>
  <si>
    <t>Belfort 90000, Territoire De Belfort, 47.63N lat 6.87E long, 130km SSW Strasbourg</t>
  </si>
  <si>
    <t>approx. Heberles in 2004</t>
  </si>
  <si>
    <t>Biltzheim 68730, 47.60N lat 7.48E long, 18km S of Colmar, 18km WNW of Guebwiller</t>
  </si>
  <si>
    <t>Cleebourg 67160, 49.00N lat 7.90E long, popn 584 (1990), 30km SW Rulzheim, 40km N Strasbourg</t>
  </si>
  <si>
    <t>R12 Ukraine, Moldova</t>
  </si>
  <si>
    <t>Burgstall, Burckstall, probably at 47'45"  9'59"  40km W of Kempten, 30km WSW of Altusried</t>
  </si>
  <si>
    <t>R6 Austria-Hungary</t>
  </si>
  <si>
    <t>USA13 S Central,SE USA</t>
  </si>
  <si>
    <t>St Louis MO 63101, popn 397,000 (1990), 38.63degN, 90.24 W, 180km E of Jefferson City in central E of MO</t>
  </si>
  <si>
    <t>Reuschbach 49'29"N lat 7'29"E long, 6km NW of Steinwenden, 25km WNW of Kaiserlautern</t>
  </si>
  <si>
    <t>LINK TO GREG HEBERLE HOMEPAGE</t>
  </si>
  <si>
    <t>Grossliebental, Ukraine 46'20" 30'35" 15km SW of Odessa (now Velikodolinskoye)</t>
  </si>
  <si>
    <t>Tubingen 72070, 48.53N  9.06E, popn 80000 (2002),  20km NE of Rottenburg</t>
  </si>
  <si>
    <t>Buffalo NY 14201, popn 328,000 (1990), 42.89degN, 78.86 W, 110km WSW of Rochester</t>
  </si>
  <si>
    <t>Number of places</t>
  </si>
  <si>
    <t>Germany</t>
  </si>
  <si>
    <t>France</t>
  </si>
  <si>
    <t>Rest of Europe</t>
  </si>
  <si>
    <t>S&amp;C America</t>
  </si>
  <si>
    <t>N America</t>
  </si>
  <si>
    <t>Africa, Asia, Oceania</t>
  </si>
  <si>
    <t>TOTAL</t>
  </si>
  <si>
    <t>Appendix 3 a</t>
  </si>
  <si>
    <t>Appendix 3 b</t>
  </si>
  <si>
    <t>Appendix 3 c</t>
  </si>
  <si>
    <t>Appendix 3 d</t>
  </si>
  <si>
    <t>Appendix 3 e</t>
  </si>
  <si>
    <t>Appendix 3 f</t>
  </si>
  <si>
    <t>Appendix 3 g</t>
  </si>
  <si>
    <t>MAIN PLACES WHERE HEBERLE HAVE LIVED (&gt;30) - SUMMARY</t>
  </si>
  <si>
    <t>Curitiba  PR 80000, 25'25"S lat  49'15"W, 550km NNW of Porto Alegre, popn 1851000 (2009)</t>
  </si>
  <si>
    <t>Itapiranga  SC 89896, 27'05"S  53'42"W, 45km SSW of Tunapolis,  popn 16000 (2008)</t>
  </si>
  <si>
    <t>Joacaba SC 89600, 27'10"S lat  51'30"W long, 30km SE of Catanduvas, popn 25000 (2007)</t>
  </si>
  <si>
    <t>Lajeado  RS 95900, 29'28"S lat  51'58"W long, 100km NW of Porto Alegre, popn 72000 (2009)</t>
  </si>
  <si>
    <t>Porto Alegre RS 91250, 30'02"S lat  51'14"W, popn 1436000 (2008), 400km SSW of Sao Paulo</t>
  </si>
  <si>
    <t>Sao Gabriel  RS 97300, 30'20"S lat  54'19"W long, 300km W of Porto Alegre, popn 59000 (2009)</t>
  </si>
  <si>
    <t>New York City, NY 10000, 40'43"N lat  74'00"W long, popn 8400000 (2009), E coast of NY State</t>
  </si>
  <si>
    <t>St Genevieve MO, 37'58"N lat  90'03"W long, 75km SSE of St Louis in SE of MO, popn 4400 (2008)</t>
  </si>
  <si>
    <t>Munchen/Muenchen, Ukraine c47'12"N lat  c30'23"E long, 100km NNE of Odessa, now named Poriccia/Poriccja</t>
  </si>
  <si>
    <t>Karlsruhe 76131, 49.00N lat, 8.40E long , popn 278000 (2002), 20km SE of Rulzheim</t>
  </si>
  <si>
    <t>NG4 East Germany</t>
  </si>
  <si>
    <t>Albe/Erlenbach 67220, 48.35N  7.32E, popn 439 (1990), 45km SW Strasbourg, 15km NW Selestat, 1km N Ville</t>
  </si>
  <si>
    <t>Canoas  RS 92000, 29'55"S lat  51'14"W long, popn 333000 (2006), 10km N of Porto Alegre</t>
  </si>
  <si>
    <t>Woippy 57140, Moselle, 49.15 N lat 6.15 E long, 5km NW of Metz</t>
  </si>
  <si>
    <t>Newark NJ, 40'44"N lat  74'11"W long, popn 277000 (2000), 15km W of New York City</t>
  </si>
  <si>
    <t>Florianopolis  SC 88062, 27.57'S lat  48.63'W long, 980,000 (2009), 350km NE of Porto Alegre, popn 408000 (2009)</t>
  </si>
  <si>
    <t>Gaggenau 76571, 48'48" 8'20", popn 30000 (2002), near Rotenfels, Ottenau, Horden, Gernsbach, 8km SE of Rastatt</t>
  </si>
  <si>
    <t>Munchen/Munich 80000-82000, Bavaria, 48.14N  11.58E, popn 1161000 (2002), 500km SSW of Berlin</t>
  </si>
  <si>
    <t>Luttenbach 68140, 2km SW of Munster</t>
  </si>
  <si>
    <t>Mulhouse 68100, Haut Rhin, popn 111000 (2001), 47.76N  7.34 E, 95km SSW Strasbourg, 37km ENE Belfort</t>
  </si>
  <si>
    <t>Sao Leopoldo  RS 93000, 29'46"S lat  51'09"W long, popn 210000 (2006), 40km N of Porto Alegre, 15km S of Novo Hamburgo</t>
  </si>
  <si>
    <t>Melbourne Vic 3000, 37'49"S  144'59"E, popn 3,000,000 (1980)</t>
  </si>
  <si>
    <t>Sao Jeronimo  RS 96700, 29'58"S lat  51'43"W long, popn 17000 (2009), 30km WNW of Porto Alegre</t>
  </si>
  <si>
    <t>FRANCE (=26)</t>
  </si>
  <si>
    <t>AFRICA, ASIA, OCEANIA (=5)</t>
  </si>
  <si>
    <t>Appendix 3g as at 22.2.2013</t>
  </si>
  <si>
    <t>Ludwigsburg 71642, Baden-Wurtt, 48.90N  9.19E, 18km N of Stuttgart, popn 88000 (2002)</t>
  </si>
  <si>
    <t>Hamburg 21400-22600, 53.55N  10.00E, popn 1688000 (2002), 70km SW of Lubeck, 130km NE of Bremen</t>
  </si>
  <si>
    <t>Rastatt 76401, 48.86N  8.20E, popn 46000 (2002), 10km NW of Gaggenau, 70km W of Stuttgart, 21km SSW of Karlsruhe</t>
  </si>
  <si>
    <t>Muhlbach sur Munster 68380, 48'02"N lat  7'05"E long, 20km NW of Guebwiller, 15km SW of Colmar</t>
  </si>
  <si>
    <t>Burra, Kooringa, Redruth SA 5417, 33'40"S 138'56"E, popn1200 (1980),154km N Adelaide</t>
  </si>
  <si>
    <t>Novo Hamburgo  RS 93300, 29'40"S lat  51'08"W long, popn 237000 (2010), 40km N of Porto Alegre, 20km N of Sao Leopoldo</t>
  </si>
  <si>
    <t>Budapest, Hungary, 47'30"N lat 19'05 E long, 220km ESE of Vienna</t>
  </si>
  <si>
    <t>Vienna (Wien) A1010, Austria 48'12"N lat  16'22"E long, 50km W of Bratislava, 230km WNW of Budapest</t>
  </si>
  <si>
    <t>Tunapolis, SC 89898, 26'58"S  53'38"W, popn 5000 (2007), 10km E of Argentina, 5km W of Ipora do Oeste, 25km S of Sao Miguel do O</t>
  </si>
  <si>
    <t>Sao Paulo  SP 23'33'S lat  46'38"W long, popn 11300000 (2011), 330km W of Rio de Janeiro, 900km NE of Porto Alegre</t>
  </si>
  <si>
    <t>Cincinnati OH 45202, popn 364,000 (1990), 39.14degN, 84.51 W, 100km SSW of Dayton OH, 170km NE of Louisville KY</t>
  </si>
  <si>
    <t>Bratislava, Slovakia  48'09"N lat  17'07"E long, 60km E of Vienna, popn 411000 (2011)</t>
  </si>
  <si>
    <t>Koln (Cologne) 50000, 50.95N  6.97E, popn 967000 (2002), 150km NW of Frankfurt</t>
  </si>
  <si>
    <t>NG6 N Rhine-Westphalia</t>
  </si>
  <si>
    <t>Ijui  RS 98700, 28'23"S lat 53'55"W long, 20km N of Augusto Pestana, 50km W of Panambi, 300km NW of Porto Alegre, popn 79000 (2010)</t>
  </si>
  <si>
    <t xml:space="preserve">Toporec/Topporz, Kesmarok, Slovakia  49'16"N lat  20'30"E long, 277km ENE of Bratislava, 120km NW of Kosice </t>
  </si>
  <si>
    <t>Capanema PR 85760, 25'40"S lat 53'48"W long, popn 19000 (2010), 100km SW of Cascavel, 100km E of Foz do Iguacu</t>
  </si>
  <si>
    <t>Praha/Prague, Czech Republic,  50'05"N lat 14'28"E long, 170km SE of Dresden</t>
  </si>
  <si>
    <t>REST OF EUROPE (=11)</t>
  </si>
  <si>
    <t>Berlin  52'31"N lat  13'23"E long, popn 3502000 (2012), 300km E of Hanover, 200km N of Dresden, 350km N of Prague</t>
  </si>
  <si>
    <t>Paris 48'51"N lat  2'21"E long, popn 2211000 (2008), 550km W of Stuttgart, 400km SE of London</t>
  </si>
  <si>
    <t>Freiburg 79000  48'00"  7'51" , popn 203000 (2002),110km WNW of Uberlingen</t>
  </si>
  <si>
    <t>Rio de Janeiro RJ 20300, 22'54"S lat  43'12"W long, 400km E of Sao Paulo, popn 3200000 (2010)</t>
  </si>
  <si>
    <t>Augusto Pestana RS, 28'31"S lat  53'59"E long, 410km NW of Porto Alegre, 50km NW of Cruz Alta, popn 7800 (2004)</t>
  </si>
  <si>
    <t>Sinop MT 78550, 11'51"S lat 55'30'W long, 250km SSE of Matupa, 400km NE of Campo Novo do Parecis, popn 116000 (2012)</t>
  </si>
  <si>
    <t>Waiblingen 71334  48'53"N lat 10'03"E long, popn 53000 (2008), 12km ENE of Stuttgart, includes Beinstein</t>
  </si>
  <si>
    <t>Pittsburgh PA 15106, 40'26"N lat  79'59"W long, popn 2660000 (2013), 270km S of Erie PA, 320km W of Harrisburg PA</t>
  </si>
  <si>
    <t>Estrela  RS 95880, 29'30"S lat  51'58"W long, 80km NW of Porto Alegre, popn 31000 (2010)</t>
  </si>
  <si>
    <t>Rottenburg 72108 , 48' 28" N latitude, 8' 56" E longitude, popn 43000 (2008) 40km SSW of Stuttgart</t>
  </si>
  <si>
    <t>Uberlingen /Bodensee 88662, 47'46" N lat , 9'10" E long, popn 22000 (2013), 16km N of Konstanz, 32km NW of Friedrichshafen</t>
  </si>
  <si>
    <t>Veringenstadt 72519  48'11" N lat 9'13"E long, popn 2300 (2008),  10km N of Sigmaringen, 10km S of Gammertingen, 45km N of Uberlingen</t>
  </si>
  <si>
    <t>Schwabisch GMund 73525, 48'50"N lat 9'40''E long, popn 61000 (2008), 45km E of Stuttgart, 20km W of Aalen</t>
  </si>
  <si>
    <t>cities/villages with &gt;30 Heberles shown in red, popn = population, lat = latitude, long = longitude</t>
  </si>
  <si>
    <t>Prittriching 48'12"N lat, 10'55"E long, popn 2400 (2008), 40km S of Augsburg</t>
  </si>
  <si>
    <t>Huettlingen/Huttlingen, Jagstkreis 73460, 48'54" N lat 10'06"E long, popn 6000 (2008), 60km E Stuttgart, 5km E Abts Gmund, near Aalen</t>
  </si>
  <si>
    <t>Oehningen/Ohningen 78337, 47'40"N lat  8'54"E long, popn 4000 (2008),  25km SW of Uberlingen, on SW shore of Lake Bodensee</t>
  </si>
  <si>
    <t>Immenstaad 88090, 47'40" N lat  9'22"E long, popn 6000 (2008), 20km SE of Uberlingen</t>
  </si>
  <si>
    <t>Laudenbach 69514 49'37"N lat  08'39"E long, popn 6000 (2008),  2km N Hemsbach, 5km N Sulzbach, 30km S Darmstadt, 65km NNE Rulzheim</t>
  </si>
  <si>
    <t>Ludwigshafen am Rhein, Oggersheim  49'29"N lat  8'23"E long, popn 160000 (2013),  70km N of Karlsruhe, 10km SW of Mannheim</t>
  </si>
  <si>
    <t>Albersweiler 76857, 49'13"N lat  8'02"E long, popn 2000 (2008), 25km WNW of Rulzheim, 40km SW of Ludwigshafen</t>
  </si>
  <si>
    <t>Mannheim 68159,  49.50N  lat 8.47E long, popn 295000 (2013), 3km E of Ludwigshafen, 16km NW of Heidelberg, 85km NW of Stuttgart</t>
  </si>
  <si>
    <t>Horb am Neckar 72160, 48'26"N lat 8'41"E long,  popn 26000 (2008), 20km W of Rottenburg</t>
  </si>
  <si>
    <t>Gorisried  47'42" N lat, 10'30"E long, popn 1300 (2008), 20km ESE Kempten</t>
  </si>
  <si>
    <t>Germersheim 76726 49'13"N lat, 8'22"E long, popn 21000 (2008), 8km NE of Rulzheim, 25km N of Karlsruhe</t>
  </si>
  <si>
    <t>Apfeldorf 86974, 47'54"N latitude 10'56"E longitude, popn 1000 (2008),  50km NE of Altusried</t>
  </si>
  <si>
    <t>Neckarsulm 74172, 49'11"N lat 9'14"E long, popn 27000 (2008),  40km N of Stuttgart</t>
  </si>
  <si>
    <t>Hochstberg 74831, 49'17"N lat  9'14"E long, popn 800 (2014), 4km SE of Tiefenbach, 2km W of Gundelsheim</t>
  </si>
  <si>
    <t>Neenstetten 89189, 48'33"N lat 10'01"E long, popn 800 (2008),   16km N of Ulm</t>
  </si>
  <si>
    <t>Marktoberdorf, Oberdorf 87616, 47'47'N lat 10'37"E long, popn 18000 (2008), 20km S of Kaufbeuren, 35km ENE of Kempten</t>
  </si>
  <si>
    <t>Mengen 88512, 48.05N lat, 9.33 E long, popn 10000 (2008), 35km NW of Uberlingen</t>
  </si>
  <si>
    <t>Odenheim 76684, 49'11"N lat, 8'45"E long, popn 1800 (2011), 20km S of Heidelberg</t>
  </si>
  <si>
    <t>Heggelbach 88299, 47'49"N lat 9'59"E long, popn &lt;1000, 4km SW of Leutkirch, 34km WNW of Kempten</t>
  </si>
  <si>
    <t>Leutkirch 88299, 47'50"N lat  10'02"E long, Baden-Wurtt, popn 21000 (2014), 34km E of Ravensburg, 20km WNW of Altusried</t>
  </si>
  <si>
    <t>Bergheim 86673,  48'46"N lat 11'16"E long, popn 2000 (2013), 70km NE of Augsburg, 40km E of Donauworth</t>
  </si>
  <si>
    <t>Oettingen/Ottingen 86729, 48'51"N lat 10'30"E long, popn 5000 (2013), 15km NE of Nordlingen, 20km NE of Bopfingen</t>
  </si>
  <si>
    <t>Dewangen 73434, Jagstkreis 48'52"N lat 10'01"long, popn 200 (2011),  3km SE of Abtsgmund, 10km NW of Aalen, 8km SW of Huettlingen</t>
  </si>
  <si>
    <t>Donauworth 86609, 48'42"N lat 10'48"E long, popn 18000 (2008), 35km SE of Nordlingen, 60km N of Augsburg</t>
  </si>
  <si>
    <t>Hilzingen  78247, 47'45"N lat  8'45"E long,  popn 8000 (2008),  6km W of Singen, 42km NW of Konstanz  25km W of Uberlingen</t>
  </si>
  <si>
    <t>Tiefenbach 88422, 49'18"N lat, 9'12"E long, popn 500 (2008), 3km W of Gundelsheim, 2km NW Hochstberg, 80km E of Rulzheim</t>
  </si>
  <si>
    <t>Dietmannsried 87463, 47'48"N lat  10'17"E long, popn 8000 (2008),  8km N of Kempten</t>
  </si>
  <si>
    <t>Bechtolsheim 55234 49'48"N lat 8'12"E long, popn 1500 (2008), 30km SW of Darmstadt ? 70km N of Rulzheim</t>
  </si>
  <si>
    <t>Biberach an der Riss 88400, 48'06"N lat 9'48"e long, popn 32000 (2008), 35km SW of Ulm</t>
  </si>
  <si>
    <t>Apfeltrang/Ruderatshofen 87674, 47'50"N lat 10'35"E long, popn 400, 8km SE of Kaufbeuren, 8km N of Marktoberdorf, 28km E of Altusried</t>
  </si>
  <si>
    <t>Babenhausen 87727, 48'09"N lat, 10'15"E long, popn 5000 (2008), 60km N of Altusried</t>
  </si>
  <si>
    <t>Buchenberg 87474, 47'42"N lat  10'14"E long, popn 4000 (2014), 12km SSE of Altusried, 22km S of Kempten</t>
  </si>
  <si>
    <t>Crispenhofen/Weissbach 74679, 49'19"N lat, 9'36"E long, popn &lt;1000, 30km NW of Schwabisch Hall</t>
  </si>
  <si>
    <t>Ellwangen 73479, 48'57" 10'08", popn 13000 (1970),  32km NE of Schwabisch Gmund, 50km SE of Schwabisch Hall</t>
  </si>
  <si>
    <t>Eschach 87474, 47'42"N lat, 10'12"E long, popn &lt;500. c8km W of Buchenberg, 16km WSW of Kempten, 10km S of Altusried</t>
  </si>
  <si>
    <t>Eschental, Kupferzell  74635, 49'12" 9'44", popn 350 (2009), near Ohringen, 80km NE of Stuttgart, 10km N of Schwabisch Hall</t>
  </si>
  <si>
    <t>Fulgenstadt 88348 48'01"N lat  9'27"E long, popn &lt;500, 30km NE of Uberlingen, 4km NW of Saulgau</t>
  </si>
  <si>
    <t>Grombach 72294, 49'14"N lat  9'00"E long, popn 700, 10km E of Heidelberg, c40km NE of Rulzheim</t>
  </si>
  <si>
    <t>Hahnemoos 87474, near Buchenberg c47'42"N lat 10'14"E long, popn &lt;500, c20km SW of Kempten</t>
  </si>
  <si>
    <t>Hochdorf 88454near Bibberach, 48'02"N  9'47"E, popn 2000, 8km S of Biberach, 25km E of Bad Saulgau, 30km NW of Bad Wurzach</t>
  </si>
  <si>
    <t>Hoerdt/Hordt 76771, 49'10"N lat  8'19"E long, popn 2500 (2013), adjoins Rulzheim, 10km SW of Germersheim, 15km NW of Karlsruhe</t>
  </si>
  <si>
    <t>Hollenbach 86568, 47'48"N lat 9'52"E long, popn 2400 (2008), 30km E of Ravensburg, 10km NE of Kempten, near Reicholzried and Krugzell</t>
  </si>
  <si>
    <t>Kettershausen 86498, 48'11"N lat 10'16"E long, popn 1800 (2008), 20km ENE of Illereichen, 18km ENE of Altenstadt</t>
  </si>
  <si>
    <t>Langenau 89129, 48'30"N lat 10'06" E long, popn 14000 (2008), 15km NE of Ulm, 70km SE of Stuttgart</t>
  </si>
  <si>
    <t>Menzingen 76703,  49'09"N lat  8'46"E long, popn 5000 (2008), 40km NE of Karlsruhe</t>
  </si>
  <si>
    <t>Merklingen 89188, 48'31"N lat  9'45"E long, popn 2000 (2008), 6km SW of Nellingen, 10km N of Blaubeuren</t>
  </si>
  <si>
    <t>Nellingen 89191, 48'32"N lat  9'47"E long, popn 2000 (2008), 22km W of Langenau, 60km SE of Stuttgart</t>
  </si>
  <si>
    <t>Neuburg, Donau 86633, 48'44"N lat 11'11"E long, popn 28000 (2008), 30km E of Donauworth, 12km NNE of Hollenbach</t>
  </si>
  <si>
    <t>Altusried 87452, 47'48"N lat 10'13''E long, popn 10000 (2008), 15km NW of Kempten, 70km E of Uberlingen, 20km E of Leutkirch</t>
  </si>
  <si>
    <t xml:space="preserve">Radsperre 87452, c47'47"N lat  10'12"E long, popn &lt;100, 4km SSW of Altusried </t>
  </si>
  <si>
    <t>Seeg 87637, 47'39"N lat  10'36"E long, popn 3000 (2008), 15km NW of Fussen, 32km SE of Altusried, 22km E of Kempten</t>
  </si>
  <si>
    <t>Sigmaringendorf 72517, 48'04"N lat 9'16"E long, popn 4000 (2008), 4km SE of Sigmaringen, 20km SSE of Veringenstadt</t>
  </si>
  <si>
    <t>Sinsheim  74889, 49'15"N lat  8'53"E long, popn 35000 (2008), 9km SW of Waibstadt, 32km NE of Bruchsal</t>
  </si>
  <si>
    <t>Unterthingau 87647, 47'46"N lat 10'30"E long, popn 3000 (2008), 25km ENE of Kempten, Bavaria</t>
  </si>
  <si>
    <t>Uttenweiler 88524, 48'09"N lat 9'37"E long, popn 3600 (2008), 5km from Ahlen, 35km SW of Ulm</t>
  </si>
  <si>
    <t>Metz 57000, Moselle, 49.13 N lat 6.17 E long, popn 106000 (1970), 4km S of Woippy, 90km W of Saarbrucken</t>
  </si>
  <si>
    <t>Herbertingen 88516, 48'04"N lat  9'26"E long, 8km E of Mengen,  8km NE of Hohentengen, 10km NW of Bad Saulgau, 60km SE of Rottenburg</t>
  </si>
  <si>
    <t>Heilbronn am Neckar 74074 49'08"N lat 9'13"E long, popn 118000 (2002), 40km N of Stuttgart</t>
  </si>
  <si>
    <t>Burtenbach 89349, 48'21"N  10'27"E,  popn 3400 (2014), 30km W of Augsburg, 35km E of Ulm, includes Oberwaldbach</t>
  </si>
  <si>
    <t>Philadelphia PA 19092-19099, popn 1,567,000 (2015), 40.00 degN at, 75.13 W long, 170km SW of New York, 180km NE of Baltimore</t>
  </si>
  <si>
    <t>North America (=18)</t>
  </si>
  <si>
    <t>Bierawa/Birawa, 47240, Poland, 50'17"  18'15", popn 1400 (2006), 40km NW of Rybnik, 30km N of Raciborz, 8km SE of Kedzierzyn-Kozle, 48km SE of Opole</t>
  </si>
  <si>
    <t>Stare Kozle/Alt Cosel  47223, Poland, 50'19"N lat  18'13"E long, popn 800,  5km NW of Bierawa, 6km S of Kedzierzyn-Kozle</t>
  </si>
  <si>
    <t>Hanover/Hannover 30001-30669, 52'22"N lat  9'43"E long, 80km NNW of Clausthal-Zellerfeld, popn 1119000 (2013)</t>
  </si>
  <si>
    <t>GERMANY (=88)</t>
  </si>
  <si>
    <t>Guaraciaba, SC 89920, 26'36"S lat  53'31"W long, popn 10000 (2007), 20km N of Sao Miguel D'Oeste, 150km NW of Chapeco, 150km SW of Pato Branco</t>
  </si>
  <si>
    <t>SOUTH AMERICA (=20)</t>
  </si>
  <si>
    <t>NG3 Lower Saxony</t>
  </si>
  <si>
    <t>NG5 Hesse</t>
  </si>
  <si>
    <t>Darmstadt Hesse 64283-64297, 49'52"N lat 8'39"E long, popn 155000 (2015), 40km S of Frankfurt, 40km SE of Mainz, 65km N of Mannheim</t>
  </si>
  <si>
    <t>Nurnberg/Nuremberg 90400-90500, Bavaria, 49'27"N lat 11'05"E long, popn 764000 (2015), 190km N of Munchen, 190km NE of Stuttgart</t>
  </si>
  <si>
    <t>Frankfurt (Main) 60001-65936, Hesse, 50.12N  lat 8.68E long, popn 718000 (2014), 420km SW of Berlin</t>
  </si>
  <si>
    <t>Gardelegen, Saxony Anhalt 39638-39649, 52'32"N lat  11'24"E long, popn 23000 (2015), 50km N of Magdeburg, 120km E of Hanover, includes Breitenfeld</t>
  </si>
  <si>
    <t>Clausthal-Zellerfeld 38678, 51'48"N  lat, 10'20"E long, popn 15000 (2008), 225km WSW of Berlin, 100km SE of Hanover</t>
  </si>
  <si>
    <t>Altenstadt (Iller) 89281, 48'10'N lat  10'17"E long, popn 5000 (2014), 150km W of Munchen, 40km SSE of Ulm, near Illereichen, includes Untereichen</t>
  </si>
  <si>
    <t>Kempten 87401-87439, 47'43"N lat  10'19"E long, Allgau in SW Bavaria, popn 62000 (2008), 100km SW of Munchen, 15km SE of Altusried</t>
  </si>
  <si>
    <t>Appendix 3c as at 9.6.2017</t>
  </si>
  <si>
    <t>Selestat 67600, 48.27 N lat 7.45 E long, 40km SSW of Strasbourg, popn 19000 (2012)</t>
  </si>
  <si>
    <t>Appendix 3b as at 6.9.2017</t>
  </si>
  <si>
    <t>Reutlingen 72760, 48.49N  9.21E, popn 111000 (2002),  20km E of Rottenburg, includes Betzingen</t>
  </si>
  <si>
    <t>Appendix 3f as at 20.10.2017</t>
  </si>
  <si>
    <t>Appendix 3e  as at 15.10.2017</t>
  </si>
  <si>
    <t>Appendix 3a as at 4.12.2017</t>
  </si>
  <si>
    <t>Ravensburg 88212-88214  47'47"N lat  9'37" E long, popn 50000.(2008), 30km E of Uberlingen, 43km NE of Konstanz, 27km NE of Friedrichshafen, includes Oberzell</t>
  </si>
  <si>
    <t>Appendix 3d as at 12.12.2017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</si>
</sst>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u/>
      <sz val="7.5"/>
      <color indexed="12"/>
      <name val="Arial"/>
      <family val="2"/>
    </font>
    <font>
      <sz val="10"/>
      <color indexed="12"/>
      <name val="Arial"/>
      <family val="2"/>
    </font>
    <font>
      <sz val="10"/>
      <color indexed="46"/>
      <name val="Arial"/>
      <family val="2"/>
    </font>
    <font>
      <b/>
      <sz val="10"/>
      <color indexed="56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theme="5" tint="-0.249977111117893"/>
      <name val="Arial"/>
      <family val="2"/>
    </font>
    <font>
      <sz val="10"/>
      <name val="Arial"/>
      <family val="2"/>
    </font>
    <font>
      <sz val="10"/>
      <color rgb="FFCC99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9" fontId="1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quotePrefix="1" applyAlignment="1">
      <alignment horizontal="left"/>
    </xf>
    <xf numFmtId="0" fontId="1" fillId="0" borderId="0" xfId="0" applyFont="1"/>
    <xf numFmtId="0" fontId="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wrapText="1"/>
    </xf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12" fillId="0" borderId="0" xfId="0" quotePrefix="1" applyFont="1" applyAlignment="1">
      <alignment horizontal="left"/>
    </xf>
    <xf numFmtId="0" fontId="12" fillId="0" borderId="0" xfId="0" applyFont="1"/>
    <xf numFmtId="0" fontId="13" fillId="0" borderId="0" xfId="0" quotePrefix="1" applyFont="1" applyAlignment="1">
      <alignment horizontal="left"/>
    </xf>
    <xf numFmtId="0" fontId="13" fillId="0" borderId="0" xfId="0" applyFont="1"/>
    <xf numFmtId="0" fontId="14" fillId="0" borderId="0" xfId="1" applyFont="1" applyAlignment="1" applyProtection="1"/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15" fillId="0" borderId="0" xfId="0" applyFont="1" applyAlignment="1">
      <alignment horizontal="left" wrapText="1"/>
    </xf>
    <xf numFmtId="0" fontId="2" fillId="0" borderId="0" xfId="0" applyFont="1"/>
    <xf numFmtId="0" fontId="16" fillId="0" borderId="0" xfId="0" applyFont="1"/>
    <xf numFmtId="9" fontId="4" fillId="0" borderId="0" xfId="2" applyFont="1"/>
    <xf numFmtId="0" fontId="18" fillId="0" borderId="0" xfId="0" quotePrefix="1" applyFont="1" applyAlignment="1">
      <alignment horizontal="left"/>
    </xf>
    <xf numFmtId="0" fontId="18" fillId="0" borderId="0" xfId="0" applyFont="1"/>
    <xf numFmtId="0" fontId="15" fillId="0" borderId="0" xfId="3" quotePrefix="1" applyFont="1" applyAlignment="1">
      <alignment horizontal="left"/>
    </xf>
  </cellXfs>
  <cellStyles count="5">
    <cellStyle name="Hyperlink" xfId="1" builtinId="8"/>
    <cellStyle name="Normal" xfId="0" builtinId="0"/>
    <cellStyle name="Normal 2" xfId="3"/>
    <cellStyle name="Percent" xfId="2" builtinId="5"/>
    <cellStyle name="Percent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..\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2"/>
  <sheetViews>
    <sheetView zoomScale="60" workbookViewId="0">
      <selection activeCell="A24" sqref="A24"/>
    </sheetView>
  </sheetViews>
  <sheetFormatPr defaultRowHeight="12.75" x14ac:dyDescent="0.2"/>
  <cols>
    <col min="1" max="1" width="144.7109375" customWidth="1"/>
    <col min="2" max="2" width="8" customWidth="1"/>
    <col min="3" max="3" width="7" customWidth="1"/>
    <col min="4" max="4" width="10" customWidth="1"/>
    <col min="5" max="6" width="8.5703125" customWidth="1"/>
    <col min="7" max="7" width="34.140625" customWidth="1"/>
  </cols>
  <sheetData>
    <row r="1" spans="1:7" x14ac:dyDescent="0.2">
      <c r="A1" s="22" t="s">
        <v>255</v>
      </c>
      <c r="B1" s="9"/>
      <c r="C1" s="9"/>
      <c r="D1" s="9"/>
      <c r="E1" s="9"/>
      <c r="F1" s="9"/>
      <c r="G1" s="8"/>
    </row>
    <row r="2" spans="1:7" x14ac:dyDescent="0.2">
      <c r="A2" s="20" t="s">
        <v>24</v>
      </c>
      <c r="B2" s="8"/>
      <c r="C2" s="8"/>
      <c r="D2" s="8"/>
      <c r="E2" s="8"/>
      <c r="F2" s="8"/>
    </row>
    <row r="3" spans="1:7" x14ac:dyDescent="0.2">
      <c r="A3" s="20" t="s">
        <v>237</v>
      </c>
      <c r="B3" s="8"/>
      <c r="C3" s="8"/>
      <c r="D3" s="8"/>
      <c r="E3" s="8"/>
      <c r="F3" s="8"/>
      <c r="G3" s="35" t="s">
        <v>94</v>
      </c>
    </row>
    <row r="4" spans="1:7" ht="62.25" customHeight="1" x14ac:dyDescent="0.2">
      <c r="A4" s="11" t="s">
        <v>172</v>
      </c>
      <c r="B4" s="21" t="s">
        <v>49</v>
      </c>
      <c r="C4" s="21" t="s">
        <v>50</v>
      </c>
      <c r="D4" s="21" t="s">
        <v>14</v>
      </c>
      <c r="E4" s="21" t="s">
        <v>15</v>
      </c>
      <c r="F4" s="21" t="s">
        <v>85</v>
      </c>
      <c r="G4" s="8" t="s">
        <v>13</v>
      </c>
    </row>
    <row r="6" spans="1:7" x14ac:dyDescent="0.2">
      <c r="A6" s="38" t="s">
        <v>246</v>
      </c>
      <c r="B6" s="24">
        <v>1617</v>
      </c>
      <c r="C6" s="24">
        <v>2017</v>
      </c>
      <c r="D6" s="23">
        <v>1128</v>
      </c>
      <c r="E6" s="23">
        <v>4</v>
      </c>
      <c r="F6" s="23">
        <v>4</v>
      </c>
      <c r="G6" s="11" t="s">
        <v>18</v>
      </c>
    </row>
    <row r="7" spans="1:7" x14ac:dyDescent="0.2">
      <c r="A7" s="38" t="s">
        <v>168</v>
      </c>
      <c r="B7" s="24">
        <v>1580</v>
      </c>
      <c r="C7" s="24">
        <v>2017</v>
      </c>
      <c r="D7" s="23">
        <v>761</v>
      </c>
      <c r="E7" s="23">
        <v>168</v>
      </c>
      <c r="F7" s="23">
        <v>171</v>
      </c>
      <c r="G7" s="11" t="s">
        <v>57</v>
      </c>
    </row>
    <row r="8" spans="1:7" x14ac:dyDescent="0.2">
      <c r="A8" s="36" t="s">
        <v>169</v>
      </c>
      <c r="B8" s="24">
        <v>1588</v>
      </c>
      <c r="C8" s="24">
        <v>2017</v>
      </c>
      <c r="D8" s="24">
        <v>619</v>
      </c>
      <c r="E8" s="24"/>
      <c r="F8" s="24">
        <v>4</v>
      </c>
      <c r="G8" s="11" t="s">
        <v>55</v>
      </c>
    </row>
    <row r="9" spans="1:7" x14ac:dyDescent="0.2">
      <c r="A9" s="38" t="s">
        <v>170</v>
      </c>
      <c r="B9" s="24">
        <v>1656</v>
      </c>
      <c r="C9" s="24">
        <v>2017</v>
      </c>
      <c r="D9" s="23">
        <v>497</v>
      </c>
      <c r="E9" s="23">
        <v>24</v>
      </c>
      <c r="F9" s="23">
        <v>31</v>
      </c>
      <c r="G9" s="11" t="s">
        <v>54</v>
      </c>
    </row>
    <row r="10" spans="1:7" x14ac:dyDescent="0.2">
      <c r="A10" s="45" t="s">
        <v>256</v>
      </c>
      <c r="B10" s="24">
        <v>1561</v>
      </c>
      <c r="C10" s="24">
        <v>2017</v>
      </c>
      <c r="D10" s="23">
        <v>428</v>
      </c>
      <c r="E10" s="23">
        <v>3</v>
      </c>
      <c r="F10" s="23"/>
      <c r="G10" s="11" t="s">
        <v>53</v>
      </c>
    </row>
    <row r="11" spans="1:7" x14ac:dyDescent="0.2">
      <c r="A11" s="38" t="s">
        <v>171</v>
      </c>
      <c r="B11" s="24">
        <v>1535</v>
      </c>
      <c r="C11" s="24">
        <v>2004</v>
      </c>
      <c r="D11" s="23">
        <v>306</v>
      </c>
      <c r="E11" s="23">
        <v>7</v>
      </c>
      <c r="F11" s="23">
        <v>4</v>
      </c>
      <c r="G11" s="23" t="s">
        <v>41</v>
      </c>
    </row>
    <row r="12" spans="1:7" x14ac:dyDescent="0.2">
      <c r="A12" s="37" t="s">
        <v>130</v>
      </c>
      <c r="B12" s="24">
        <v>1858</v>
      </c>
      <c r="C12" s="24">
        <v>2017</v>
      </c>
      <c r="D12" s="24">
        <v>241</v>
      </c>
      <c r="E12" s="24">
        <v>74</v>
      </c>
      <c r="F12" s="24">
        <v>88</v>
      </c>
      <c r="G12" s="11" t="s">
        <v>43</v>
      </c>
    </row>
    <row r="13" spans="1:7" x14ac:dyDescent="0.2">
      <c r="A13" s="38" t="s">
        <v>221</v>
      </c>
      <c r="B13" s="24">
        <v>1570</v>
      </c>
      <c r="C13" s="24">
        <v>2017</v>
      </c>
      <c r="D13" s="23">
        <v>235</v>
      </c>
      <c r="E13" s="23">
        <v>60</v>
      </c>
      <c r="F13" s="23">
        <v>62</v>
      </c>
      <c r="G13" s="11" t="s">
        <v>27</v>
      </c>
    </row>
    <row r="14" spans="1:7" x14ac:dyDescent="0.2">
      <c r="A14" s="36" t="s">
        <v>70</v>
      </c>
      <c r="B14" s="24">
        <v>1617</v>
      </c>
      <c r="C14" s="24">
        <v>2017</v>
      </c>
      <c r="D14" s="24">
        <v>180</v>
      </c>
      <c r="E14" s="24">
        <v>46</v>
      </c>
      <c r="F14" s="24">
        <v>31</v>
      </c>
      <c r="G14" s="11" t="s">
        <v>58</v>
      </c>
    </row>
    <row r="15" spans="1:7" x14ac:dyDescent="0.2">
      <c r="A15" s="36" t="s">
        <v>173</v>
      </c>
      <c r="B15" s="24">
        <v>1685</v>
      </c>
      <c r="C15" s="24">
        <v>1889</v>
      </c>
      <c r="D15" s="24">
        <v>151</v>
      </c>
      <c r="E15" s="24"/>
      <c r="F15" s="24"/>
      <c r="G15" s="24" t="s">
        <v>58</v>
      </c>
    </row>
    <row r="16" spans="1:7" x14ac:dyDescent="0.2">
      <c r="A16" s="38" t="s">
        <v>174</v>
      </c>
      <c r="B16" s="24">
        <v>1681</v>
      </c>
      <c r="C16" s="24">
        <v>1882</v>
      </c>
      <c r="D16" s="23">
        <v>146</v>
      </c>
      <c r="E16" s="23"/>
      <c r="F16" s="23"/>
      <c r="G16" s="23" t="s">
        <v>45</v>
      </c>
    </row>
    <row r="17" spans="1:7" x14ac:dyDescent="0.2">
      <c r="A17" s="38" t="s">
        <v>28</v>
      </c>
      <c r="B17" s="24">
        <v>1589</v>
      </c>
      <c r="C17" s="24">
        <v>2017</v>
      </c>
      <c r="D17" s="24">
        <v>138</v>
      </c>
      <c r="E17" s="23">
        <v>32</v>
      </c>
      <c r="F17" s="23">
        <v>40</v>
      </c>
      <c r="G17" s="23" t="s">
        <v>39</v>
      </c>
    </row>
    <row r="18" spans="1:7" x14ac:dyDescent="0.2">
      <c r="A18" s="36" t="s">
        <v>176</v>
      </c>
      <c r="B18" s="24">
        <v>1647</v>
      </c>
      <c r="C18" s="24">
        <v>2017</v>
      </c>
      <c r="D18" s="23">
        <v>137</v>
      </c>
      <c r="E18" s="24">
        <v>35</v>
      </c>
      <c r="F18" s="24">
        <v>40</v>
      </c>
      <c r="G18" s="11" t="s">
        <v>51</v>
      </c>
    </row>
    <row r="19" spans="1:7" x14ac:dyDescent="0.2">
      <c r="A19" s="38" t="s">
        <v>175</v>
      </c>
      <c r="B19" s="24">
        <v>1685</v>
      </c>
      <c r="C19" s="23">
        <v>1915</v>
      </c>
      <c r="D19" s="23">
        <v>138</v>
      </c>
      <c r="E19" s="23"/>
      <c r="F19" s="23"/>
      <c r="G19" s="11" t="s">
        <v>52</v>
      </c>
    </row>
    <row r="20" spans="1:7" x14ac:dyDescent="0.2">
      <c r="A20" s="36" t="s">
        <v>224</v>
      </c>
      <c r="B20" s="24">
        <v>1700</v>
      </c>
      <c r="C20" s="24">
        <v>1870</v>
      </c>
      <c r="D20" s="23">
        <v>135</v>
      </c>
      <c r="E20" s="23"/>
      <c r="F20" s="23"/>
      <c r="G20" s="11" t="s">
        <v>51</v>
      </c>
    </row>
    <row r="21" spans="1:7" x14ac:dyDescent="0.2">
      <c r="A21" s="36" t="s">
        <v>217</v>
      </c>
      <c r="B21" s="24">
        <v>1661</v>
      </c>
      <c r="C21" s="24">
        <v>1906</v>
      </c>
      <c r="D21" s="23">
        <v>130</v>
      </c>
      <c r="E21" s="23"/>
      <c r="F21" s="23"/>
      <c r="G21" s="11" t="s">
        <v>40</v>
      </c>
    </row>
    <row r="22" spans="1:7" x14ac:dyDescent="0.2">
      <c r="A22" s="38" t="s">
        <v>71</v>
      </c>
      <c r="B22" s="24">
        <v>1724</v>
      </c>
      <c r="C22" s="24">
        <v>2017</v>
      </c>
      <c r="D22" s="23">
        <v>129</v>
      </c>
      <c r="E22" s="23">
        <v>3</v>
      </c>
      <c r="F22" s="23">
        <v>4</v>
      </c>
      <c r="G22" s="11" t="s">
        <v>40</v>
      </c>
    </row>
    <row r="23" spans="1:7" x14ac:dyDescent="0.2">
      <c r="A23" s="38" t="s">
        <v>216</v>
      </c>
      <c r="B23" s="37">
        <v>1520</v>
      </c>
      <c r="C23" s="24">
        <v>2017</v>
      </c>
      <c r="D23" s="23">
        <v>123</v>
      </c>
      <c r="E23" s="38"/>
      <c r="F23" s="38"/>
      <c r="G23" s="38" t="s">
        <v>51</v>
      </c>
    </row>
    <row r="24" spans="1:7" x14ac:dyDescent="0.2">
      <c r="A24" s="37" t="s">
        <v>159</v>
      </c>
      <c r="B24" s="37">
        <v>1701</v>
      </c>
      <c r="C24" s="24">
        <v>2017</v>
      </c>
      <c r="D24" s="38">
        <v>122</v>
      </c>
      <c r="E24" s="38">
        <v>18</v>
      </c>
      <c r="F24" s="38">
        <v>18</v>
      </c>
      <c r="G24" s="38" t="s">
        <v>124</v>
      </c>
    </row>
    <row r="25" spans="1:7" x14ac:dyDescent="0.2">
      <c r="A25" s="38" t="s">
        <v>177</v>
      </c>
      <c r="B25" s="24">
        <v>1678</v>
      </c>
      <c r="C25" s="24">
        <v>2013</v>
      </c>
      <c r="D25" s="38">
        <v>118</v>
      </c>
      <c r="E25" s="23"/>
      <c r="F25" s="23"/>
      <c r="G25" s="11" t="s">
        <v>40</v>
      </c>
    </row>
    <row r="26" spans="1:7" x14ac:dyDescent="0.2">
      <c r="A26" s="38" t="s">
        <v>123</v>
      </c>
      <c r="B26" s="37">
        <v>1805</v>
      </c>
      <c r="C26" s="24">
        <v>2017</v>
      </c>
      <c r="D26" s="23">
        <v>116</v>
      </c>
      <c r="E26" s="38"/>
      <c r="F26" s="38"/>
      <c r="G26" s="36" t="s">
        <v>40</v>
      </c>
    </row>
    <row r="27" spans="1:7" x14ac:dyDescent="0.2">
      <c r="A27" s="36" t="s">
        <v>178</v>
      </c>
      <c r="B27" s="24">
        <v>1804</v>
      </c>
      <c r="C27" s="24">
        <v>2017</v>
      </c>
      <c r="D27" s="38">
        <v>106</v>
      </c>
      <c r="E27" s="24">
        <v>32</v>
      </c>
      <c r="F27" s="24">
        <v>35</v>
      </c>
      <c r="G27" s="11" t="s">
        <v>26</v>
      </c>
    </row>
    <row r="28" spans="1:7" x14ac:dyDescent="0.2">
      <c r="A28" s="38" t="s">
        <v>71</v>
      </c>
      <c r="B28" s="24">
        <v>1724</v>
      </c>
      <c r="C28" s="24">
        <v>2017</v>
      </c>
      <c r="D28" s="24">
        <v>102</v>
      </c>
      <c r="E28" s="23">
        <v>3</v>
      </c>
      <c r="F28" s="23">
        <v>4</v>
      </c>
      <c r="G28" s="11" t="s">
        <v>40</v>
      </c>
    </row>
    <row r="29" spans="1:7" x14ac:dyDescent="0.2">
      <c r="A29" s="38" t="s">
        <v>248</v>
      </c>
      <c r="B29" s="24">
        <v>1722</v>
      </c>
      <c r="C29" s="24">
        <v>2017</v>
      </c>
      <c r="D29" s="23">
        <v>120</v>
      </c>
      <c r="E29" s="23">
        <v>7</v>
      </c>
      <c r="F29" s="23">
        <v>9</v>
      </c>
      <c r="G29" s="11" t="s">
        <v>59</v>
      </c>
    </row>
    <row r="30" spans="1:7" x14ac:dyDescent="0.2">
      <c r="A30" s="37" t="s">
        <v>236</v>
      </c>
      <c r="B30" s="37">
        <v>1718</v>
      </c>
      <c r="C30" s="24">
        <v>2017</v>
      </c>
      <c r="D30" s="23">
        <v>99</v>
      </c>
      <c r="E30" s="38">
        <v>9</v>
      </c>
      <c r="F30" s="38">
        <v>8</v>
      </c>
      <c r="G30" s="38" t="s">
        <v>240</v>
      </c>
    </row>
    <row r="31" spans="1:7" x14ac:dyDescent="0.2">
      <c r="A31" s="38" t="s">
        <v>16</v>
      </c>
      <c r="B31" s="24">
        <v>1676</v>
      </c>
      <c r="C31" s="24">
        <v>1988</v>
      </c>
      <c r="D31" s="38">
        <v>91</v>
      </c>
      <c r="E31" s="23"/>
      <c r="F31" s="23"/>
      <c r="G31" s="11" t="s">
        <v>27</v>
      </c>
    </row>
    <row r="32" spans="1:7" x14ac:dyDescent="0.2">
      <c r="A32" s="36" t="s">
        <v>225</v>
      </c>
      <c r="B32" s="24">
        <v>1652</v>
      </c>
      <c r="C32" s="24">
        <v>2012</v>
      </c>
      <c r="D32" s="23">
        <v>88</v>
      </c>
      <c r="E32" s="24"/>
      <c r="F32" s="24"/>
      <c r="G32" s="11" t="s">
        <v>40</v>
      </c>
    </row>
    <row r="33" spans="1:7" x14ac:dyDescent="0.2">
      <c r="A33" s="36" t="s">
        <v>214</v>
      </c>
      <c r="B33" s="24">
        <v>1765</v>
      </c>
      <c r="C33" s="24">
        <v>1889</v>
      </c>
      <c r="D33" s="24">
        <v>88</v>
      </c>
      <c r="E33" s="24"/>
      <c r="F33" s="24"/>
      <c r="G33" s="24" t="s">
        <v>58</v>
      </c>
    </row>
    <row r="34" spans="1:7" x14ac:dyDescent="0.2">
      <c r="A34" s="37" t="s">
        <v>219</v>
      </c>
      <c r="B34" s="37">
        <v>1557</v>
      </c>
      <c r="C34" s="37">
        <v>1898</v>
      </c>
      <c r="D34" s="24">
        <v>84</v>
      </c>
      <c r="E34" s="23"/>
      <c r="F34" s="23"/>
      <c r="G34" s="36" t="s">
        <v>39</v>
      </c>
    </row>
    <row r="35" spans="1:7" x14ac:dyDescent="0.2">
      <c r="A35" s="38" t="s">
        <v>56</v>
      </c>
      <c r="B35" s="24">
        <v>1745</v>
      </c>
      <c r="C35" s="24">
        <v>2017</v>
      </c>
      <c r="D35" s="38">
        <v>84</v>
      </c>
      <c r="E35" s="23">
        <v>10</v>
      </c>
      <c r="F35" s="23">
        <v>13</v>
      </c>
      <c r="G35" s="11" t="s">
        <v>40</v>
      </c>
    </row>
    <row r="36" spans="1:7" x14ac:dyDescent="0.2">
      <c r="A36" s="37" t="s">
        <v>207</v>
      </c>
      <c r="B36" s="24">
        <v>1740</v>
      </c>
      <c r="C36" s="24">
        <v>1900</v>
      </c>
      <c r="D36" s="23">
        <v>83</v>
      </c>
      <c r="E36" s="24"/>
      <c r="F36" s="24"/>
      <c r="G36" s="11" t="s">
        <v>59</v>
      </c>
    </row>
    <row r="37" spans="1:7" x14ac:dyDescent="0.2">
      <c r="A37" s="38" t="s">
        <v>19</v>
      </c>
      <c r="B37" s="24">
        <v>1718</v>
      </c>
      <c r="C37" s="24">
        <v>1943</v>
      </c>
      <c r="D37" s="24">
        <v>82</v>
      </c>
      <c r="E37" s="23"/>
      <c r="F37" s="23"/>
      <c r="G37" s="11" t="s">
        <v>27</v>
      </c>
    </row>
    <row r="38" spans="1:7" x14ac:dyDescent="0.2">
      <c r="A38" s="36" t="s">
        <v>180</v>
      </c>
      <c r="B38" s="37">
        <v>1763</v>
      </c>
      <c r="C38" s="24">
        <v>2017</v>
      </c>
      <c r="D38" s="23">
        <v>81</v>
      </c>
      <c r="E38" s="39">
        <v>13</v>
      </c>
      <c r="F38" s="39">
        <v>13</v>
      </c>
      <c r="G38" s="36" t="s">
        <v>40</v>
      </c>
    </row>
    <row r="39" spans="1:7" x14ac:dyDescent="0.2">
      <c r="A39" s="38" t="s">
        <v>206</v>
      </c>
      <c r="B39" s="24">
        <v>1576</v>
      </c>
      <c r="C39" s="24">
        <v>1887</v>
      </c>
      <c r="D39" s="39">
        <v>79</v>
      </c>
      <c r="E39" s="24"/>
      <c r="F39" s="24"/>
      <c r="G39" s="11" t="s">
        <v>42</v>
      </c>
    </row>
    <row r="40" spans="1:7" x14ac:dyDescent="0.2">
      <c r="A40" s="38" t="s">
        <v>210</v>
      </c>
      <c r="B40" s="24">
        <v>1734</v>
      </c>
      <c r="C40" s="24">
        <v>1897</v>
      </c>
      <c r="D40" s="24">
        <v>78</v>
      </c>
      <c r="E40" s="24"/>
      <c r="F40" s="24"/>
      <c r="G40" s="11" t="s">
        <v>40</v>
      </c>
    </row>
    <row r="41" spans="1:7" x14ac:dyDescent="0.2">
      <c r="A41" s="38" t="s">
        <v>231</v>
      </c>
      <c r="B41" s="24">
        <v>1690</v>
      </c>
      <c r="C41" s="24">
        <v>2010</v>
      </c>
      <c r="D41" s="24">
        <v>77</v>
      </c>
      <c r="E41" s="23"/>
      <c r="F41" s="23">
        <v>1</v>
      </c>
      <c r="G41" s="11" t="s">
        <v>58</v>
      </c>
    </row>
    <row r="42" spans="1:7" x14ac:dyDescent="0.2">
      <c r="A42" s="36" t="s">
        <v>213</v>
      </c>
      <c r="B42" s="24">
        <v>1697</v>
      </c>
      <c r="C42" s="24">
        <v>1938</v>
      </c>
      <c r="D42" s="23">
        <v>76</v>
      </c>
      <c r="E42" s="24"/>
      <c r="F42" s="24"/>
      <c r="G42" s="11" t="s">
        <v>26</v>
      </c>
    </row>
    <row r="43" spans="1:7" x14ac:dyDescent="0.2">
      <c r="A43" s="36" t="s">
        <v>209</v>
      </c>
      <c r="B43" s="24">
        <v>1718</v>
      </c>
      <c r="C43" s="24">
        <v>1871</v>
      </c>
      <c r="D43" s="24">
        <v>75</v>
      </c>
      <c r="E43" s="24"/>
      <c r="F43" s="24"/>
      <c r="G43" s="11" t="s">
        <v>51</v>
      </c>
    </row>
    <row r="44" spans="1:7" x14ac:dyDescent="0.2">
      <c r="A44" s="37" t="s">
        <v>204</v>
      </c>
      <c r="B44" s="24">
        <v>1749</v>
      </c>
      <c r="C44" s="23">
        <v>1889</v>
      </c>
      <c r="D44" s="24">
        <v>70</v>
      </c>
      <c r="E44" s="11"/>
      <c r="F44" s="11"/>
      <c r="G44" s="11" t="s">
        <v>59</v>
      </c>
    </row>
    <row r="45" spans="1:7" x14ac:dyDescent="0.2">
      <c r="A45" s="36" t="s">
        <v>179</v>
      </c>
      <c r="B45" s="24">
        <v>1802</v>
      </c>
      <c r="C45" s="24">
        <v>2017</v>
      </c>
      <c r="D45" s="23">
        <v>67</v>
      </c>
      <c r="E45" s="24">
        <v>14</v>
      </c>
      <c r="F45" s="24">
        <v>13</v>
      </c>
      <c r="G45" s="11" t="s">
        <v>26</v>
      </c>
    </row>
    <row r="46" spans="1:7" x14ac:dyDescent="0.2">
      <c r="A46" s="38" t="s">
        <v>165</v>
      </c>
      <c r="B46" s="24">
        <v>1559</v>
      </c>
      <c r="C46" s="24">
        <v>1872</v>
      </c>
      <c r="D46" s="24">
        <v>67</v>
      </c>
      <c r="E46" s="23"/>
      <c r="F46" s="23"/>
      <c r="G46" s="23" t="s">
        <v>39</v>
      </c>
    </row>
    <row r="47" spans="1:7" x14ac:dyDescent="0.2">
      <c r="A47" s="38" t="s">
        <v>184</v>
      </c>
      <c r="B47" s="24">
        <v>1652</v>
      </c>
      <c r="C47" s="23">
        <v>1858</v>
      </c>
      <c r="D47" s="23">
        <v>67</v>
      </c>
      <c r="E47" s="23"/>
      <c r="F47" s="23"/>
      <c r="G47" s="11" t="s">
        <v>58</v>
      </c>
    </row>
    <row r="48" spans="1:7" x14ac:dyDescent="0.2">
      <c r="A48" s="37" t="s">
        <v>220</v>
      </c>
      <c r="B48" s="24">
        <v>1660</v>
      </c>
      <c r="C48" s="23">
        <v>1813</v>
      </c>
      <c r="D48" s="23">
        <v>64</v>
      </c>
      <c r="E48" s="23"/>
      <c r="F48" s="23"/>
      <c r="G48" s="11" t="s">
        <v>58</v>
      </c>
    </row>
    <row r="49" spans="1:7" x14ac:dyDescent="0.2">
      <c r="A49" s="38" t="s">
        <v>29</v>
      </c>
      <c r="B49" s="24">
        <v>1604</v>
      </c>
      <c r="C49" s="23">
        <v>1880</v>
      </c>
      <c r="D49" s="23">
        <v>64</v>
      </c>
      <c r="E49" s="23"/>
      <c r="F49" s="23"/>
      <c r="G49" s="11" t="s">
        <v>51</v>
      </c>
    </row>
    <row r="50" spans="1:7" x14ac:dyDescent="0.2">
      <c r="A50" s="36" t="s">
        <v>185</v>
      </c>
      <c r="B50" s="24">
        <v>1640</v>
      </c>
      <c r="C50" s="24">
        <v>1882</v>
      </c>
      <c r="D50" s="23">
        <v>63</v>
      </c>
      <c r="E50" s="24"/>
      <c r="F50" s="24"/>
      <c r="G50" s="11" t="s">
        <v>44</v>
      </c>
    </row>
    <row r="51" spans="1:7" x14ac:dyDescent="0.2">
      <c r="A51" s="36" t="s">
        <v>186</v>
      </c>
      <c r="B51" s="24">
        <v>1742</v>
      </c>
      <c r="C51" s="24">
        <v>1921</v>
      </c>
      <c r="D51" s="24">
        <v>63</v>
      </c>
      <c r="E51" s="24"/>
      <c r="F51" s="24"/>
      <c r="G51" s="11" t="s">
        <v>44</v>
      </c>
    </row>
    <row r="52" spans="1:7" x14ac:dyDescent="0.2">
      <c r="A52" s="38" t="s">
        <v>227</v>
      </c>
      <c r="B52" s="24">
        <v>1624</v>
      </c>
      <c r="C52" s="24">
        <v>1793</v>
      </c>
      <c r="D52" s="24">
        <v>59</v>
      </c>
      <c r="E52" s="23"/>
      <c r="F52" s="23"/>
      <c r="G52" s="11" t="s">
        <v>51</v>
      </c>
    </row>
    <row r="53" spans="1:7" x14ac:dyDescent="0.2">
      <c r="A53" s="38" t="s">
        <v>187</v>
      </c>
      <c r="B53" s="24">
        <v>1560</v>
      </c>
      <c r="C53" s="24">
        <v>1956</v>
      </c>
      <c r="D53" s="23">
        <v>58</v>
      </c>
      <c r="E53" s="23"/>
      <c r="F53" s="23"/>
      <c r="G53" s="23" t="s">
        <v>45</v>
      </c>
    </row>
    <row r="54" spans="1:7" x14ac:dyDescent="0.2">
      <c r="A54" s="38" t="s">
        <v>189</v>
      </c>
      <c r="B54" s="24">
        <v>1588</v>
      </c>
      <c r="C54" s="23">
        <v>1848</v>
      </c>
      <c r="D54" s="23">
        <v>58</v>
      </c>
      <c r="E54" s="23"/>
      <c r="F54" s="23">
        <v>4</v>
      </c>
      <c r="G54" s="23" t="s">
        <v>51</v>
      </c>
    </row>
    <row r="55" spans="1:7" x14ac:dyDescent="0.2">
      <c r="A55" s="38" t="s">
        <v>141</v>
      </c>
      <c r="B55" s="37">
        <v>1901</v>
      </c>
      <c r="C55" s="24">
        <v>2017</v>
      </c>
      <c r="D55" s="23">
        <v>56</v>
      </c>
      <c r="E55" s="38">
        <v>38</v>
      </c>
      <c r="F55" s="38">
        <v>22</v>
      </c>
      <c r="G55" s="36" t="s">
        <v>25</v>
      </c>
    </row>
    <row r="56" spans="1:7" x14ac:dyDescent="0.2">
      <c r="A56" s="36" t="s">
        <v>188</v>
      </c>
      <c r="B56" s="24">
        <v>1815</v>
      </c>
      <c r="C56" s="23">
        <v>2006</v>
      </c>
      <c r="D56" s="38">
        <v>56</v>
      </c>
      <c r="E56" s="24"/>
      <c r="F56" s="24"/>
      <c r="G56" s="11" t="s">
        <v>59</v>
      </c>
    </row>
    <row r="57" spans="1:7" x14ac:dyDescent="0.2">
      <c r="A57" s="37" t="s">
        <v>190</v>
      </c>
      <c r="B57" s="24">
        <v>1636</v>
      </c>
      <c r="C57" s="23">
        <v>1916</v>
      </c>
      <c r="D57" s="23">
        <v>54</v>
      </c>
      <c r="E57" s="23"/>
      <c r="F57" s="23"/>
      <c r="G57" s="11" t="s">
        <v>40</v>
      </c>
    </row>
    <row r="58" spans="1:7" x14ac:dyDescent="0.2">
      <c r="A58" s="36" t="s">
        <v>191</v>
      </c>
      <c r="B58" s="24">
        <v>1745</v>
      </c>
      <c r="C58" s="24">
        <v>1961</v>
      </c>
      <c r="D58" s="23">
        <v>54</v>
      </c>
      <c r="E58" s="23"/>
      <c r="F58" s="23"/>
      <c r="G58" s="11" t="s">
        <v>51</v>
      </c>
    </row>
    <row r="59" spans="1:7" x14ac:dyDescent="0.2">
      <c r="A59" s="36" t="s">
        <v>223</v>
      </c>
      <c r="B59" s="24">
        <v>1818</v>
      </c>
      <c r="C59" s="23">
        <v>1905</v>
      </c>
      <c r="D59" s="24">
        <v>54</v>
      </c>
      <c r="E59" s="23"/>
      <c r="F59" s="23"/>
      <c r="G59" s="11" t="s">
        <v>59</v>
      </c>
    </row>
    <row r="60" spans="1:7" x14ac:dyDescent="0.2">
      <c r="A60" s="38" t="s">
        <v>181</v>
      </c>
      <c r="B60" s="24">
        <v>1645</v>
      </c>
      <c r="C60" s="24">
        <v>2017</v>
      </c>
      <c r="D60" s="23">
        <v>53</v>
      </c>
      <c r="E60" s="23"/>
      <c r="F60" s="23">
        <v>4</v>
      </c>
      <c r="G60" s="11" t="s">
        <v>52</v>
      </c>
    </row>
    <row r="61" spans="1:7" x14ac:dyDescent="0.2">
      <c r="A61" s="37" t="s">
        <v>192</v>
      </c>
      <c r="B61" s="24">
        <v>1668</v>
      </c>
      <c r="C61" s="24">
        <v>2017</v>
      </c>
      <c r="D61" s="23">
        <v>53</v>
      </c>
      <c r="E61" s="23">
        <v>7</v>
      </c>
      <c r="F61" s="23">
        <v>9</v>
      </c>
      <c r="G61" s="23" t="s">
        <v>51</v>
      </c>
    </row>
    <row r="62" spans="1:7" x14ac:dyDescent="0.2">
      <c r="A62" s="36" t="s">
        <v>96</v>
      </c>
      <c r="B62" s="37">
        <v>1588</v>
      </c>
      <c r="C62" s="24">
        <v>2017</v>
      </c>
      <c r="D62" s="23">
        <v>52</v>
      </c>
      <c r="E62" s="37">
        <v>21</v>
      </c>
      <c r="F62" s="37">
        <v>22</v>
      </c>
      <c r="G62" s="36" t="s">
        <v>39</v>
      </c>
    </row>
    <row r="63" spans="1:7" x14ac:dyDescent="0.2">
      <c r="A63" s="36" t="s">
        <v>182</v>
      </c>
      <c r="B63" s="24">
        <v>1730</v>
      </c>
      <c r="C63" s="24">
        <v>2017</v>
      </c>
      <c r="D63" s="37">
        <v>52</v>
      </c>
      <c r="E63" s="24">
        <v>4</v>
      </c>
      <c r="F63" s="24">
        <v>4</v>
      </c>
      <c r="G63" s="11" t="s">
        <v>59</v>
      </c>
    </row>
    <row r="64" spans="1:7" x14ac:dyDescent="0.2">
      <c r="A64" s="36" t="s">
        <v>247</v>
      </c>
      <c r="B64" s="24">
        <v>1809</v>
      </c>
      <c r="C64" s="23">
        <v>1965</v>
      </c>
      <c r="D64" s="24">
        <v>51</v>
      </c>
      <c r="E64" s="23"/>
      <c r="F64" s="23"/>
      <c r="G64" s="11" t="s">
        <v>58</v>
      </c>
    </row>
    <row r="65" spans="1:7" x14ac:dyDescent="0.2">
      <c r="A65" s="38" t="s">
        <v>161</v>
      </c>
      <c r="B65" s="24">
        <v>1704</v>
      </c>
      <c r="C65" s="24">
        <v>2017</v>
      </c>
      <c r="D65" s="23">
        <v>51</v>
      </c>
      <c r="E65" s="23">
        <v>7</v>
      </c>
      <c r="F65" s="23">
        <v>4</v>
      </c>
      <c r="G65" s="11" t="s">
        <v>52</v>
      </c>
    </row>
    <row r="66" spans="1:7" x14ac:dyDescent="0.2">
      <c r="A66" s="36" t="s">
        <v>193</v>
      </c>
      <c r="B66" s="24">
        <v>1708</v>
      </c>
      <c r="C66" s="24">
        <v>1879</v>
      </c>
      <c r="D66" s="23">
        <v>51</v>
      </c>
      <c r="E66" s="24"/>
      <c r="F66" s="24"/>
      <c r="G66" s="11" t="s">
        <v>58</v>
      </c>
    </row>
    <row r="67" spans="1:7" x14ac:dyDescent="0.2">
      <c r="A67" s="36" t="s">
        <v>242</v>
      </c>
      <c r="B67" s="37">
        <v>1664</v>
      </c>
      <c r="C67" s="37">
        <v>2005</v>
      </c>
      <c r="D67" s="24">
        <v>49</v>
      </c>
      <c r="E67" s="37">
        <v>3</v>
      </c>
      <c r="F67" s="37">
        <v>3</v>
      </c>
      <c r="G67" s="36" t="s">
        <v>241</v>
      </c>
    </row>
    <row r="68" spans="1:7" x14ac:dyDescent="0.2">
      <c r="A68" s="37" t="s">
        <v>140</v>
      </c>
      <c r="B68" s="37">
        <v>1598</v>
      </c>
      <c r="C68" s="24">
        <v>2017</v>
      </c>
      <c r="D68" s="37">
        <v>49</v>
      </c>
      <c r="E68" s="38">
        <v>4</v>
      </c>
      <c r="F68" s="37"/>
      <c r="G68" s="36" t="s">
        <v>39</v>
      </c>
    </row>
    <row r="69" spans="1:7" x14ac:dyDescent="0.2">
      <c r="A69" s="36" t="s">
        <v>245</v>
      </c>
      <c r="B69" s="37">
        <v>1806</v>
      </c>
      <c r="C69" s="38">
        <v>1874</v>
      </c>
      <c r="D69" s="38">
        <v>47</v>
      </c>
      <c r="E69" s="38"/>
      <c r="F69" s="38"/>
      <c r="G69" s="36" t="s">
        <v>124</v>
      </c>
    </row>
    <row r="70" spans="1:7" x14ac:dyDescent="0.2">
      <c r="A70" s="37" t="s">
        <v>226</v>
      </c>
      <c r="B70" s="37">
        <v>1778</v>
      </c>
      <c r="C70" s="37">
        <v>2006</v>
      </c>
      <c r="D70" s="37">
        <v>44</v>
      </c>
      <c r="E70" s="37">
        <v>4</v>
      </c>
      <c r="G70" s="11" t="s">
        <v>59</v>
      </c>
    </row>
    <row r="71" spans="1:7" x14ac:dyDescent="0.2">
      <c r="A71" s="36" t="s">
        <v>131</v>
      </c>
      <c r="B71" s="37">
        <v>1897</v>
      </c>
      <c r="C71" s="24">
        <v>2017</v>
      </c>
      <c r="D71" s="38">
        <v>42</v>
      </c>
      <c r="E71" s="37">
        <v>32</v>
      </c>
      <c r="F71" s="37">
        <v>13</v>
      </c>
      <c r="G71" s="36" t="s">
        <v>58</v>
      </c>
    </row>
    <row r="72" spans="1:7" x14ac:dyDescent="0.2">
      <c r="A72" s="36" t="s">
        <v>194</v>
      </c>
      <c r="B72" s="24">
        <v>1677</v>
      </c>
      <c r="C72" s="24">
        <v>1859</v>
      </c>
      <c r="D72" s="37">
        <v>42</v>
      </c>
      <c r="E72" s="23"/>
      <c r="F72" s="23"/>
      <c r="G72" s="11" t="s">
        <v>58</v>
      </c>
    </row>
    <row r="73" spans="1:7" x14ac:dyDescent="0.2">
      <c r="A73" s="36" t="s">
        <v>203</v>
      </c>
      <c r="B73" s="24">
        <v>1734</v>
      </c>
      <c r="C73" s="24">
        <v>2003</v>
      </c>
      <c r="D73" s="23">
        <v>41</v>
      </c>
      <c r="E73" s="23"/>
      <c r="F73" s="23"/>
      <c r="G73" s="11" t="s">
        <v>58</v>
      </c>
    </row>
    <row r="74" spans="1:7" x14ac:dyDescent="0.2">
      <c r="A74" s="38" t="s">
        <v>195</v>
      </c>
      <c r="B74" s="24">
        <v>1653</v>
      </c>
      <c r="C74" s="24">
        <v>1840</v>
      </c>
      <c r="D74" s="23">
        <v>41</v>
      </c>
      <c r="E74" s="23"/>
      <c r="F74" s="23"/>
      <c r="G74" s="23" t="s">
        <v>45</v>
      </c>
    </row>
    <row r="75" spans="1:7" x14ac:dyDescent="0.2">
      <c r="A75" s="36" t="s">
        <v>196</v>
      </c>
      <c r="B75" s="24">
        <v>1605</v>
      </c>
      <c r="C75" s="24">
        <v>1786</v>
      </c>
      <c r="D75" s="23">
        <v>40</v>
      </c>
      <c r="E75" s="24"/>
      <c r="F75" s="24"/>
      <c r="G75" s="11" t="s">
        <v>58</v>
      </c>
    </row>
    <row r="76" spans="1:7" x14ac:dyDescent="0.2">
      <c r="A76" s="36" t="s">
        <v>212</v>
      </c>
      <c r="B76" s="37">
        <v>1724</v>
      </c>
      <c r="C76" s="37">
        <v>1855</v>
      </c>
      <c r="D76" s="24">
        <v>40</v>
      </c>
      <c r="E76" s="38"/>
      <c r="F76" s="38"/>
      <c r="G76" s="38" t="s">
        <v>51</v>
      </c>
    </row>
    <row r="77" spans="1:7" x14ac:dyDescent="0.2">
      <c r="A77" s="38" t="s">
        <v>93</v>
      </c>
      <c r="B77" s="23">
        <v>1823</v>
      </c>
      <c r="C77" s="23">
        <v>1864</v>
      </c>
      <c r="D77" s="37">
        <v>38</v>
      </c>
      <c r="G77" s="11" t="s">
        <v>26</v>
      </c>
    </row>
    <row r="78" spans="1:7" x14ac:dyDescent="0.2">
      <c r="A78" s="36" t="s">
        <v>229</v>
      </c>
      <c r="B78" s="37">
        <v>1646</v>
      </c>
      <c r="C78" s="37">
        <v>1826</v>
      </c>
      <c r="D78" s="23">
        <v>38</v>
      </c>
      <c r="G78" s="38" t="s">
        <v>51</v>
      </c>
    </row>
    <row r="79" spans="1:7" x14ac:dyDescent="0.2">
      <c r="A79" s="37" t="s">
        <v>244</v>
      </c>
      <c r="B79" s="37">
        <v>1571</v>
      </c>
      <c r="C79" s="24">
        <v>2017</v>
      </c>
      <c r="D79" s="23">
        <v>38</v>
      </c>
      <c r="E79" s="38">
        <v>3</v>
      </c>
      <c r="F79" s="38">
        <v>3</v>
      </c>
      <c r="G79" s="36" t="s">
        <v>241</v>
      </c>
    </row>
    <row r="80" spans="1:7" x14ac:dyDescent="0.2">
      <c r="A80" s="36" t="s">
        <v>243</v>
      </c>
      <c r="B80" s="37">
        <v>1430</v>
      </c>
      <c r="C80" s="24">
        <v>2017</v>
      </c>
      <c r="D80" s="38">
        <v>38</v>
      </c>
      <c r="E80" s="37">
        <v>9</v>
      </c>
      <c r="F80" s="37">
        <v>7</v>
      </c>
      <c r="G80" s="36" t="s">
        <v>58</v>
      </c>
    </row>
    <row r="81" spans="1:7" x14ac:dyDescent="0.2">
      <c r="A81" s="38" t="s">
        <v>222</v>
      </c>
      <c r="B81" s="24">
        <v>1675</v>
      </c>
      <c r="C81" s="24">
        <v>1769</v>
      </c>
      <c r="D81" s="23">
        <v>37</v>
      </c>
      <c r="E81" s="23"/>
      <c r="F81" s="23"/>
      <c r="G81" s="11" t="s">
        <v>27</v>
      </c>
    </row>
    <row r="82" spans="1:7" x14ac:dyDescent="0.2">
      <c r="A82" s="36" t="s">
        <v>218</v>
      </c>
      <c r="B82" s="37">
        <v>1678</v>
      </c>
      <c r="C82" s="39">
        <v>1858</v>
      </c>
      <c r="D82" s="23">
        <v>37</v>
      </c>
      <c r="E82" s="37"/>
      <c r="F82" s="37"/>
      <c r="G82" s="38" t="s">
        <v>51</v>
      </c>
    </row>
    <row r="83" spans="1:7" x14ac:dyDescent="0.2">
      <c r="A83" s="38" t="s">
        <v>197</v>
      </c>
      <c r="B83" s="24">
        <v>1789</v>
      </c>
      <c r="C83" s="23">
        <v>1885</v>
      </c>
      <c r="D83" s="39">
        <v>37</v>
      </c>
      <c r="E83" s="23"/>
      <c r="F83" s="23"/>
      <c r="G83" s="11" t="s">
        <v>52</v>
      </c>
    </row>
    <row r="84" spans="1:7" x14ac:dyDescent="0.2">
      <c r="A84" s="36" t="s">
        <v>183</v>
      </c>
      <c r="B84" s="24">
        <v>1838</v>
      </c>
      <c r="C84" s="24">
        <v>2016</v>
      </c>
      <c r="D84" s="23">
        <v>36</v>
      </c>
      <c r="E84" s="24">
        <v>4</v>
      </c>
      <c r="F84" s="24">
        <v>4</v>
      </c>
      <c r="G84" s="11" t="s">
        <v>26</v>
      </c>
    </row>
    <row r="85" spans="1:7" x14ac:dyDescent="0.2">
      <c r="A85" s="38" t="s">
        <v>152</v>
      </c>
      <c r="B85" s="37">
        <v>1689</v>
      </c>
      <c r="C85" s="24">
        <v>2016</v>
      </c>
      <c r="D85" s="24">
        <v>36</v>
      </c>
      <c r="E85" s="38">
        <v>7</v>
      </c>
      <c r="F85" s="38">
        <v>13</v>
      </c>
      <c r="G85" s="36" t="s">
        <v>153</v>
      </c>
    </row>
    <row r="86" spans="1:7" x14ac:dyDescent="0.2">
      <c r="A86" s="38" t="s">
        <v>17</v>
      </c>
      <c r="B86" s="24">
        <v>1690</v>
      </c>
      <c r="C86" s="24">
        <v>2004</v>
      </c>
      <c r="D86" s="38">
        <v>36</v>
      </c>
      <c r="E86" s="23">
        <v>7</v>
      </c>
      <c r="F86" s="23"/>
      <c r="G86" s="11" t="s">
        <v>27</v>
      </c>
    </row>
    <row r="87" spans="1:7" x14ac:dyDescent="0.2">
      <c r="A87" s="38" t="s">
        <v>198</v>
      </c>
      <c r="B87" s="37">
        <v>1820</v>
      </c>
      <c r="C87" s="38">
        <v>2009</v>
      </c>
      <c r="D87" s="23">
        <v>35</v>
      </c>
      <c r="E87" s="38"/>
      <c r="F87" s="38"/>
      <c r="G87" s="37" t="s">
        <v>44</v>
      </c>
    </row>
    <row r="88" spans="1:7" x14ac:dyDescent="0.2">
      <c r="A88" s="37" t="s">
        <v>205</v>
      </c>
      <c r="B88" s="37">
        <v>1648</v>
      </c>
      <c r="C88" s="38">
        <v>1729</v>
      </c>
      <c r="D88" s="38">
        <v>34</v>
      </c>
      <c r="E88" s="23"/>
      <c r="F88" s="23"/>
      <c r="G88" s="38" t="s">
        <v>39</v>
      </c>
    </row>
    <row r="89" spans="1:7" x14ac:dyDescent="0.2">
      <c r="A89" s="38" t="s">
        <v>230</v>
      </c>
      <c r="B89" s="37">
        <v>1607</v>
      </c>
      <c r="C89" s="38">
        <v>2009</v>
      </c>
      <c r="D89" s="38">
        <v>34</v>
      </c>
      <c r="G89" s="37" t="s">
        <v>44</v>
      </c>
    </row>
    <row r="90" spans="1:7" x14ac:dyDescent="0.2">
      <c r="A90" s="37" t="s">
        <v>89</v>
      </c>
      <c r="B90" s="24">
        <v>1736</v>
      </c>
      <c r="C90" s="24">
        <v>1829</v>
      </c>
      <c r="D90" s="38">
        <v>34</v>
      </c>
      <c r="E90" s="23"/>
      <c r="F90" s="23"/>
      <c r="G90" s="11" t="s">
        <v>59</v>
      </c>
    </row>
    <row r="91" spans="1:7" x14ac:dyDescent="0.2">
      <c r="A91" s="37" t="s">
        <v>199</v>
      </c>
      <c r="B91" s="24">
        <v>1596</v>
      </c>
      <c r="C91" s="23">
        <v>2016</v>
      </c>
      <c r="D91" s="23">
        <v>33</v>
      </c>
      <c r="G91" s="11" t="s">
        <v>59</v>
      </c>
    </row>
    <row r="92" spans="1:7" x14ac:dyDescent="0.2">
      <c r="A92" s="37" t="s">
        <v>215</v>
      </c>
      <c r="B92" s="24">
        <v>1625</v>
      </c>
      <c r="C92" s="24">
        <v>1731</v>
      </c>
      <c r="D92" s="23">
        <v>33</v>
      </c>
      <c r="E92" s="23"/>
      <c r="F92" s="23"/>
      <c r="G92" s="36" t="s">
        <v>58</v>
      </c>
    </row>
    <row r="93" spans="1:7" x14ac:dyDescent="0.2">
      <c r="A93" s="36" t="s">
        <v>201</v>
      </c>
      <c r="B93" s="37">
        <v>1723</v>
      </c>
      <c r="C93" s="37">
        <v>1996</v>
      </c>
      <c r="D93" s="24">
        <v>33</v>
      </c>
      <c r="E93" s="37"/>
      <c r="F93" s="37"/>
      <c r="G93" s="38" t="s">
        <v>51</v>
      </c>
    </row>
    <row r="94" spans="1:7" x14ac:dyDescent="0.2">
      <c r="A94" s="36" t="s">
        <v>211</v>
      </c>
      <c r="B94" s="37">
        <v>1780</v>
      </c>
      <c r="C94" s="38">
        <v>1887</v>
      </c>
      <c r="D94" s="37">
        <v>33</v>
      </c>
      <c r="E94" s="38"/>
      <c r="F94" s="38"/>
      <c r="G94" s="36" t="s">
        <v>59</v>
      </c>
    </row>
    <row r="95" spans="1:7" x14ac:dyDescent="0.2">
      <c r="A95" s="36" t="s">
        <v>202</v>
      </c>
      <c r="B95" s="37">
        <v>1784</v>
      </c>
      <c r="C95" s="38">
        <v>1875</v>
      </c>
      <c r="D95" s="38">
        <v>32</v>
      </c>
      <c r="E95" s="38"/>
      <c r="F95" s="38"/>
      <c r="G95" s="36" t="s">
        <v>58</v>
      </c>
    </row>
    <row r="96" spans="1:7" x14ac:dyDescent="0.2">
      <c r="A96" s="36" t="s">
        <v>200</v>
      </c>
      <c r="B96" s="37">
        <v>1667</v>
      </c>
      <c r="C96" s="38">
        <v>2016</v>
      </c>
      <c r="D96" s="38">
        <v>32</v>
      </c>
      <c r="E96" s="39"/>
      <c r="F96" s="39"/>
      <c r="G96" s="36" t="s">
        <v>26</v>
      </c>
    </row>
    <row r="97" spans="1:7" x14ac:dyDescent="0.2">
      <c r="A97" s="36" t="s">
        <v>252</v>
      </c>
      <c r="B97" s="37">
        <v>1643</v>
      </c>
      <c r="C97" s="38">
        <v>2017</v>
      </c>
      <c r="D97" s="37">
        <v>32</v>
      </c>
      <c r="E97" s="37">
        <v>12</v>
      </c>
      <c r="F97" s="37">
        <v>10</v>
      </c>
      <c r="G97" s="38" t="s">
        <v>51</v>
      </c>
    </row>
    <row r="98" spans="1:7" x14ac:dyDescent="0.2">
      <c r="A98" s="36" t="s">
        <v>208</v>
      </c>
      <c r="B98" s="37">
        <v>1762</v>
      </c>
      <c r="C98" s="37">
        <v>1912</v>
      </c>
      <c r="D98" s="37">
        <v>31</v>
      </c>
      <c r="E98" s="24"/>
      <c r="F98" s="24"/>
      <c r="G98" s="38" t="s">
        <v>39</v>
      </c>
    </row>
    <row r="99" spans="1:7" x14ac:dyDescent="0.2">
      <c r="A99" s="38" t="s">
        <v>142</v>
      </c>
      <c r="B99" s="37">
        <v>1843</v>
      </c>
      <c r="C99" s="38">
        <v>2016</v>
      </c>
      <c r="D99" s="37">
        <v>31</v>
      </c>
      <c r="E99" s="38"/>
      <c r="F99" s="38"/>
      <c r="G99" s="36" t="s">
        <v>43</v>
      </c>
    </row>
    <row r="100" spans="1:7" x14ac:dyDescent="0.2">
      <c r="D100" s="38">
        <v>30</v>
      </c>
    </row>
    <row r="101" spans="1:7" x14ac:dyDescent="0.2">
      <c r="A101" s="27"/>
      <c r="B101" s="26"/>
      <c r="C101" s="25"/>
      <c r="E101" s="25"/>
      <c r="F101" s="25"/>
      <c r="G101" s="26"/>
    </row>
    <row r="102" spans="1:7" x14ac:dyDescent="0.2">
      <c r="A102" s="27"/>
      <c r="B102" s="26"/>
      <c r="C102" s="26"/>
      <c r="D102" s="25"/>
      <c r="E102" s="16">
        <f>SUM(E6:E99)</f>
        <v>724</v>
      </c>
      <c r="F102" s="16">
        <f>SUM(F6:F99)</f>
        <v>715</v>
      </c>
      <c r="G102" s="25"/>
    </row>
    <row r="103" spans="1:7" x14ac:dyDescent="0.2">
      <c r="D103" s="16">
        <f>SUM(D6:D100)</f>
        <v>10071</v>
      </c>
    </row>
    <row r="104" spans="1:7" x14ac:dyDescent="0.2">
      <c r="A104" s="25"/>
      <c r="B104" s="26"/>
      <c r="C104" s="26"/>
      <c r="E104" s="25"/>
      <c r="F104" s="25"/>
      <c r="G104" s="27"/>
    </row>
    <row r="105" spans="1:7" ht="63.75" x14ac:dyDescent="0.2">
      <c r="A105" s="25"/>
      <c r="B105" s="21" t="s">
        <v>49</v>
      </c>
      <c r="C105" s="21" t="s">
        <v>50</v>
      </c>
      <c r="D105" s="25"/>
      <c r="E105" s="21" t="s">
        <v>15</v>
      </c>
      <c r="F105" s="21" t="s">
        <v>85</v>
      </c>
      <c r="G105" s="8" t="s">
        <v>13</v>
      </c>
    </row>
    <row r="106" spans="1:7" ht="51" x14ac:dyDescent="0.2">
      <c r="A106" s="27"/>
      <c r="B106" s="26"/>
      <c r="C106" s="25"/>
      <c r="D106" s="21" t="s">
        <v>14</v>
      </c>
      <c r="E106" s="25"/>
      <c r="F106" s="25"/>
      <c r="G106" s="27"/>
    </row>
    <row r="107" spans="1:7" x14ac:dyDescent="0.2">
      <c r="A107" s="26"/>
      <c r="B107" s="26"/>
      <c r="C107" s="26"/>
      <c r="D107" s="25"/>
      <c r="E107" s="25"/>
      <c r="F107" s="25"/>
      <c r="G107" s="27"/>
    </row>
    <row r="108" spans="1:7" x14ac:dyDescent="0.2">
      <c r="A108" s="27"/>
      <c r="B108" s="26"/>
      <c r="C108" s="26"/>
      <c r="D108" s="25"/>
      <c r="E108" s="25"/>
      <c r="F108" s="25"/>
      <c r="G108" s="27"/>
    </row>
    <row r="109" spans="1:7" x14ac:dyDescent="0.2">
      <c r="A109" s="27"/>
      <c r="B109" s="26"/>
      <c r="C109" s="26"/>
      <c r="D109" s="26"/>
      <c r="E109" s="26"/>
      <c r="F109" s="26"/>
      <c r="G109" s="27"/>
    </row>
    <row r="110" spans="1:7" x14ac:dyDescent="0.2">
      <c r="A110" s="26"/>
      <c r="B110" s="26"/>
      <c r="C110" s="26"/>
      <c r="D110" s="26"/>
      <c r="E110" s="25"/>
      <c r="F110" s="25"/>
      <c r="G110" s="27"/>
    </row>
    <row r="111" spans="1:7" x14ac:dyDescent="0.2">
      <c r="A111" s="25"/>
      <c r="B111" s="26"/>
      <c r="C111" s="26"/>
      <c r="D111" s="25"/>
      <c r="E111" s="25"/>
      <c r="F111" s="25"/>
      <c r="G111" s="27"/>
    </row>
    <row r="112" spans="1:7" x14ac:dyDescent="0.2">
      <c r="A112" s="27"/>
      <c r="B112" s="26"/>
      <c r="C112" s="26"/>
      <c r="D112" s="25"/>
      <c r="E112" s="26"/>
      <c r="F112" s="26"/>
      <c r="G112" s="27"/>
    </row>
    <row r="113" spans="1:7" x14ac:dyDescent="0.2">
      <c r="A113" s="27"/>
      <c r="B113" s="26"/>
      <c r="C113" s="29"/>
      <c r="D113" s="26"/>
      <c r="E113" s="29"/>
      <c r="F113" s="29"/>
      <c r="G113" s="27"/>
    </row>
    <row r="114" spans="1:7" x14ac:dyDescent="0.2">
      <c r="A114" s="27"/>
      <c r="B114" s="26"/>
      <c r="C114" s="26"/>
      <c r="D114" s="29"/>
      <c r="E114" s="26"/>
      <c r="F114" s="26"/>
      <c r="G114" s="27"/>
    </row>
    <row r="115" spans="1:7" x14ac:dyDescent="0.2">
      <c r="A115" s="25"/>
      <c r="B115" s="26"/>
      <c r="C115" s="25"/>
      <c r="D115" s="26"/>
      <c r="E115" s="25"/>
      <c r="F115" s="25"/>
      <c r="G115" s="26"/>
    </row>
    <row r="116" spans="1:7" x14ac:dyDescent="0.2">
      <c r="A116" s="25"/>
      <c r="B116" s="26"/>
      <c r="C116" s="26"/>
      <c r="D116" s="25"/>
      <c r="E116" s="25"/>
      <c r="F116" s="25"/>
      <c r="G116" s="27"/>
    </row>
    <row r="117" spans="1:7" x14ac:dyDescent="0.2">
      <c r="A117" s="25"/>
      <c r="B117" s="26"/>
      <c r="C117" s="26"/>
      <c r="D117" s="25"/>
      <c r="E117" s="25"/>
      <c r="F117" s="25"/>
      <c r="G117" s="27"/>
    </row>
    <row r="118" spans="1:7" x14ac:dyDescent="0.2">
      <c r="A118" s="27"/>
      <c r="B118" s="26"/>
      <c r="C118" s="26"/>
      <c r="D118" s="25"/>
      <c r="E118" s="26"/>
      <c r="F118" s="26"/>
      <c r="G118" s="27"/>
    </row>
    <row r="119" spans="1:7" x14ac:dyDescent="0.2">
      <c r="A119" s="25"/>
      <c r="B119" s="26"/>
      <c r="C119" s="26"/>
      <c r="D119" s="26"/>
      <c r="E119" s="26"/>
      <c r="F119" s="26"/>
      <c r="G119" s="27"/>
    </row>
    <row r="120" spans="1:7" x14ac:dyDescent="0.2">
      <c r="A120" s="26"/>
      <c r="B120" s="26"/>
      <c r="C120" s="25"/>
      <c r="D120" s="26"/>
      <c r="E120" s="25"/>
      <c r="F120" s="25"/>
      <c r="G120" s="26"/>
    </row>
    <row r="121" spans="1:7" x14ac:dyDescent="0.2">
      <c r="A121" s="27"/>
      <c r="B121" s="26"/>
      <c r="C121" s="26"/>
      <c r="D121" s="25"/>
      <c r="E121" s="26"/>
      <c r="F121" s="26"/>
      <c r="G121" s="27"/>
    </row>
    <row r="122" spans="1:7" x14ac:dyDescent="0.2">
      <c r="A122" s="27"/>
      <c r="B122" s="26"/>
      <c r="C122" s="26"/>
      <c r="D122" s="26"/>
      <c r="E122" s="26"/>
      <c r="F122" s="26"/>
      <c r="G122" s="27"/>
    </row>
    <row r="123" spans="1:7" x14ac:dyDescent="0.2">
      <c r="A123" s="27"/>
      <c r="B123" s="26"/>
      <c r="C123" s="26"/>
      <c r="D123" s="26"/>
      <c r="E123" s="26"/>
      <c r="F123" s="26"/>
      <c r="G123" s="27"/>
    </row>
    <row r="124" spans="1:7" x14ac:dyDescent="0.2">
      <c r="A124" s="27"/>
      <c r="B124" s="26"/>
      <c r="C124" s="26"/>
      <c r="D124" s="26"/>
      <c r="E124" s="26"/>
      <c r="F124" s="26"/>
      <c r="G124" s="27"/>
    </row>
    <row r="125" spans="1:7" x14ac:dyDescent="0.2">
      <c r="A125" s="26"/>
      <c r="B125" s="26"/>
      <c r="C125" s="25"/>
      <c r="D125" s="26"/>
      <c r="E125" s="25"/>
      <c r="F125" s="25"/>
      <c r="G125" s="25"/>
    </row>
    <row r="126" spans="1:7" x14ac:dyDescent="0.2">
      <c r="A126" s="27"/>
      <c r="B126" s="26"/>
      <c r="C126" s="26"/>
      <c r="D126" s="25"/>
      <c r="E126" s="26"/>
      <c r="F126" s="26"/>
      <c r="G126" s="27"/>
    </row>
    <row r="127" spans="1:7" x14ac:dyDescent="0.2">
      <c r="A127" s="26"/>
      <c r="B127" s="26"/>
      <c r="C127" s="26"/>
      <c r="D127" s="26"/>
      <c r="E127" s="25"/>
      <c r="F127" s="25"/>
      <c r="G127" s="25"/>
    </row>
    <row r="128" spans="1:7" x14ac:dyDescent="0.2">
      <c r="A128" s="27"/>
      <c r="B128" s="26"/>
      <c r="C128" s="26"/>
      <c r="D128" s="25"/>
      <c r="E128" s="26"/>
      <c r="F128" s="26"/>
      <c r="G128" s="27"/>
    </row>
    <row r="129" spans="1:7" x14ac:dyDescent="0.2">
      <c r="A129" s="27"/>
      <c r="B129" s="26"/>
      <c r="C129" s="26"/>
      <c r="D129" s="26"/>
      <c r="E129" s="26"/>
      <c r="F129" s="26"/>
      <c r="G129" s="27"/>
    </row>
    <row r="130" spans="1:7" x14ac:dyDescent="0.2">
      <c r="A130" s="27"/>
      <c r="B130" s="26"/>
      <c r="C130" s="26"/>
      <c r="D130" s="26"/>
      <c r="E130" s="26"/>
      <c r="F130" s="26"/>
      <c r="G130" s="27"/>
    </row>
    <row r="131" spans="1:7" x14ac:dyDescent="0.2">
      <c r="A131" s="5"/>
      <c r="B131" s="7"/>
      <c r="C131" s="7"/>
      <c r="D131" s="26"/>
      <c r="E131" s="6"/>
      <c r="F131" s="6"/>
      <c r="G131" s="5"/>
    </row>
    <row r="132" spans="1:7" x14ac:dyDescent="0.2">
      <c r="A132" s="5"/>
      <c r="B132" s="7"/>
      <c r="C132" s="7"/>
      <c r="D132" s="6"/>
      <c r="E132" s="7"/>
      <c r="F132" s="7"/>
      <c r="G132" s="5"/>
    </row>
    <row r="133" spans="1:7" x14ac:dyDescent="0.2">
      <c r="A133" s="6"/>
      <c r="B133" s="7"/>
      <c r="C133" s="7"/>
      <c r="D133" s="7"/>
      <c r="E133" s="6"/>
      <c r="F133" s="6"/>
      <c r="G133" s="6"/>
    </row>
    <row r="134" spans="1:7" x14ac:dyDescent="0.2">
      <c r="A134" s="6"/>
      <c r="B134" s="7"/>
      <c r="C134" s="6"/>
      <c r="D134" s="6"/>
      <c r="E134" s="6"/>
      <c r="F134" s="6"/>
      <c r="G134" s="5"/>
    </row>
    <row r="135" spans="1:7" x14ac:dyDescent="0.2">
      <c r="A135" s="6"/>
      <c r="B135" s="7"/>
      <c r="C135" s="6"/>
      <c r="D135" s="6"/>
      <c r="E135" s="6"/>
      <c r="F135" s="6"/>
      <c r="G135" s="5"/>
    </row>
    <row r="136" spans="1:7" x14ac:dyDescent="0.2">
      <c r="A136" s="5"/>
      <c r="B136" s="7"/>
      <c r="C136" s="7"/>
      <c r="D136" s="6"/>
      <c r="E136" s="7"/>
      <c r="F136" s="7"/>
      <c r="G136" s="5"/>
    </row>
    <row r="137" spans="1:7" x14ac:dyDescent="0.2">
      <c r="A137" s="15"/>
      <c r="B137" s="14"/>
      <c r="C137" s="14"/>
      <c r="D137" s="7"/>
      <c r="E137" s="12"/>
      <c r="F137" s="12"/>
      <c r="G137" s="5"/>
    </row>
    <row r="138" spans="1:7" x14ac:dyDescent="0.2">
      <c r="A138" s="6"/>
      <c r="B138" s="6"/>
      <c r="C138" s="6"/>
      <c r="D138" s="12"/>
      <c r="E138" s="6"/>
      <c r="F138" s="6"/>
      <c r="G138" s="5"/>
    </row>
    <row r="139" spans="1:7" x14ac:dyDescent="0.2">
      <c r="A139" s="7"/>
      <c r="B139" s="7"/>
      <c r="C139" s="6"/>
      <c r="D139" s="6"/>
      <c r="E139" s="6"/>
      <c r="F139" s="6"/>
      <c r="G139" s="5"/>
    </row>
    <row r="140" spans="1:7" x14ac:dyDescent="0.2">
      <c r="A140" s="7"/>
      <c r="B140" s="7"/>
      <c r="C140" s="7"/>
      <c r="D140" s="6"/>
      <c r="E140" s="6"/>
      <c r="F140" s="6"/>
      <c r="G140" s="5"/>
    </row>
    <row r="141" spans="1:7" x14ac:dyDescent="0.2">
      <c r="B141" s="7"/>
      <c r="C141" s="28"/>
      <c r="D141" s="6"/>
      <c r="E141" s="21"/>
      <c r="F141" s="21"/>
      <c r="G141" s="6"/>
    </row>
    <row r="142" spans="1:7" x14ac:dyDescent="0.2">
      <c r="A142" s="1"/>
      <c r="B142" s="1"/>
      <c r="C142" s="1"/>
      <c r="D142" s="28"/>
      <c r="E142" s="10"/>
      <c r="F142" s="10"/>
      <c r="G142" s="5"/>
    </row>
    <row r="143" spans="1:7" x14ac:dyDescent="0.2">
      <c r="B143" s="7"/>
      <c r="C143" s="7"/>
      <c r="D143" s="10"/>
      <c r="E143" s="7"/>
      <c r="F143" s="7"/>
      <c r="G143" s="7"/>
    </row>
    <row r="144" spans="1:7" x14ac:dyDescent="0.2">
      <c r="B144" s="7"/>
      <c r="C144" s="7"/>
      <c r="D144" s="7"/>
      <c r="E144" s="7"/>
      <c r="F144" s="7"/>
      <c r="G144" s="5"/>
    </row>
    <row r="145" spans="1:8" x14ac:dyDescent="0.2">
      <c r="A145" s="6"/>
      <c r="B145" s="7"/>
      <c r="C145" s="6"/>
      <c r="D145" s="7"/>
      <c r="E145" s="6"/>
      <c r="F145" s="6"/>
      <c r="G145" s="6"/>
    </row>
    <row r="146" spans="1:8" x14ac:dyDescent="0.2">
      <c r="B146" s="7"/>
      <c r="C146" s="6"/>
      <c r="D146" s="6"/>
      <c r="E146" s="6"/>
      <c r="F146" s="6"/>
      <c r="G146" s="5"/>
    </row>
    <row r="147" spans="1:8" x14ac:dyDescent="0.2">
      <c r="A147" s="6"/>
      <c r="B147" s="7"/>
      <c r="C147" s="7"/>
      <c r="D147" s="6"/>
      <c r="E147" s="6"/>
      <c r="F147" s="6"/>
    </row>
    <row r="148" spans="1:8" x14ac:dyDescent="0.2">
      <c r="A148" s="6"/>
      <c r="B148" s="7"/>
      <c r="C148" s="7"/>
      <c r="D148" s="6"/>
      <c r="E148" s="6"/>
      <c r="F148" s="6"/>
      <c r="G148" s="5"/>
    </row>
    <row r="149" spans="1:8" x14ac:dyDescent="0.2">
      <c r="A149" s="10"/>
      <c r="B149" s="7"/>
      <c r="C149" s="28"/>
      <c r="D149" s="6"/>
      <c r="E149" s="21"/>
      <c r="F149" s="21"/>
      <c r="G149" s="6"/>
      <c r="H149" s="26"/>
    </row>
    <row r="150" spans="1:8" x14ac:dyDescent="0.2">
      <c r="A150" s="4"/>
      <c r="B150" s="7"/>
      <c r="C150" s="6"/>
      <c r="D150" s="28"/>
      <c r="E150" s="6"/>
      <c r="F150" s="6"/>
      <c r="G150" s="5"/>
      <c r="H150" s="26"/>
    </row>
    <row r="151" spans="1:8" x14ac:dyDescent="0.2">
      <c r="A151" s="12"/>
      <c r="B151" s="14"/>
      <c r="C151" s="14"/>
      <c r="D151" s="6"/>
      <c r="E151" s="12"/>
      <c r="F151" s="12"/>
    </row>
    <row r="152" spans="1:8" x14ac:dyDescent="0.2">
      <c r="B152" s="7"/>
      <c r="C152" s="7"/>
      <c r="D152" s="12"/>
      <c r="G152" s="5"/>
    </row>
    <row r="153" spans="1:8" x14ac:dyDescent="0.2">
      <c r="A153" s="6"/>
      <c r="B153" s="7"/>
      <c r="C153" s="6"/>
      <c r="D153" s="7"/>
      <c r="G153" s="6"/>
    </row>
    <row r="154" spans="1:8" x14ac:dyDescent="0.2">
      <c r="B154" s="7"/>
      <c r="C154" s="7"/>
      <c r="D154" s="6"/>
      <c r="E154" s="6"/>
      <c r="F154" s="6"/>
      <c r="G154" s="5"/>
    </row>
    <row r="155" spans="1:8" x14ac:dyDescent="0.2">
      <c r="B155" s="7"/>
      <c r="C155" s="7"/>
      <c r="D155" s="6"/>
      <c r="E155" s="7"/>
      <c r="F155" s="7"/>
      <c r="G155" s="7"/>
    </row>
    <row r="156" spans="1:8" x14ac:dyDescent="0.2">
      <c r="A156" s="6"/>
      <c r="B156" s="7"/>
      <c r="C156" s="7"/>
      <c r="D156" s="7"/>
      <c r="E156" s="7"/>
      <c r="F156" s="7"/>
    </row>
    <row r="157" spans="1:8" x14ac:dyDescent="0.2">
      <c r="A157" s="6"/>
      <c r="B157" s="7"/>
      <c r="C157" s="6"/>
      <c r="D157" s="7"/>
      <c r="E157" s="6"/>
      <c r="F157" s="6"/>
      <c r="G157" s="6"/>
    </row>
    <row r="158" spans="1:8" x14ac:dyDescent="0.2">
      <c r="A158" s="7"/>
      <c r="B158" s="7"/>
      <c r="C158" s="6"/>
      <c r="D158" s="6"/>
      <c r="E158" s="6"/>
      <c r="F158" s="6"/>
      <c r="G158" s="7"/>
    </row>
    <row r="159" spans="1:8" x14ac:dyDescent="0.2">
      <c r="B159" s="7"/>
      <c r="C159" s="7"/>
      <c r="D159" s="6"/>
      <c r="E159" s="7"/>
      <c r="F159" s="7"/>
      <c r="G159" s="5"/>
    </row>
    <row r="160" spans="1:8" x14ac:dyDescent="0.2">
      <c r="A160" s="6"/>
      <c r="B160" s="7"/>
      <c r="C160" s="6"/>
      <c r="D160" s="7"/>
      <c r="E160" s="6"/>
      <c r="F160" s="6"/>
      <c r="G160" s="5"/>
    </row>
    <row r="161" spans="1:8" x14ac:dyDescent="0.2">
      <c r="A161" s="10"/>
      <c r="B161" s="7"/>
      <c r="C161" s="6"/>
      <c r="D161" s="6"/>
      <c r="E161" s="6"/>
      <c r="F161" s="6"/>
      <c r="G161" s="7"/>
    </row>
    <row r="162" spans="1:8" x14ac:dyDescent="0.2">
      <c r="B162" s="7"/>
      <c r="C162" s="28"/>
      <c r="D162" s="6"/>
      <c r="E162" s="21"/>
      <c r="F162" s="21"/>
      <c r="G162" s="6"/>
    </row>
    <row r="163" spans="1:8" x14ac:dyDescent="0.2">
      <c r="A163" s="5"/>
      <c r="B163" s="7"/>
      <c r="C163" s="7"/>
      <c r="D163" s="28"/>
      <c r="E163" s="7"/>
      <c r="F163" s="7"/>
    </row>
    <row r="164" spans="1:8" x14ac:dyDescent="0.2">
      <c r="B164" s="7"/>
      <c r="C164" s="7"/>
      <c r="D164" s="7"/>
      <c r="E164" s="7"/>
      <c r="F164" s="7"/>
      <c r="G164" s="5"/>
    </row>
    <row r="165" spans="1:8" x14ac:dyDescent="0.2">
      <c r="A165" s="5"/>
      <c r="B165" s="7"/>
      <c r="C165" s="7"/>
      <c r="D165" s="7"/>
      <c r="E165" s="7"/>
      <c r="F165" s="7"/>
    </row>
    <row r="166" spans="1:8" x14ac:dyDescent="0.2">
      <c r="A166" s="7"/>
      <c r="B166" s="7"/>
      <c r="C166" s="6"/>
      <c r="D166" s="7"/>
      <c r="E166" s="7"/>
      <c r="F166" s="7"/>
      <c r="G166" s="5"/>
    </row>
    <row r="167" spans="1:8" x14ac:dyDescent="0.2">
      <c r="B167" s="7"/>
      <c r="C167" s="6"/>
      <c r="D167" s="6"/>
      <c r="E167" s="6"/>
      <c r="F167" s="6"/>
      <c r="G167" s="5"/>
    </row>
    <row r="168" spans="1:8" x14ac:dyDescent="0.2">
      <c r="A168" s="5"/>
      <c r="B168" s="7"/>
      <c r="C168" s="7"/>
      <c r="D168" s="6"/>
      <c r="E168" s="7"/>
      <c r="F168" s="7"/>
      <c r="G168" s="5"/>
      <c r="H168" s="25"/>
    </row>
    <row r="169" spans="1:8" x14ac:dyDescent="0.2">
      <c r="B169" s="7"/>
      <c r="C169" s="7"/>
      <c r="D169" s="7"/>
      <c r="G169" s="5"/>
    </row>
    <row r="170" spans="1:8" x14ac:dyDescent="0.2">
      <c r="B170" s="7"/>
      <c r="C170" s="7"/>
      <c r="D170" s="7"/>
      <c r="E170" s="7"/>
      <c r="F170" s="7"/>
      <c r="G170" s="5"/>
    </row>
    <row r="171" spans="1:8" x14ac:dyDescent="0.2">
      <c r="A171" s="5"/>
      <c r="B171" s="7"/>
      <c r="C171" s="7"/>
      <c r="D171" s="7"/>
      <c r="E171" s="7"/>
      <c r="F171" s="7"/>
      <c r="G171" s="5"/>
    </row>
    <row r="172" spans="1:8" x14ac:dyDescent="0.2">
      <c r="B172" s="7"/>
      <c r="C172" s="7"/>
      <c r="D172" s="7"/>
      <c r="E172" s="7"/>
      <c r="F172" s="7"/>
      <c r="G172" s="5"/>
    </row>
    <row r="173" spans="1:8" x14ac:dyDescent="0.2">
      <c r="A173" s="5"/>
      <c r="B173" s="7"/>
      <c r="C173" s="7"/>
      <c r="D173" s="7"/>
      <c r="E173" s="7"/>
      <c r="F173" s="7"/>
      <c r="G173" s="5"/>
    </row>
    <row r="174" spans="1:8" x14ac:dyDescent="0.2">
      <c r="A174" s="5"/>
      <c r="B174" s="7"/>
      <c r="C174" s="28"/>
      <c r="D174" s="7"/>
      <c r="E174" s="7"/>
      <c r="F174" s="7"/>
      <c r="G174" s="5"/>
    </row>
    <row r="175" spans="1:8" x14ac:dyDescent="0.2">
      <c r="A175" s="7"/>
      <c r="B175" s="7"/>
      <c r="C175" s="6"/>
      <c r="D175" s="28"/>
      <c r="E175" s="6"/>
      <c r="F175" s="6"/>
      <c r="G175" s="5"/>
    </row>
    <row r="176" spans="1:8" x14ac:dyDescent="0.2">
      <c r="A176" s="5"/>
      <c r="B176" s="7"/>
      <c r="C176" s="7"/>
      <c r="D176" s="6"/>
      <c r="E176" s="7"/>
      <c r="F176" s="7"/>
      <c r="G176" s="6"/>
    </row>
    <row r="177" spans="1:8" x14ac:dyDescent="0.2">
      <c r="B177" s="7"/>
      <c r="C177" s="6"/>
      <c r="D177" s="7"/>
      <c r="E177" s="6"/>
      <c r="F177" s="6"/>
      <c r="G177" s="7"/>
      <c r="H177" s="25"/>
    </row>
    <row r="178" spans="1:8" x14ac:dyDescent="0.2">
      <c r="A178" s="7"/>
      <c r="B178" s="7"/>
      <c r="C178" s="7"/>
      <c r="D178" s="6"/>
      <c r="E178" s="6"/>
      <c r="F178" s="6"/>
      <c r="G178" s="5"/>
      <c r="H178" s="25"/>
    </row>
    <row r="179" spans="1:8" x14ac:dyDescent="0.2">
      <c r="A179" s="6"/>
      <c r="B179" s="7"/>
      <c r="C179" s="7"/>
      <c r="D179" s="6"/>
      <c r="E179" s="6"/>
      <c r="F179" s="6"/>
      <c r="G179" s="5"/>
    </row>
    <row r="180" spans="1:8" x14ac:dyDescent="0.2">
      <c r="A180" s="5"/>
      <c r="B180" s="7"/>
      <c r="C180" s="7"/>
      <c r="D180" s="7"/>
      <c r="E180" s="7"/>
      <c r="F180" s="7"/>
      <c r="G180" s="5"/>
    </row>
    <row r="181" spans="1:8" x14ac:dyDescent="0.2">
      <c r="A181" s="6"/>
      <c r="B181" s="7"/>
      <c r="C181" s="7"/>
      <c r="D181" s="7"/>
      <c r="E181" s="6"/>
      <c r="F181" s="6"/>
      <c r="G181" s="5"/>
    </row>
    <row r="182" spans="1:8" x14ac:dyDescent="0.2">
      <c r="A182" s="5"/>
      <c r="B182" s="7"/>
      <c r="C182" s="7"/>
      <c r="D182" s="6"/>
      <c r="E182" s="7"/>
      <c r="F182" s="7"/>
      <c r="G182" s="5"/>
    </row>
    <row r="183" spans="1:8" x14ac:dyDescent="0.2">
      <c r="A183" s="7"/>
      <c r="B183" s="7"/>
      <c r="C183" s="7"/>
      <c r="D183" s="7"/>
      <c r="E183" s="6"/>
      <c r="F183" s="6"/>
      <c r="G183" s="7"/>
    </row>
    <row r="184" spans="1:8" x14ac:dyDescent="0.2">
      <c r="A184" s="6"/>
      <c r="B184" s="7"/>
      <c r="C184" s="7"/>
      <c r="D184" s="6"/>
      <c r="E184" s="6"/>
      <c r="F184" s="6"/>
      <c r="G184" s="6"/>
    </row>
    <row r="185" spans="1:8" x14ac:dyDescent="0.2">
      <c r="B185" s="7"/>
      <c r="C185" s="7"/>
      <c r="D185" s="6"/>
      <c r="E185" s="6"/>
      <c r="F185" s="6"/>
      <c r="G185" s="5"/>
    </row>
    <row r="186" spans="1:8" x14ac:dyDescent="0.2">
      <c r="A186" s="10"/>
      <c r="B186" s="10"/>
      <c r="C186" s="10"/>
      <c r="D186" s="6"/>
      <c r="E186" s="1"/>
      <c r="F186" s="1"/>
      <c r="G186" s="5"/>
    </row>
    <row r="187" spans="1:8" x14ac:dyDescent="0.2">
      <c r="A187" s="6"/>
      <c r="B187" s="7"/>
      <c r="C187" s="7"/>
      <c r="D187" s="1"/>
      <c r="E187" s="6"/>
      <c r="F187" s="6"/>
      <c r="G187" s="5"/>
    </row>
    <row r="188" spans="1:8" x14ac:dyDescent="0.2">
      <c r="A188" s="7"/>
      <c r="B188" s="7"/>
      <c r="C188" s="7"/>
      <c r="D188" s="6"/>
      <c r="E188" s="6"/>
      <c r="F188" s="6"/>
    </row>
    <row r="189" spans="1:8" x14ac:dyDescent="0.2">
      <c r="A189" s="5"/>
      <c r="B189" s="7"/>
      <c r="C189" s="7"/>
      <c r="D189" s="6"/>
      <c r="E189" s="7"/>
      <c r="F189" s="7"/>
      <c r="G189" s="6"/>
    </row>
    <row r="190" spans="1:8" x14ac:dyDescent="0.2">
      <c r="A190" s="14"/>
      <c r="B190" s="14"/>
      <c r="C190" s="14"/>
      <c r="D190" s="7"/>
      <c r="E190" s="12"/>
      <c r="F190" s="12"/>
      <c r="G190" s="6"/>
    </row>
    <row r="191" spans="1:8" x14ac:dyDescent="0.2">
      <c r="A191" s="7"/>
      <c r="B191" s="7"/>
      <c r="C191" s="6"/>
      <c r="D191" s="12"/>
      <c r="E191" s="6"/>
      <c r="F191" s="6"/>
      <c r="G191" s="5"/>
    </row>
    <row r="192" spans="1:8" x14ac:dyDescent="0.2">
      <c r="A192" s="7"/>
      <c r="B192" s="7"/>
      <c r="C192" s="7"/>
      <c r="D192" s="6"/>
      <c r="E192" s="6"/>
      <c r="F192" s="6"/>
      <c r="G192" s="5"/>
    </row>
    <row r="193" spans="1:7" x14ac:dyDescent="0.2">
      <c r="A193" s="5"/>
      <c r="B193" s="7"/>
      <c r="C193" s="7"/>
      <c r="D193" s="6"/>
      <c r="E193" s="7"/>
      <c r="F193" s="7"/>
      <c r="G193" s="6"/>
    </row>
    <row r="194" spans="1:7" x14ac:dyDescent="0.2">
      <c r="A194" s="5"/>
      <c r="B194" s="7"/>
      <c r="C194" s="7"/>
      <c r="D194" s="7"/>
      <c r="E194" s="7"/>
      <c r="F194" s="7"/>
      <c r="G194" s="5"/>
    </row>
    <row r="195" spans="1:7" x14ac:dyDescent="0.2">
      <c r="A195" s="7"/>
      <c r="B195" s="7"/>
      <c r="C195" s="7"/>
      <c r="D195" s="7"/>
      <c r="E195" s="6"/>
      <c r="F195" s="6"/>
      <c r="G195" s="5"/>
    </row>
    <row r="196" spans="1:7" x14ac:dyDescent="0.2">
      <c r="A196" s="7"/>
      <c r="B196" s="7"/>
      <c r="C196" s="7"/>
      <c r="D196" s="6"/>
      <c r="E196" s="6"/>
      <c r="F196" s="6"/>
      <c r="G196" s="5"/>
    </row>
    <row r="197" spans="1:7" x14ac:dyDescent="0.2">
      <c r="A197" s="13"/>
      <c r="B197" s="14"/>
      <c r="C197" s="14"/>
      <c r="D197" s="6"/>
      <c r="E197" s="14"/>
      <c r="F197" s="14"/>
      <c r="G197" s="5"/>
    </row>
    <row r="198" spans="1:7" x14ac:dyDescent="0.2">
      <c r="A198" s="5"/>
      <c r="B198" s="7"/>
      <c r="C198" s="7"/>
      <c r="D198" s="14"/>
      <c r="E198" s="7"/>
      <c r="F198" s="7"/>
      <c r="G198" s="6"/>
    </row>
    <row r="199" spans="1:7" x14ac:dyDescent="0.2">
      <c r="A199" s="5"/>
      <c r="B199" s="7"/>
      <c r="C199" s="7"/>
      <c r="D199" s="7"/>
      <c r="E199" s="7"/>
      <c r="F199" s="7"/>
      <c r="G199" s="5"/>
    </row>
    <row r="200" spans="1:7" x14ac:dyDescent="0.2">
      <c r="A200" s="7"/>
      <c r="B200" s="7"/>
      <c r="C200" s="7"/>
      <c r="D200" s="7"/>
      <c r="E200" s="6"/>
      <c r="F200" s="6"/>
      <c r="G200" s="5"/>
    </row>
    <row r="201" spans="1:7" x14ac:dyDescent="0.2">
      <c r="A201" s="5"/>
      <c r="B201" s="7"/>
      <c r="C201" s="7"/>
      <c r="D201" s="6"/>
      <c r="E201" s="7"/>
      <c r="F201" s="7"/>
      <c r="G201" s="5"/>
    </row>
    <row r="202" spans="1:7" x14ac:dyDescent="0.2">
      <c r="D202" s="7"/>
    </row>
  </sheetData>
  <sortState ref="A72:G76">
    <sortCondition descending="1" ref="D72:D76"/>
  </sortState>
  <phoneticPr fontId="0" type="noConversion"/>
  <hyperlinks>
    <hyperlink ref="G3" r:id="rId1"/>
  </hyperlinks>
  <printOptions gridLines="1" gridLinesSet="0"/>
  <pageMargins left="0" right="0" top="0.39370078740157483" bottom="0.59055118110236227" header="0.11811023622047245" footer="0.51181102362204722"/>
  <pageSetup paperSize="9" scale="34" orientation="portrait" r:id="rId2"/>
  <headerFooter alignWithMargins="0">
    <oddHeader>&amp;A</oddHeader>
    <oddFooter>&amp;LAppendix 3a - Germany&amp;CPage &amp;P</oddFooter>
  </headerFooter>
  <webPublishItems count="1">
    <webPublishItem id="16092" divId="PLACES_16092" sourceType="printArea" destinationFile="C:\homepage\Htm\familytree\MainPlaces\MP3aGermany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zoomScale="60" workbookViewId="0">
      <selection activeCell="A4" sqref="A4"/>
    </sheetView>
  </sheetViews>
  <sheetFormatPr defaultRowHeight="12.75" x14ac:dyDescent="0.2"/>
  <cols>
    <col min="1" max="1" width="96" customWidth="1"/>
    <col min="2" max="3" width="11.28515625" customWidth="1"/>
    <col min="4" max="4" width="10.28515625" customWidth="1"/>
    <col min="7" max="7" width="20.140625" customWidth="1"/>
  </cols>
  <sheetData>
    <row r="1" spans="1:7" x14ac:dyDescent="0.2">
      <c r="A1" s="33" t="s">
        <v>251</v>
      </c>
      <c r="B1" s="9"/>
      <c r="C1" s="9"/>
      <c r="D1" s="9"/>
      <c r="E1" s="9"/>
      <c r="F1" s="9"/>
      <c r="G1" s="8"/>
    </row>
    <row r="2" spans="1:7" x14ac:dyDescent="0.2">
      <c r="A2" s="34" t="s">
        <v>24</v>
      </c>
      <c r="B2" s="8"/>
      <c r="C2" s="8"/>
      <c r="D2" s="8"/>
      <c r="E2" s="8"/>
      <c r="F2" s="8"/>
      <c r="G2" s="8" t="s">
        <v>13</v>
      </c>
    </row>
    <row r="3" spans="1:7" x14ac:dyDescent="0.2">
      <c r="A3" s="34" t="s">
        <v>137</v>
      </c>
      <c r="B3" s="8"/>
      <c r="C3" s="8"/>
      <c r="D3" s="8"/>
      <c r="E3" s="8"/>
      <c r="F3" s="8"/>
      <c r="G3" s="8"/>
    </row>
    <row r="4" spans="1:7" ht="63.75" x14ac:dyDescent="0.2">
      <c r="A4" s="8"/>
      <c r="B4" s="21" t="s">
        <v>49</v>
      </c>
      <c r="C4" s="21" t="s">
        <v>50</v>
      </c>
      <c r="D4" s="21" t="s">
        <v>14</v>
      </c>
      <c r="E4" s="21" t="s">
        <v>15</v>
      </c>
      <c r="F4" s="21" t="s">
        <v>85</v>
      </c>
      <c r="G4" s="8"/>
    </row>
    <row r="5" spans="1:7" x14ac:dyDescent="0.2">
      <c r="A5" s="23" t="s">
        <v>30</v>
      </c>
      <c r="B5" s="24">
        <v>1675</v>
      </c>
      <c r="C5" s="24">
        <v>2017</v>
      </c>
      <c r="D5" s="23">
        <v>260</v>
      </c>
      <c r="E5" s="23">
        <v>20</v>
      </c>
      <c r="F5" s="23">
        <v>26</v>
      </c>
      <c r="G5" s="23" t="s">
        <v>73</v>
      </c>
    </row>
    <row r="6" spans="1:7" x14ac:dyDescent="0.2">
      <c r="A6" s="23" t="s">
        <v>31</v>
      </c>
      <c r="B6" s="24">
        <v>1605</v>
      </c>
      <c r="C6" s="24">
        <v>2017</v>
      </c>
      <c r="D6" s="23">
        <v>196</v>
      </c>
      <c r="E6" s="23">
        <v>14</v>
      </c>
      <c r="F6" s="23">
        <v>14</v>
      </c>
      <c r="G6" s="11" t="s">
        <v>67</v>
      </c>
    </row>
    <row r="7" spans="1:7" x14ac:dyDescent="0.2">
      <c r="A7" s="23" t="s">
        <v>37</v>
      </c>
      <c r="B7" s="24">
        <v>1576</v>
      </c>
      <c r="C7" s="24">
        <v>2017</v>
      </c>
      <c r="D7" s="23">
        <v>130</v>
      </c>
      <c r="E7" s="23">
        <v>31</v>
      </c>
      <c r="F7" s="23">
        <v>16</v>
      </c>
      <c r="G7" s="11" t="s">
        <v>68</v>
      </c>
    </row>
    <row r="8" spans="1:7" x14ac:dyDescent="0.2">
      <c r="A8" s="24" t="s">
        <v>47</v>
      </c>
      <c r="B8" s="24">
        <v>1670</v>
      </c>
      <c r="C8" s="23">
        <v>1831</v>
      </c>
      <c r="D8" s="23">
        <v>114</v>
      </c>
      <c r="E8" s="23"/>
      <c r="F8" s="23"/>
      <c r="G8" s="11" t="s">
        <v>69</v>
      </c>
    </row>
    <row r="9" spans="1:7" x14ac:dyDescent="0.2">
      <c r="A9" s="11" t="s">
        <v>83</v>
      </c>
      <c r="B9" s="24">
        <v>1581</v>
      </c>
      <c r="C9" s="24">
        <v>1881</v>
      </c>
      <c r="D9" s="24">
        <v>111</v>
      </c>
      <c r="E9" s="23"/>
      <c r="F9" s="23"/>
      <c r="G9" s="11" t="s">
        <v>68</v>
      </c>
    </row>
    <row r="10" spans="1:7" x14ac:dyDescent="0.2">
      <c r="A10" s="23" t="s">
        <v>125</v>
      </c>
      <c r="B10" s="24">
        <v>1751</v>
      </c>
      <c r="C10" s="24">
        <v>2017</v>
      </c>
      <c r="D10" s="23">
        <v>102</v>
      </c>
      <c r="E10" s="23">
        <v>17</v>
      </c>
      <c r="F10" s="23">
        <v>26</v>
      </c>
      <c r="G10" s="11" t="s">
        <v>69</v>
      </c>
    </row>
    <row r="11" spans="1:7" x14ac:dyDescent="0.2">
      <c r="A11" s="23" t="s">
        <v>84</v>
      </c>
      <c r="B11" s="24">
        <v>1913</v>
      </c>
      <c r="C11" s="24">
        <v>2017</v>
      </c>
      <c r="D11" s="23">
        <v>101</v>
      </c>
      <c r="E11" s="23">
        <v>24</v>
      </c>
      <c r="F11" s="23">
        <v>26</v>
      </c>
      <c r="G11" s="11" t="s">
        <v>79</v>
      </c>
    </row>
    <row r="12" spans="1:7" x14ac:dyDescent="0.2">
      <c r="A12" s="11" t="s">
        <v>82</v>
      </c>
      <c r="B12" s="24">
        <v>1672</v>
      </c>
      <c r="C12" s="30">
        <v>1839</v>
      </c>
      <c r="D12" s="30">
        <v>96</v>
      </c>
      <c r="E12" s="23"/>
      <c r="F12" s="23"/>
      <c r="G12" s="11" t="s">
        <v>67</v>
      </c>
    </row>
    <row r="13" spans="1:7" x14ac:dyDescent="0.2">
      <c r="A13" s="38" t="s">
        <v>160</v>
      </c>
      <c r="B13" s="24">
        <v>1881</v>
      </c>
      <c r="C13" s="24">
        <v>2017</v>
      </c>
      <c r="D13" s="23">
        <v>91</v>
      </c>
      <c r="E13" s="23">
        <v>34</v>
      </c>
      <c r="F13" s="23">
        <v>34</v>
      </c>
      <c r="G13" s="11" t="s">
        <v>79</v>
      </c>
    </row>
    <row r="14" spans="1:7" x14ac:dyDescent="0.2">
      <c r="A14" s="23" t="s">
        <v>75</v>
      </c>
      <c r="B14" s="24">
        <v>1681</v>
      </c>
      <c r="C14" s="24">
        <v>2008</v>
      </c>
      <c r="D14" s="23">
        <v>75</v>
      </c>
      <c r="E14" s="23">
        <v>4</v>
      </c>
      <c r="F14" s="23"/>
      <c r="G14" s="11" t="s">
        <v>69</v>
      </c>
    </row>
    <row r="15" spans="1:7" x14ac:dyDescent="0.2">
      <c r="A15" s="23" t="s">
        <v>32</v>
      </c>
      <c r="B15" s="24">
        <v>1676</v>
      </c>
      <c r="C15" s="24">
        <v>1844</v>
      </c>
      <c r="D15" s="23">
        <v>72</v>
      </c>
      <c r="E15" s="23"/>
      <c r="F15" s="23"/>
      <c r="G15" s="11" t="s">
        <v>68</v>
      </c>
    </row>
    <row r="16" spans="1:7" x14ac:dyDescent="0.2">
      <c r="A16" s="23" t="s">
        <v>38</v>
      </c>
      <c r="B16" s="23">
        <v>1679</v>
      </c>
      <c r="C16" s="23">
        <v>1987</v>
      </c>
      <c r="D16" s="23">
        <v>72</v>
      </c>
      <c r="E16" s="23"/>
      <c r="F16" s="23"/>
      <c r="G16" s="11" t="s">
        <v>68</v>
      </c>
    </row>
    <row r="17" spans="1:7" x14ac:dyDescent="0.2">
      <c r="A17" s="23" t="s">
        <v>33</v>
      </c>
      <c r="B17" s="24">
        <v>1739</v>
      </c>
      <c r="C17" s="24">
        <v>2017</v>
      </c>
      <c r="D17" s="23">
        <v>70</v>
      </c>
      <c r="E17" s="23">
        <v>14</v>
      </c>
      <c r="F17" s="23">
        <v>22</v>
      </c>
      <c r="G17" s="11" t="s">
        <v>72</v>
      </c>
    </row>
    <row r="18" spans="1:7" x14ac:dyDescent="0.2">
      <c r="A18" s="38" t="s">
        <v>250</v>
      </c>
      <c r="B18" s="24">
        <v>1674</v>
      </c>
      <c r="C18" s="24">
        <v>2017</v>
      </c>
      <c r="D18" s="23">
        <v>69</v>
      </c>
      <c r="E18" s="23">
        <v>10</v>
      </c>
      <c r="F18" s="23">
        <v>10</v>
      </c>
      <c r="G18" s="11" t="s">
        <v>69</v>
      </c>
    </row>
    <row r="19" spans="1:7" x14ac:dyDescent="0.2">
      <c r="A19" s="23" t="s">
        <v>76</v>
      </c>
      <c r="B19" s="24">
        <v>1687</v>
      </c>
      <c r="C19" s="24">
        <v>1794</v>
      </c>
      <c r="D19" s="23">
        <v>68</v>
      </c>
      <c r="E19" s="23"/>
      <c r="F19" s="23"/>
      <c r="G19" s="11" t="s">
        <v>67</v>
      </c>
    </row>
    <row r="20" spans="1:7" x14ac:dyDescent="0.2">
      <c r="A20" s="38" t="s">
        <v>133</v>
      </c>
      <c r="B20" s="37">
        <v>1855</v>
      </c>
      <c r="C20" s="39">
        <v>2012</v>
      </c>
      <c r="D20" s="23">
        <v>62</v>
      </c>
      <c r="E20" s="23">
        <v>7</v>
      </c>
      <c r="F20" s="23">
        <v>7</v>
      </c>
      <c r="G20" s="11" t="s">
        <v>67</v>
      </c>
    </row>
    <row r="21" spans="1:7" x14ac:dyDescent="0.2">
      <c r="A21" s="23" t="s">
        <v>36</v>
      </c>
      <c r="B21" s="24">
        <v>1745</v>
      </c>
      <c r="C21" s="24">
        <v>1858</v>
      </c>
      <c r="D21" s="23">
        <v>57</v>
      </c>
      <c r="E21" s="23"/>
      <c r="F21" s="23"/>
      <c r="G21" s="11" t="s">
        <v>72</v>
      </c>
    </row>
    <row r="22" spans="1:7" x14ac:dyDescent="0.2">
      <c r="A22" s="23" t="s">
        <v>34</v>
      </c>
      <c r="B22" s="24">
        <v>1716</v>
      </c>
      <c r="C22" s="24">
        <v>1858</v>
      </c>
      <c r="D22" s="23">
        <v>53</v>
      </c>
      <c r="E22" s="23"/>
      <c r="F22" s="23"/>
      <c r="G22" s="11" t="s">
        <v>69</v>
      </c>
    </row>
    <row r="23" spans="1:7" x14ac:dyDescent="0.2">
      <c r="A23" s="23" t="s">
        <v>35</v>
      </c>
      <c r="B23" s="24">
        <v>1865</v>
      </c>
      <c r="C23" s="24">
        <v>2013</v>
      </c>
      <c r="D23" s="23">
        <v>44</v>
      </c>
      <c r="E23" s="23">
        <v>10</v>
      </c>
      <c r="F23" s="23">
        <v>22</v>
      </c>
      <c r="G23" s="11" t="s">
        <v>67</v>
      </c>
    </row>
    <row r="24" spans="1:7" x14ac:dyDescent="0.2">
      <c r="A24" s="37" t="s">
        <v>228</v>
      </c>
      <c r="B24" s="37">
        <v>1930</v>
      </c>
      <c r="C24" s="24">
        <v>2017</v>
      </c>
      <c r="D24" s="38">
        <v>43</v>
      </c>
      <c r="E24" s="38">
        <v>4</v>
      </c>
      <c r="F24" s="23"/>
      <c r="G24" s="11" t="s">
        <v>78</v>
      </c>
    </row>
    <row r="25" spans="1:7" x14ac:dyDescent="0.2">
      <c r="A25" s="23" t="s">
        <v>77</v>
      </c>
      <c r="B25" s="24">
        <v>1924</v>
      </c>
      <c r="C25" s="24">
        <v>2017</v>
      </c>
      <c r="D25" s="23">
        <v>38</v>
      </c>
      <c r="E25" s="23">
        <v>4</v>
      </c>
      <c r="F25" s="23">
        <v>4</v>
      </c>
      <c r="G25" s="11" t="s">
        <v>78</v>
      </c>
    </row>
    <row r="26" spans="1:7" x14ac:dyDescent="0.2">
      <c r="A26" s="37" t="s">
        <v>127</v>
      </c>
      <c r="B26" s="37">
        <v>1981</v>
      </c>
      <c r="C26" s="24">
        <v>2017</v>
      </c>
      <c r="D26" s="23">
        <v>34</v>
      </c>
      <c r="E26" s="23">
        <v>17</v>
      </c>
      <c r="F26" s="23">
        <v>17</v>
      </c>
      <c r="G26" s="11" t="s">
        <v>78</v>
      </c>
    </row>
    <row r="27" spans="1:7" x14ac:dyDescent="0.2">
      <c r="A27" s="23" t="s">
        <v>74</v>
      </c>
      <c r="B27" s="24">
        <v>1810</v>
      </c>
      <c r="C27" s="24">
        <v>1869</v>
      </c>
      <c r="D27" s="23">
        <v>34</v>
      </c>
      <c r="E27" s="23"/>
      <c r="F27" s="23"/>
      <c r="G27" s="11" t="s">
        <v>72</v>
      </c>
    </row>
    <row r="28" spans="1:7" x14ac:dyDescent="0.2">
      <c r="A28" s="37" t="s">
        <v>143</v>
      </c>
      <c r="B28" s="37">
        <v>1636</v>
      </c>
      <c r="C28" s="38">
        <v>1759</v>
      </c>
      <c r="D28" s="37">
        <v>34</v>
      </c>
      <c r="E28" s="23"/>
      <c r="F28" s="23"/>
      <c r="G28" s="11" t="s">
        <v>67</v>
      </c>
    </row>
    <row r="29" spans="1:7" x14ac:dyDescent="0.2">
      <c r="A29" s="23" t="s">
        <v>87</v>
      </c>
      <c r="B29" s="24">
        <v>1762</v>
      </c>
      <c r="C29" s="23">
        <v>1851</v>
      </c>
      <c r="D29" s="23">
        <v>33</v>
      </c>
      <c r="E29" s="23"/>
      <c r="F29" s="23"/>
      <c r="G29" s="11" t="s">
        <v>72</v>
      </c>
    </row>
    <row r="30" spans="1:7" x14ac:dyDescent="0.2">
      <c r="A30" s="37" t="s">
        <v>132</v>
      </c>
      <c r="B30" s="37">
        <v>1767</v>
      </c>
      <c r="C30" s="38">
        <v>2009</v>
      </c>
      <c r="D30" s="38">
        <v>32</v>
      </c>
      <c r="E30" s="38"/>
      <c r="F30" s="38"/>
      <c r="G30" s="11" t="s">
        <v>67</v>
      </c>
    </row>
    <row r="31" spans="1:7" x14ac:dyDescent="0.2">
      <c r="A31" s="37" t="s">
        <v>86</v>
      </c>
      <c r="B31" s="24">
        <v>1680</v>
      </c>
      <c r="C31" s="23">
        <v>1776</v>
      </c>
      <c r="D31" s="23">
        <v>31</v>
      </c>
      <c r="E31" s="23"/>
      <c r="F31" s="23"/>
      <c r="G31" s="11" t="s">
        <v>67</v>
      </c>
    </row>
    <row r="32" spans="1:7" x14ac:dyDescent="0.2">
      <c r="A32" s="26"/>
      <c r="B32" s="26"/>
      <c r="C32" s="25"/>
      <c r="D32" s="25"/>
      <c r="E32" s="25"/>
      <c r="F32" s="25"/>
      <c r="G32" s="27"/>
    </row>
    <row r="33" spans="1:8" x14ac:dyDescent="0.2">
      <c r="A33" s="26"/>
      <c r="B33" s="26"/>
      <c r="C33" s="29"/>
      <c r="D33" s="18">
        <f>SUM(D5:D31)</f>
        <v>2122</v>
      </c>
      <c r="E33" s="18">
        <f>SUM(E5:E31)</f>
        <v>210</v>
      </c>
      <c r="F33" s="18">
        <f>SUM(F5:F31)</f>
        <v>224</v>
      </c>
      <c r="G33" s="27"/>
    </row>
    <row r="34" spans="1:8" x14ac:dyDescent="0.2">
      <c r="A34" s="26"/>
      <c r="B34" s="26"/>
      <c r="C34" s="25"/>
      <c r="D34" s="25"/>
      <c r="E34" s="25"/>
      <c r="F34" s="25"/>
      <c r="G34" s="27"/>
    </row>
    <row r="35" spans="1:8" x14ac:dyDescent="0.2">
      <c r="A35" s="25"/>
      <c r="B35" s="26"/>
      <c r="C35" s="26"/>
      <c r="D35" s="25"/>
      <c r="E35" s="25"/>
      <c r="F35" s="25"/>
      <c r="G35" s="25"/>
    </row>
    <row r="36" spans="1:8" x14ac:dyDescent="0.2">
      <c r="A36" s="25"/>
      <c r="B36" s="26"/>
      <c r="C36" s="26"/>
      <c r="D36" s="25"/>
      <c r="E36" s="25"/>
      <c r="F36" s="25"/>
      <c r="G36" s="25"/>
    </row>
    <row r="38" spans="1:8" x14ac:dyDescent="0.2">
      <c r="A38" s="25"/>
      <c r="B38" s="26"/>
      <c r="C38" s="26"/>
      <c r="D38" s="25"/>
      <c r="E38" s="25"/>
      <c r="F38" s="25"/>
      <c r="G38" s="27"/>
    </row>
    <row r="39" spans="1:8" x14ac:dyDescent="0.2">
      <c r="A39" s="27"/>
      <c r="B39" s="26"/>
      <c r="C39" s="26"/>
      <c r="D39" s="26"/>
      <c r="E39" s="26"/>
      <c r="F39" s="26"/>
      <c r="G39" s="27"/>
    </row>
    <row r="40" spans="1:8" x14ac:dyDescent="0.2">
      <c r="A40" s="12"/>
      <c r="B40" s="10"/>
      <c r="C40" s="12"/>
      <c r="D40" s="12"/>
      <c r="E40" s="12"/>
      <c r="F40" s="12"/>
    </row>
    <row r="41" spans="1:8" x14ac:dyDescent="0.2">
      <c r="A41" s="1"/>
      <c r="B41" s="10"/>
      <c r="C41" s="1"/>
      <c r="D41" s="1"/>
      <c r="E41" s="12"/>
      <c r="F41" s="12"/>
    </row>
    <row r="42" spans="1:8" x14ac:dyDescent="0.2">
      <c r="A42" s="10"/>
      <c r="B42" s="10"/>
      <c r="C42" s="1"/>
      <c r="D42" s="1"/>
      <c r="E42" s="1"/>
      <c r="F42" s="1"/>
    </row>
    <row r="43" spans="1:8" x14ac:dyDescent="0.2">
      <c r="A43" s="1"/>
      <c r="B43" s="10"/>
      <c r="C43" s="10"/>
      <c r="D43" s="1"/>
      <c r="E43" s="1"/>
      <c r="F43" s="1"/>
    </row>
    <row r="44" spans="1:8" x14ac:dyDescent="0.2">
      <c r="A44" s="14"/>
      <c r="B44" s="10"/>
      <c r="C44" s="28"/>
      <c r="D44" s="12"/>
      <c r="E44" s="12"/>
      <c r="F44" s="12"/>
    </row>
    <row r="45" spans="1:8" x14ac:dyDescent="0.2">
      <c r="A45" s="14"/>
      <c r="B45" s="10"/>
      <c r="C45" s="12"/>
      <c r="D45" s="12"/>
      <c r="E45" s="12"/>
      <c r="F45" s="12"/>
      <c r="H45" s="12"/>
    </row>
    <row r="46" spans="1:8" x14ac:dyDescent="0.2">
      <c r="A46" s="1"/>
      <c r="B46" s="10"/>
      <c r="C46" s="1"/>
      <c r="D46" s="1"/>
      <c r="E46" s="1"/>
      <c r="F46" s="1"/>
    </row>
    <row r="47" spans="1:8" x14ac:dyDescent="0.2">
      <c r="A47" s="10"/>
      <c r="B47" s="10"/>
      <c r="C47" s="1"/>
      <c r="D47" s="1"/>
      <c r="E47" s="1"/>
      <c r="F47" s="1"/>
    </row>
    <row r="48" spans="1:8" x14ac:dyDescent="0.2">
      <c r="A48" s="1"/>
      <c r="B48" s="10"/>
      <c r="C48" s="10"/>
      <c r="D48" s="1"/>
      <c r="E48" s="1"/>
      <c r="F48" s="1"/>
    </row>
    <row r="49" spans="1:7" x14ac:dyDescent="0.2">
      <c r="A49" s="10"/>
      <c r="B49" s="14"/>
      <c r="C49" s="14"/>
      <c r="D49" s="12"/>
      <c r="E49" s="12"/>
      <c r="F49" s="12"/>
    </row>
    <row r="50" spans="1:7" x14ac:dyDescent="0.2">
      <c r="A50" s="1"/>
      <c r="B50" s="10"/>
      <c r="C50" s="1"/>
      <c r="D50" s="1"/>
      <c r="E50" s="1"/>
      <c r="F50" s="1"/>
      <c r="G50" s="1"/>
    </row>
    <row r="51" spans="1:7" x14ac:dyDescent="0.2">
      <c r="A51" s="10"/>
      <c r="B51" s="10"/>
      <c r="C51" s="28"/>
      <c r="D51" s="1"/>
      <c r="E51" s="1"/>
      <c r="F51" s="1"/>
    </row>
    <row r="52" spans="1:7" x14ac:dyDescent="0.2">
      <c r="A52" s="12"/>
      <c r="B52" s="10"/>
      <c r="C52" s="28"/>
      <c r="D52" s="1"/>
      <c r="E52" s="1"/>
      <c r="F52" s="1"/>
    </row>
    <row r="53" spans="1:7" x14ac:dyDescent="0.2">
      <c r="A53" s="12"/>
      <c r="B53" s="14"/>
      <c r="C53" s="14"/>
      <c r="D53" s="12"/>
      <c r="E53" s="12"/>
      <c r="F53" s="12"/>
    </row>
    <row r="54" spans="1:7" x14ac:dyDescent="0.2">
      <c r="A54" s="10"/>
      <c r="B54" s="10"/>
      <c r="C54" s="14"/>
      <c r="D54" s="1"/>
      <c r="E54" s="1"/>
      <c r="F54" s="1"/>
    </row>
    <row r="55" spans="1:7" x14ac:dyDescent="0.2">
      <c r="A55" s="10"/>
      <c r="B55" s="10"/>
      <c r="C55" s="14"/>
      <c r="D55" s="1"/>
      <c r="E55" s="1"/>
      <c r="F55" s="1"/>
    </row>
    <row r="56" spans="1:7" x14ac:dyDescent="0.2">
      <c r="A56" s="10"/>
      <c r="B56" s="10"/>
      <c r="C56" s="14"/>
      <c r="D56" s="1"/>
      <c r="E56" s="1"/>
      <c r="F56" s="1"/>
    </row>
    <row r="57" spans="1:7" x14ac:dyDescent="0.2">
      <c r="A57" s="10"/>
      <c r="B57" s="10"/>
      <c r="C57" s="10"/>
      <c r="D57" s="1"/>
      <c r="E57" s="1"/>
      <c r="F57" s="1"/>
    </row>
    <row r="58" spans="1:7" x14ac:dyDescent="0.2">
      <c r="D58" s="18">
        <f>SUM(D5:D57)</f>
        <v>4244</v>
      </c>
      <c r="E58" s="19">
        <f>SUM(E5:E57)</f>
        <v>420</v>
      </c>
      <c r="F58" s="19"/>
    </row>
  </sheetData>
  <sortState ref="A9:G11">
    <sortCondition descending="1" ref="D9:D11"/>
  </sortState>
  <phoneticPr fontId="0" type="noConversion"/>
  <printOptions gridLines="1" gridLinesSet="0"/>
  <pageMargins left="0.35433070866141736" right="0.35433070866141736" top="0.59055118110236227" bottom="0.59055118110236227" header="0.51181102362204722" footer="0.51181102362204722"/>
  <pageSetup paperSize="9" scale="61" orientation="portrait" r:id="rId1"/>
  <headerFooter alignWithMargins="0">
    <oddHeader>Page &amp;P&amp;R&amp;A</oddHeader>
    <oddFooter>&amp;LAppendix 3b - France&amp;CPage &amp;P</oddFooter>
  </headerFooter>
  <webPublishItems count="1">
    <webPublishItem id="12697" divId="MainPlaces_12697" sourceType="printArea" destinationFile="C:\homepage\Htm\familytree\MainPlaces\MP3bFrance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zoomScale="60" workbookViewId="0">
      <selection activeCell="A4" sqref="A4"/>
    </sheetView>
  </sheetViews>
  <sheetFormatPr defaultRowHeight="12.75" x14ac:dyDescent="0.2"/>
  <cols>
    <col min="1" max="1" width="137.140625" customWidth="1"/>
    <col min="2" max="3" width="13.85546875" customWidth="1"/>
    <col min="4" max="4" width="10" customWidth="1"/>
    <col min="5" max="6" width="10.42578125" customWidth="1"/>
    <col min="7" max="7" width="25.7109375" customWidth="1"/>
  </cols>
  <sheetData>
    <row r="1" spans="1:7" x14ac:dyDescent="0.2">
      <c r="A1" s="3" t="s">
        <v>249</v>
      </c>
      <c r="B1" s="9"/>
      <c r="C1" s="9"/>
      <c r="D1" s="9"/>
      <c r="E1" s="9"/>
      <c r="F1" s="9"/>
      <c r="G1" s="8"/>
    </row>
    <row r="2" spans="1:7" x14ac:dyDescent="0.2">
      <c r="A2" s="8" t="s">
        <v>24</v>
      </c>
      <c r="B2" s="8"/>
      <c r="C2" s="8"/>
      <c r="D2" s="8"/>
      <c r="E2" s="8"/>
      <c r="F2" s="8"/>
      <c r="G2" s="8" t="s">
        <v>13</v>
      </c>
    </row>
    <row r="3" spans="1:7" x14ac:dyDescent="0.2">
      <c r="A3" s="2" t="s">
        <v>158</v>
      </c>
      <c r="B3" s="8"/>
      <c r="C3" s="8"/>
      <c r="D3" s="8"/>
      <c r="E3" s="8"/>
      <c r="F3" s="8"/>
      <c r="G3" s="8"/>
    </row>
    <row r="4" spans="1:7" ht="51" x14ac:dyDescent="0.2">
      <c r="B4" s="21" t="s">
        <v>49</v>
      </c>
      <c r="C4" s="21" t="s">
        <v>50</v>
      </c>
      <c r="D4" s="21" t="s">
        <v>14</v>
      </c>
      <c r="E4" s="21" t="s">
        <v>15</v>
      </c>
      <c r="F4" s="21" t="s">
        <v>85</v>
      </c>
    </row>
    <row r="5" spans="1:7" x14ac:dyDescent="0.2">
      <c r="A5" s="37" t="s">
        <v>234</v>
      </c>
      <c r="B5" s="24">
        <v>1821</v>
      </c>
      <c r="C5" s="24">
        <v>2017</v>
      </c>
      <c r="D5" s="24">
        <v>152</v>
      </c>
      <c r="E5" s="23">
        <v>5</v>
      </c>
      <c r="F5" s="23">
        <v>5</v>
      </c>
      <c r="G5" s="11" t="s">
        <v>66</v>
      </c>
    </row>
    <row r="6" spans="1:7" x14ac:dyDescent="0.2">
      <c r="A6" s="38" t="s">
        <v>147</v>
      </c>
      <c r="B6" s="24">
        <v>1805</v>
      </c>
      <c r="C6" s="24">
        <v>2017</v>
      </c>
      <c r="D6" s="24">
        <v>90</v>
      </c>
      <c r="E6" s="24">
        <v>2</v>
      </c>
      <c r="F6" s="24">
        <v>2</v>
      </c>
      <c r="G6" s="11" t="s">
        <v>90</v>
      </c>
    </row>
    <row r="7" spans="1:7" x14ac:dyDescent="0.2">
      <c r="A7" s="37" t="s">
        <v>235</v>
      </c>
      <c r="B7" s="37">
        <v>1853</v>
      </c>
      <c r="C7" s="24">
        <v>1971</v>
      </c>
      <c r="D7" s="38">
        <v>84</v>
      </c>
      <c r="E7" s="24"/>
      <c r="F7" s="24"/>
      <c r="G7" s="11" t="s">
        <v>66</v>
      </c>
    </row>
    <row r="8" spans="1:7" x14ac:dyDescent="0.2">
      <c r="A8" s="23" t="s">
        <v>20</v>
      </c>
      <c r="B8" s="24">
        <v>1834</v>
      </c>
      <c r="C8" s="24">
        <v>2017</v>
      </c>
      <c r="D8" s="23">
        <v>72</v>
      </c>
      <c r="E8" s="23">
        <v>12</v>
      </c>
      <c r="F8" s="23">
        <v>12</v>
      </c>
      <c r="G8" s="11" t="s">
        <v>21</v>
      </c>
    </row>
    <row r="9" spans="1:7" x14ac:dyDescent="0.2">
      <c r="A9" s="23" t="s">
        <v>22</v>
      </c>
      <c r="B9" s="24">
        <v>1837</v>
      </c>
      <c r="C9" s="24">
        <v>1943</v>
      </c>
      <c r="D9" s="23">
        <v>65</v>
      </c>
      <c r="E9" s="23"/>
      <c r="F9" s="23"/>
      <c r="G9" s="11" t="s">
        <v>23</v>
      </c>
    </row>
    <row r="10" spans="1:7" x14ac:dyDescent="0.2">
      <c r="A10" s="36" t="s">
        <v>146</v>
      </c>
      <c r="B10" s="37">
        <v>1712</v>
      </c>
      <c r="C10" s="24">
        <v>2017</v>
      </c>
      <c r="D10" s="37">
        <v>59</v>
      </c>
      <c r="E10" s="37"/>
      <c r="F10" s="37"/>
      <c r="G10" s="36" t="s">
        <v>90</v>
      </c>
    </row>
    <row r="11" spans="1:7" x14ac:dyDescent="0.2">
      <c r="A11" s="37" t="s">
        <v>155</v>
      </c>
      <c r="B11" s="37">
        <v>1780</v>
      </c>
      <c r="C11" s="37">
        <v>1904</v>
      </c>
      <c r="D11" s="37">
        <v>46</v>
      </c>
      <c r="E11" s="37"/>
      <c r="F11" s="37"/>
      <c r="G11" s="11" t="s">
        <v>66</v>
      </c>
    </row>
    <row r="12" spans="1:7" x14ac:dyDescent="0.2">
      <c r="A12" s="11" t="s">
        <v>95</v>
      </c>
      <c r="B12" s="24">
        <v>1822</v>
      </c>
      <c r="C12" s="24">
        <v>1925</v>
      </c>
      <c r="D12" s="24">
        <v>43</v>
      </c>
      <c r="F12" s="24"/>
      <c r="G12" s="23" t="s">
        <v>88</v>
      </c>
    </row>
    <row r="13" spans="1:7" x14ac:dyDescent="0.2">
      <c r="A13" s="24" t="s">
        <v>122</v>
      </c>
      <c r="B13" s="24">
        <v>1859</v>
      </c>
      <c r="C13" s="24">
        <v>1937</v>
      </c>
      <c r="D13" s="24">
        <v>35</v>
      </c>
      <c r="E13" s="24"/>
      <c r="F13" s="24"/>
      <c r="G13" s="23" t="s">
        <v>88</v>
      </c>
    </row>
    <row r="14" spans="1:7" x14ac:dyDescent="0.2">
      <c r="A14" s="36" t="s">
        <v>157</v>
      </c>
      <c r="B14" s="37">
        <v>1813</v>
      </c>
      <c r="C14" s="38">
        <v>1919</v>
      </c>
      <c r="D14" s="38">
        <v>33</v>
      </c>
      <c r="E14" s="37"/>
      <c r="F14" s="37"/>
      <c r="G14" s="36" t="s">
        <v>66</v>
      </c>
    </row>
    <row r="15" spans="1:7" x14ac:dyDescent="0.2">
      <c r="A15" s="37" t="s">
        <v>151</v>
      </c>
      <c r="B15" s="37">
        <v>1777</v>
      </c>
      <c r="C15" s="38">
        <v>1851</v>
      </c>
      <c r="D15" s="38">
        <v>30</v>
      </c>
      <c r="E15" s="38"/>
      <c r="F15" s="38"/>
      <c r="G15" s="36" t="s">
        <v>66</v>
      </c>
    </row>
    <row r="16" spans="1:7" x14ac:dyDescent="0.2">
      <c r="A16" s="26"/>
      <c r="B16" s="26"/>
      <c r="C16" s="26"/>
      <c r="D16" s="26"/>
      <c r="E16" s="26"/>
      <c r="F16" s="26"/>
      <c r="G16" s="25"/>
    </row>
    <row r="17" spans="1:7" x14ac:dyDescent="0.2">
      <c r="A17" s="27"/>
      <c r="B17" s="26"/>
      <c r="C17" s="26"/>
      <c r="D17" s="18">
        <f>SUM(D5:D12)</f>
        <v>611</v>
      </c>
      <c r="E17" s="18">
        <f>SUM(E5:E12)</f>
        <v>19</v>
      </c>
      <c r="F17" s="18">
        <f>SUM(F5:F12)</f>
        <v>19</v>
      </c>
      <c r="G17" s="25"/>
    </row>
    <row r="18" spans="1:7" x14ac:dyDescent="0.2">
      <c r="A18" s="10"/>
      <c r="B18" s="10"/>
      <c r="C18" s="10"/>
      <c r="D18" s="10"/>
      <c r="E18" s="10"/>
      <c r="F18" s="10"/>
    </row>
    <row r="19" spans="1:7" x14ac:dyDescent="0.2">
      <c r="A19" s="10"/>
      <c r="B19" s="10"/>
      <c r="C19" s="1"/>
      <c r="D19" s="1"/>
      <c r="E19" s="1"/>
      <c r="F19" s="1"/>
    </row>
    <row r="20" spans="1:7" x14ac:dyDescent="0.2">
      <c r="A20" s="1"/>
      <c r="B20" s="10"/>
      <c r="C20" s="10"/>
      <c r="D20" s="10"/>
      <c r="E20" s="10"/>
      <c r="F20" s="10"/>
    </row>
    <row r="21" spans="1:7" x14ac:dyDescent="0.2">
      <c r="B21" s="10"/>
      <c r="C21" s="10"/>
      <c r="D21" s="10"/>
      <c r="E21" s="10"/>
      <c r="F21" s="10"/>
    </row>
    <row r="22" spans="1:7" x14ac:dyDescent="0.2">
      <c r="A22" s="1"/>
      <c r="B22" s="10"/>
      <c r="C22" s="10"/>
      <c r="D22" s="1"/>
      <c r="E22" s="1"/>
      <c r="F22" s="1"/>
      <c r="G22" s="10"/>
    </row>
    <row r="23" spans="1:7" x14ac:dyDescent="0.2">
      <c r="A23" s="10"/>
      <c r="B23" s="10"/>
      <c r="C23" s="10"/>
      <c r="D23" s="1"/>
      <c r="E23" s="1"/>
      <c r="F23" s="1"/>
      <c r="G23" s="10"/>
    </row>
    <row r="24" spans="1:7" x14ac:dyDescent="0.2">
      <c r="D24" s="18"/>
      <c r="E24" s="19"/>
      <c r="F24" s="19"/>
    </row>
    <row r="25" spans="1:7" x14ac:dyDescent="0.2">
      <c r="E25" s="10"/>
      <c r="F25" s="10"/>
    </row>
  </sheetData>
  <sortState ref="A9:G11">
    <sortCondition descending="1" ref="D9:D11"/>
  </sortState>
  <phoneticPr fontId="0" type="noConversion"/>
  <printOptions gridLines="1" gridLinesSet="0"/>
  <pageMargins left="0.35433070866141736" right="0.35433070866141736" top="0.59055118110236227" bottom="0.59055118110236227" header="0.51181102362204722" footer="0.51181102362204722"/>
  <pageSetup paperSize="9" scale="56" orientation="portrait" r:id="rId1"/>
  <headerFooter alignWithMargins="0">
    <oddHeader>Page &amp;P&amp;R&amp;A</oddHeader>
    <oddFooter>&amp;LAppendix 3c - Rest of Europe&amp;CPage &amp;P</oddFooter>
  </headerFooter>
  <webPublishItems count="2">
    <webPublishItem id="7663" divId="MainPlaces_7663" sourceType="printArea" destinationFile="C:\homepage\Htm\familytree\MainPlaces\MP3cRestEurope.htm"/>
    <webPublishItem id="12696" divId="PLACES_12696" sourceType="range" sourceRef="A1:G24" destinationFile="C:\homepage\Htm\familytree\PlacesRestEurope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workbookViewId="0">
      <selection activeCell="A4" sqref="A4"/>
    </sheetView>
  </sheetViews>
  <sheetFormatPr defaultRowHeight="12.75" x14ac:dyDescent="0.2"/>
  <cols>
    <col min="1" max="1" width="134.7109375" customWidth="1"/>
    <col min="2" max="3" width="9.5703125" customWidth="1"/>
    <col min="4" max="4" width="9.7109375" customWidth="1"/>
    <col min="5" max="6" width="9.42578125" customWidth="1"/>
    <col min="7" max="7" width="25.7109375" customWidth="1"/>
  </cols>
  <sheetData>
    <row r="1" spans="1:7" x14ac:dyDescent="0.2">
      <c r="A1" s="3" t="s">
        <v>257</v>
      </c>
      <c r="B1" s="9"/>
      <c r="C1" s="9"/>
      <c r="D1" s="9"/>
      <c r="E1" s="9"/>
      <c r="F1" s="9"/>
      <c r="G1" s="8"/>
    </row>
    <row r="2" spans="1:7" x14ac:dyDescent="0.2">
      <c r="A2" s="42" t="s">
        <v>24</v>
      </c>
      <c r="B2" s="8"/>
      <c r="C2" s="8"/>
      <c r="D2" s="8"/>
      <c r="E2" s="8"/>
      <c r="F2" s="8"/>
      <c r="G2" s="8" t="s">
        <v>13</v>
      </c>
    </row>
    <row r="3" spans="1:7" x14ac:dyDescent="0.2">
      <c r="A3" s="2" t="s">
        <v>239</v>
      </c>
      <c r="B3" s="8"/>
      <c r="C3" s="8"/>
      <c r="D3" s="8"/>
      <c r="E3" s="8"/>
      <c r="F3" s="8"/>
      <c r="G3" s="8"/>
    </row>
    <row r="4" spans="1:7" ht="59.25" customHeight="1" x14ac:dyDescent="0.2">
      <c r="B4" s="21" t="s">
        <v>49</v>
      </c>
      <c r="C4" s="21" t="s">
        <v>50</v>
      </c>
      <c r="D4" s="21" t="s">
        <v>14</v>
      </c>
      <c r="E4" s="21" t="s">
        <v>15</v>
      </c>
      <c r="F4" s="21" t="s">
        <v>85</v>
      </c>
    </row>
    <row r="5" spans="1:7" ht="14.25" customHeight="1" x14ac:dyDescent="0.2">
      <c r="A5" s="38" t="s">
        <v>118</v>
      </c>
      <c r="B5" s="24">
        <v>1925</v>
      </c>
      <c r="C5" s="24">
        <v>2017</v>
      </c>
      <c r="D5" s="23">
        <v>289</v>
      </c>
      <c r="E5" s="23">
        <v>130</v>
      </c>
      <c r="F5" s="23">
        <v>74</v>
      </c>
      <c r="G5" s="11" t="s">
        <v>0</v>
      </c>
    </row>
    <row r="6" spans="1:7" ht="12.75" customHeight="1" x14ac:dyDescent="0.2">
      <c r="A6" s="38" t="s">
        <v>119</v>
      </c>
      <c r="B6" s="24">
        <v>1867</v>
      </c>
      <c r="C6" s="24">
        <v>2017</v>
      </c>
      <c r="D6" s="23">
        <v>285</v>
      </c>
      <c r="E6" s="23">
        <v>9</v>
      </c>
      <c r="F6" s="23">
        <v>5</v>
      </c>
      <c r="G6" s="11" t="s">
        <v>0</v>
      </c>
    </row>
    <row r="7" spans="1:7" x14ac:dyDescent="0.2">
      <c r="A7" s="38" t="s">
        <v>167</v>
      </c>
      <c r="B7" s="24">
        <v>1856</v>
      </c>
      <c r="C7" s="24">
        <v>2017</v>
      </c>
      <c r="D7" s="23">
        <v>260</v>
      </c>
      <c r="E7" s="23">
        <v>15</v>
      </c>
      <c r="F7" s="23">
        <v>10</v>
      </c>
      <c r="G7" s="11" t="s">
        <v>0</v>
      </c>
    </row>
    <row r="8" spans="1:7" x14ac:dyDescent="0.2">
      <c r="A8" s="38" t="s">
        <v>117</v>
      </c>
      <c r="B8" s="24">
        <v>1882</v>
      </c>
      <c r="C8" s="24">
        <v>2017</v>
      </c>
      <c r="D8" s="23">
        <v>204</v>
      </c>
      <c r="E8" s="23">
        <v>27</v>
      </c>
      <c r="F8" s="23">
        <v>13</v>
      </c>
      <c r="G8" s="11" t="s">
        <v>0</v>
      </c>
    </row>
    <row r="9" spans="1:7" x14ac:dyDescent="0.2">
      <c r="A9" s="38" t="s">
        <v>114</v>
      </c>
      <c r="B9" s="24">
        <v>1920</v>
      </c>
      <c r="C9" s="24">
        <v>2017</v>
      </c>
      <c r="D9" s="23">
        <v>93</v>
      </c>
      <c r="E9" s="23">
        <v>30</v>
      </c>
      <c r="F9" s="23">
        <v>30</v>
      </c>
      <c r="G9" s="11" t="s">
        <v>0</v>
      </c>
    </row>
    <row r="10" spans="1:7" x14ac:dyDescent="0.2">
      <c r="A10" s="37" t="s">
        <v>116</v>
      </c>
      <c r="B10" s="24">
        <v>1920</v>
      </c>
      <c r="C10" s="24">
        <v>2017</v>
      </c>
      <c r="D10" s="23">
        <v>90</v>
      </c>
      <c r="E10" s="23">
        <v>35</v>
      </c>
      <c r="F10" s="23">
        <v>35</v>
      </c>
      <c r="G10" s="11" t="s">
        <v>0</v>
      </c>
    </row>
    <row r="11" spans="1:7" x14ac:dyDescent="0.2">
      <c r="A11" s="38" t="s">
        <v>115</v>
      </c>
      <c r="B11" s="24">
        <v>1935</v>
      </c>
      <c r="C11" s="24">
        <v>2017</v>
      </c>
      <c r="D11" s="23">
        <v>63</v>
      </c>
      <c r="E11" s="23">
        <v>9</v>
      </c>
      <c r="F11" s="23">
        <v>6</v>
      </c>
      <c r="G11" s="11" t="s">
        <v>0</v>
      </c>
    </row>
    <row r="12" spans="1:7" x14ac:dyDescent="0.2">
      <c r="A12" s="38" t="s">
        <v>129</v>
      </c>
      <c r="B12" s="37">
        <v>1983</v>
      </c>
      <c r="C12" s="24">
        <v>2017</v>
      </c>
      <c r="D12" s="23">
        <v>61</v>
      </c>
      <c r="E12" s="23">
        <v>18</v>
      </c>
      <c r="F12" s="23">
        <v>21</v>
      </c>
      <c r="G12" s="11" t="s">
        <v>0</v>
      </c>
    </row>
    <row r="13" spans="1:7" x14ac:dyDescent="0.2">
      <c r="A13" s="38" t="s">
        <v>134</v>
      </c>
      <c r="B13" s="37">
        <v>1829</v>
      </c>
      <c r="C13" s="24">
        <v>2017</v>
      </c>
      <c r="D13" s="38">
        <v>57</v>
      </c>
      <c r="E13" s="23"/>
      <c r="F13" s="23">
        <v>7</v>
      </c>
      <c r="G13" s="11" t="s">
        <v>0</v>
      </c>
    </row>
    <row r="14" spans="1:7" x14ac:dyDescent="0.2">
      <c r="A14" s="38" t="s">
        <v>126</v>
      </c>
      <c r="B14" s="37">
        <v>1920</v>
      </c>
      <c r="C14" s="24">
        <v>2017</v>
      </c>
      <c r="D14" s="38">
        <v>55</v>
      </c>
      <c r="E14" s="38">
        <v>7</v>
      </c>
      <c r="F14" s="38">
        <v>7</v>
      </c>
      <c r="G14" s="11" t="s">
        <v>0</v>
      </c>
    </row>
    <row r="15" spans="1:7" x14ac:dyDescent="0.2">
      <c r="A15" s="38" t="s">
        <v>145</v>
      </c>
      <c r="B15" s="37">
        <v>1915</v>
      </c>
      <c r="C15" s="24">
        <v>2017</v>
      </c>
      <c r="D15" s="38">
        <v>42</v>
      </c>
      <c r="E15" s="38"/>
      <c r="F15" s="38">
        <v>17</v>
      </c>
      <c r="G15" s="11" t="s">
        <v>0</v>
      </c>
    </row>
    <row r="16" spans="1:7" x14ac:dyDescent="0.2">
      <c r="A16" s="37" t="s">
        <v>163</v>
      </c>
      <c r="B16" s="37">
        <v>1905</v>
      </c>
      <c r="C16" s="24">
        <v>2017</v>
      </c>
      <c r="D16" s="38">
        <v>41</v>
      </c>
      <c r="E16" s="23"/>
      <c r="F16" s="23"/>
      <c r="G16" s="11" t="s">
        <v>0</v>
      </c>
    </row>
    <row r="17" spans="1:7" x14ac:dyDescent="0.2">
      <c r="A17" s="38" t="s">
        <v>136</v>
      </c>
      <c r="B17" s="37">
        <v>1990</v>
      </c>
      <c r="C17" s="24">
        <v>2017</v>
      </c>
      <c r="D17" s="38">
        <v>37</v>
      </c>
      <c r="E17" s="38">
        <v>11</v>
      </c>
      <c r="F17" s="38"/>
      <c r="G17" s="11" t="s">
        <v>0</v>
      </c>
    </row>
    <row r="18" spans="1:7" x14ac:dyDescent="0.2">
      <c r="A18" s="37" t="s">
        <v>162</v>
      </c>
      <c r="B18" s="37">
        <v>1955</v>
      </c>
      <c r="C18" s="24">
        <v>2017</v>
      </c>
      <c r="D18" s="38">
        <v>37</v>
      </c>
      <c r="E18" s="38"/>
      <c r="F18" s="38"/>
      <c r="G18" s="11" t="s">
        <v>0</v>
      </c>
    </row>
    <row r="19" spans="1:7" x14ac:dyDescent="0.2">
      <c r="A19" s="38" t="s">
        <v>149</v>
      </c>
      <c r="B19" s="37">
        <v>1986</v>
      </c>
      <c r="C19" s="24">
        <v>2017</v>
      </c>
      <c r="D19" s="38">
        <v>37</v>
      </c>
      <c r="E19" s="38"/>
      <c r="F19" s="38"/>
      <c r="G19" s="11" t="s">
        <v>0</v>
      </c>
    </row>
    <row r="20" spans="1:7" x14ac:dyDescent="0.2">
      <c r="A20" s="37" t="s">
        <v>164</v>
      </c>
      <c r="B20" s="37">
        <v>1970</v>
      </c>
      <c r="C20" s="24">
        <v>2017</v>
      </c>
      <c r="D20" s="38">
        <v>35</v>
      </c>
      <c r="E20" s="38">
        <v>4</v>
      </c>
      <c r="F20" s="38">
        <v>4</v>
      </c>
      <c r="G20" s="11" t="s">
        <v>0</v>
      </c>
    </row>
    <row r="21" spans="1:7" x14ac:dyDescent="0.2">
      <c r="A21" s="37" t="s">
        <v>156</v>
      </c>
      <c r="B21" s="37">
        <v>2009</v>
      </c>
      <c r="C21" s="24">
        <v>2017</v>
      </c>
      <c r="D21" s="38">
        <v>34</v>
      </c>
      <c r="G21" s="11" t="s">
        <v>0</v>
      </c>
    </row>
    <row r="22" spans="1:7" x14ac:dyDescent="0.2">
      <c r="A22" s="37" t="s">
        <v>148</v>
      </c>
      <c r="B22" s="37">
        <v>1963</v>
      </c>
      <c r="C22" s="24">
        <v>2017</v>
      </c>
      <c r="D22" s="38">
        <v>31</v>
      </c>
      <c r="E22" s="38">
        <v>11</v>
      </c>
      <c r="F22" s="38">
        <v>6</v>
      </c>
      <c r="G22" s="11" t="s">
        <v>0</v>
      </c>
    </row>
    <row r="23" spans="1:7" x14ac:dyDescent="0.2">
      <c r="A23" s="38" t="s">
        <v>154</v>
      </c>
      <c r="B23" s="37">
        <v>1921</v>
      </c>
      <c r="C23" s="24">
        <v>2017</v>
      </c>
      <c r="D23" s="38">
        <v>31</v>
      </c>
      <c r="E23" s="38"/>
      <c r="F23" s="38">
        <v>16</v>
      </c>
      <c r="G23" s="11" t="s">
        <v>0</v>
      </c>
    </row>
    <row r="24" spans="1:7" x14ac:dyDescent="0.2">
      <c r="A24" s="36" t="s">
        <v>238</v>
      </c>
      <c r="B24" s="37">
        <v>1984</v>
      </c>
      <c r="C24" s="24">
        <v>2017</v>
      </c>
      <c r="D24" s="38">
        <v>32</v>
      </c>
      <c r="E24" s="38"/>
      <c r="F24" s="38">
        <v>7</v>
      </c>
      <c r="G24" s="11" t="s">
        <v>0</v>
      </c>
    </row>
    <row r="27" spans="1:7" x14ac:dyDescent="0.2">
      <c r="A27" s="1"/>
      <c r="B27" s="10"/>
      <c r="C27" s="10"/>
      <c r="D27" s="1"/>
      <c r="E27" s="1"/>
      <c r="F27" s="1"/>
    </row>
    <row r="28" spans="1:7" x14ac:dyDescent="0.2">
      <c r="A28" s="1"/>
      <c r="B28" s="10"/>
      <c r="C28" s="1"/>
      <c r="D28" s="18">
        <f>SUM(D6:D27)</f>
        <v>1525</v>
      </c>
      <c r="E28" s="18">
        <f>SUM(E6:E27)</f>
        <v>176</v>
      </c>
      <c r="F28" s="18">
        <f>SUM(F6:F27)</f>
        <v>184</v>
      </c>
    </row>
    <row r="29" spans="1:7" x14ac:dyDescent="0.2">
      <c r="A29" s="5"/>
      <c r="B29" s="10"/>
      <c r="C29" s="1"/>
      <c r="D29" s="1"/>
      <c r="E29" s="1"/>
      <c r="F29" s="1"/>
    </row>
    <row r="30" spans="1:7" x14ac:dyDescent="0.2">
      <c r="A30" s="1"/>
      <c r="B30" s="10"/>
      <c r="C30" s="1"/>
      <c r="D30" s="1"/>
      <c r="E30" s="1"/>
      <c r="F30" s="1"/>
    </row>
    <row r="31" spans="1:7" x14ac:dyDescent="0.2">
      <c r="A31" s="1"/>
      <c r="B31" s="10"/>
      <c r="C31" s="1"/>
      <c r="D31" s="1"/>
      <c r="E31" s="1"/>
      <c r="F31" s="1"/>
    </row>
    <row r="32" spans="1:7" x14ac:dyDescent="0.2">
      <c r="A32" s="1"/>
      <c r="B32" s="10"/>
      <c r="C32" s="1"/>
      <c r="D32" s="1"/>
      <c r="E32" s="1"/>
      <c r="F32" s="1"/>
    </row>
    <row r="33" spans="1:6" x14ac:dyDescent="0.2">
      <c r="A33" s="1"/>
      <c r="B33" s="10"/>
      <c r="C33" s="1"/>
      <c r="D33" s="1"/>
      <c r="E33" s="1"/>
      <c r="F33" s="1"/>
    </row>
    <row r="34" spans="1:6" x14ac:dyDescent="0.2">
      <c r="A34" s="1"/>
      <c r="B34" s="10"/>
      <c r="C34" s="1"/>
      <c r="D34" s="1"/>
      <c r="E34" s="1"/>
      <c r="F34" s="1"/>
    </row>
    <row r="35" spans="1:6" x14ac:dyDescent="0.2">
      <c r="A35" s="10"/>
      <c r="B35" s="10"/>
      <c r="C35" s="1"/>
      <c r="D35" s="1"/>
      <c r="E35" s="1"/>
      <c r="F35" s="1"/>
    </row>
    <row r="36" spans="1:6" x14ac:dyDescent="0.2">
      <c r="A36" s="1"/>
      <c r="B36" s="10"/>
      <c r="C36" s="10"/>
      <c r="D36" s="1"/>
      <c r="E36" s="1"/>
      <c r="F36" s="1"/>
    </row>
    <row r="37" spans="1:6" x14ac:dyDescent="0.2">
      <c r="D37" s="17"/>
      <c r="E37" s="20"/>
      <c r="F37" s="20"/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2"/>
      <c r="B40" s="2"/>
      <c r="C40" s="2"/>
      <c r="D40" s="2"/>
      <c r="E40" s="2"/>
      <c r="F40" s="2"/>
    </row>
    <row r="41" spans="1:6" x14ac:dyDescent="0.2">
      <c r="A41" s="2"/>
      <c r="B41" s="2"/>
      <c r="C41" s="2"/>
      <c r="D41" s="2"/>
      <c r="E41" s="2"/>
      <c r="F41" s="2"/>
    </row>
    <row r="42" spans="1:6" x14ac:dyDescent="0.2">
      <c r="A42" s="3"/>
      <c r="B42" s="3"/>
      <c r="C42" s="3"/>
      <c r="D42" s="3"/>
      <c r="E42" s="3"/>
      <c r="F42" s="3"/>
    </row>
  </sheetData>
  <sortState ref="A12:G13">
    <sortCondition descending="1" ref="D12:D13"/>
  </sortState>
  <phoneticPr fontId="0" type="noConversion"/>
  <printOptions gridLines="1" gridLinesSet="0"/>
  <pageMargins left="0.35433070866141736" right="0.35433070866141736" top="0.59055118110236227" bottom="0.59055118110236227" header="0.51181102362204722" footer="0.51181102362204722"/>
  <pageSetup paperSize="9" scale="65" orientation="portrait" r:id="rId1"/>
  <headerFooter alignWithMargins="0">
    <oddHeader>Page &amp;P&amp;R&amp;A</oddHeader>
    <oddFooter>&amp;LAppendix 3d - S &amp; C America&amp;CPage &amp;P</oddFooter>
  </headerFooter>
  <webPublishItems count="1">
    <webPublishItem id="5673" divId="MainPlaces_5673" sourceType="printArea" destinationFile="C:\homepage\Htm\familytree\MainPlaces\MP3aGermany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zoomScale="60" workbookViewId="0">
      <selection activeCell="A5" sqref="A5"/>
    </sheetView>
  </sheetViews>
  <sheetFormatPr defaultRowHeight="12.75" x14ac:dyDescent="0.2"/>
  <cols>
    <col min="1" max="1" width="114.28515625" customWidth="1"/>
    <col min="2" max="3" width="11.7109375" customWidth="1"/>
    <col min="4" max="4" width="9.28515625" customWidth="1"/>
    <col min="5" max="6" width="9.5703125" customWidth="1"/>
    <col min="7" max="7" width="25.7109375" customWidth="1"/>
  </cols>
  <sheetData>
    <row r="1" spans="1:7" x14ac:dyDescent="0.2">
      <c r="A1" s="3" t="s">
        <v>254</v>
      </c>
      <c r="B1" s="9"/>
      <c r="C1" s="9"/>
      <c r="D1" s="9"/>
      <c r="E1" s="9"/>
      <c r="F1" s="9"/>
      <c r="G1" s="8"/>
    </row>
    <row r="2" spans="1:7" x14ac:dyDescent="0.2">
      <c r="A2" s="8" t="s">
        <v>24</v>
      </c>
      <c r="B2" s="9"/>
      <c r="C2" s="9"/>
      <c r="D2" s="9"/>
      <c r="E2" s="9"/>
      <c r="F2" s="9"/>
      <c r="G2" s="8"/>
    </row>
    <row r="3" spans="1:7" x14ac:dyDescent="0.2">
      <c r="A3" s="2" t="s">
        <v>233</v>
      </c>
      <c r="B3" s="8"/>
      <c r="C3" s="8"/>
      <c r="D3" s="8"/>
      <c r="E3" s="8"/>
      <c r="F3" s="8"/>
      <c r="G3" s="8" t="s">
        <v>13</v>
      </c>
    </row>
    <row r="4" spans="1:7" ht="1.5" customHeight="1" x14ac:dyDescent="0.2">
      <c r="A4" s="8" t="s">
        <v>1</v>
      </c>
      <c r="B4" s="8"/>
      <c r="C4" s="8"/>
      <c r="D4" s="8"/>
      <c r="E4" s="8"/>
      <c r="F4" s="8"/>
      <c r="G4" s="8"/>
    </row>
    <row r="5" spans="1:7" ht="63.75" customHeight="1" x14ac:dyDescent="0.2">
      <c r="B5" s="21" t="s">
        <v>49</v>
      </c>
      <c r="C5" s="21" t="s">
        <v>50</v>
      </c>
      <c r="D5" s="21" t="s">
        <v>14</v>
      </c>
      <c r="E5" s="21" t="s">
        <v>15</v>
      </c>
      <c r="F5" s="21" t="s">
        <v>85</v>
      </c>
    </row>
    <row r="6" spans="1:7" x14ac:dyDescent="0.2">
      <c r="A6" s="1"/>
      <c r="B6" s="1"/>
      <c r="C6" s="1"/>
      <c r="D6" s="1"/>
      <c r="E6" s="1"/>
      <c r="F6" s="10"/>
    </row>
    <row r="7" spans="1:7" x14ac:dyDescent="0.2">
      <c r="A7" s="23" t="s">
        <v>8</v>
      </c>
      <c r="B7" s="24">
        <v>1891</v>
      </c>
      <c r="C7" s="24">
        <v>2017</v>
      </c>
      <c r="D7" s="23">
        <v>216</v>
      </c>
      <c r="E7" s="23">
        <v>37</v>
      </c>
      <c r="F7" s="23">
        <v>47</v>
      </c>
      <c r="G7" s="11" t="s">
        <v>63</v>
      </c>
    </row>
    <row r="8" spans="1:7" x14ac:dyDescent="0.2">
      <c r="A8" s="37" t="s">
        <v>120</v>
      </c>
      <c r="B8" s="24">
        <v>1854</v>
      </c>
      <c r="C8" s="24">
        <v>2017</v>
      </c>
      <c r="D8" s="23">
        <v>138</v>
      </c>
      <c r="E8" s="23">
        <v>1</v>
      </c>
      <c r="F8" s="23"/>
      <c r="G8" s="11" t="s">
        <v>63</v>
      </c>
    </row>
    <row r="9" spans="1:7" x14ac:dyDescent="0.2">
      <c r="A9" s="23" t="s">
        <v>3</v>
      </c>
      <c r="B9" s="24">
        <v>1882</v>
      </c>
      <c r="C9" s="24">
        <v>2017</v>
      </c>
      <c r="D9" s="23">
        <v>119</v>
      </c>
      <c r="E9" s="23">
        <v>52</v>
      </c>
      <c r="F9" s="23">
        <v>39</v>
      </c>
      <c r="G9" s="11" t="s">
        <v>62</v>
      </c>
    </row>
    <row r="10" spans="1:7" x14ac:dyDescent="0.2">
      <c r="A10" s="23" t="s">
        <v>46</v>
      </c>
      <c r="B10" s="24">
        <v>1890</v>
      </c>
      <c r="C10" s="24">
        <v>2017</v>
      </c>
      <c r="D10" s="23">
        <v>99</v>
      </c>
      <c r="E10" s="23">
        <v>4</v>
      </c>
      <c r="F10" s="23">
        <v>4</v>
      </c>
      <c r="G10" s="11" t="s">
        <v>65</v>
      </c>
    </row>
    <row r="11" spans="1:7" x14ac:dyDescent="0.2">
      <c r="A11" s="36" t="s">
        <v>121</v>
      </c>
      <c r="B11" s="24">
        <v>1816</v>
      </c>
      <c r="C11" s="24">
        <v>2005</v>
      </c>
      <c r="D11" s="24">
        <v>91</v>
      </c>
      <c r="E11" s="24"/>
      <c r="F11" s="24">
        <v>1</v>
      </c>
      <c r="G11" s="23" t="s">
        <v>91</v>
      </c>
    </row>
    <row r="12" spans="1:7" x14ac:dyDescent="0.2">
      <c r="A12" s="38" t="s">
        <v>232</v>
      </c>
      <c r="B12" s="24">
        <v>1810</v>
      </c>
      <c r="C12" s="23">
        <v>2009</v>
      </c>
      <c r="D12" s="23">
        <v>77</v>
      </c>
      <c r="E12" s="23"/>
      <c r="F12" s="23">
        <v>4</v>
      </c>
      <c r="G12" s="11" t="s">
        <v>62</v>
      </c>
    </row>
    <row r="13" spans="1:7" x14ac:dyDescent="0.2">
      <c r="A13" s="11" t="s">
        <v>48</v>
      </c>
      <c r="B13" s="24">
        <v>1859</v>
      </c>
      <c r="C13" s="24">
        <v>2017</v>
      </c>
      <c r="D13" s="24">
        <v>69</v>
      </c>
      <c r="E13" s="24"/>
      <c r="F13" s="24">
        <v>8</v>
      </c>
      <c r="G13" s="23" t="s">
        <v>64</v>
      </c>
    </row>
    <row r="14" spans="1:7" x14ac:dyDescent="0.2">
      <c r="A14" s="23" t="s">
        <v>5</v>
      </c>
      <c r="B14" s="24">
        <v>1915</v>
      </c>
      <c r="C14" s="24">
        <v>2017</v>
      </c>
      <c r="D14" s="23">
        <v>62</v>
      </c>
      <c r="E14" s="23">
        <v>22</v>
      </c>
      <c r="F14" s="23">
        <v>15</v>
      </c>
      <c r="G14" s="11" t="s">
        <v>62</v>
      </c>
    </row>
    <row r="15" spans="1:7" x14ac:dyDescent="0.2">
      <c r="A15" s="38" t="s">
        <v>166</v>
      </c>
      <c r="B15" s="24">
        <v>1910</v>
      </c>
      <c r="C15" s="24">
        <v>2017</v>
      </c>
      <c r="D15" s="23">
        <v>56</v>
      </c>
      <c r="E15" s="23">
        <v>11</v>
      </c>
      <c r="F15" s="23">
        <v>12</v>
      </c>
      <c r="G15" s="11" t="s">
        <v>62</v>
      </c>
    </row>
    <row r="16" spans="1:7" x14ac:dyDescent="0.2">
      <c r="A16" s="23" t="s">
        <v>7</v>
      </c>
      <c r="B16" s="24">
        <v>1871</v>
      </c>
      <c r="C16" s="24">
        <v>1995</v>
      </c>
      <c r="D16" s="23">
        <v>56</v>
      </c>
      <c r="E16" s="23">
        <v>8</v>
      </c>
      <c r="F16" s="23"/>
      <c r="G16" s="11" t="s">
        <v>60</v>
      </c>
    </row>
    <row r="17" spans="1:7" x14ac:dyDescent="0.2">
      <c r="A17" s="37" t="s">
        <v>128</v>
      </c>
      <c r="B17" s="37">
        <v>1860</v>
      </c>
      <c r="C17" s="38">
        <v>2009</v>
      </c>
      <c r="D17" s="38">
        <v>52</v>
      </c>
      <c r="E17" s="24"/>
      <c r="F17" s="24"/>
      <c r="G17" s="24" t="s">
        <v>65</v>
      </c>
    </row>
    <row r="18" spans="1:7" x14ac:dyDescent="0.2">
      <c r="A18" s="11" t="s">
        <v>92</v>
      </c>
      <c r="B18" s="24">
        <v>1917</v>
      </c>
      <c r="C18" s="24">
        <v>2017</v>
      </c>
      <c r="D18" s="23">
        <v>41</v>
      </c>
      <c r="E18" s="23">
        <v>11</v>
      </c>
      <c r="F18" s="23">
        <v>6</v>
      </c>
      <c r="G18" s="23" t="s">
        <v>64</v>
      </c>
    </row>
    <row r="19" spans="1:7" x14ac:dyDescent="0.2">
      <c r="A19" s="38" t="s">
        <v>97</v>
      </c>
      <c r="B19" s="37">
        <v>1879</v>
      </c>
      <c r="C19" s="24">
        <v>2017</v>
      </c>
      <c r="D19" s="38">
        <v>41</v>
      </c>
      <c r="E19" s="38">
        <v>4</v>
      </c>
      <c r="F19" s="38">
        <v>4</v>
      </c>
      <c r="G19" s="11" t="s">
        <v>63</v>
      </c>
    </row>
    <row r="20" spans="1:7" x14ac:dyDescent="0.2">
      <c r="A20" s="11" t="s">
        <v>6</v>
      </c>
      <c r="B20" s="24">
        <v>1931</v>
      </c>
      <c r="C20" s="24">
        <v>2017</v>
      </c>
      <c r="D20" s="24">
        <v>37</v>
      </c>
      <c r="E20" s="24">
        <v>26</v>
      </c>
      <c r="F20" s="24">
        <v>26</v>
      </c>
      <c r="G20" s="23" t="s">
        <v>64</v>
      </c>
    </row>
    <row r="21" spans="1:7" x14ac:dyDescent="0.2">
      <c r="A21" s="23" t="s">
        <v>2</v>
      </c>
      <c r="B21" s="24">
        <v>1882</v>
      </c>
      <c r="C21" s="24">
        <v>2009</v>
      </c>
      <c r="D21" s="23">
        <v>37</v>
      </c>
      <c r="E21" s="23">
        <v>8</v>
      </c>
      <c r="F21" s="23">
        <v>6</v>
      </c>
      <c r="G21" s="24" t="s">
        <v>65</v>
      </c>
    </row>
    <row r="22" spans="1:7" x14ac:dyDescent="0.2">
      <c r="A22" s="11" t="s">
        <v>80</v>
      </c>
      <c r="B22" s="24">
        <v>1953</v>
      </c>
      <c r="C22" s="24">
        <v>2015</v>
      </c>
      <c r="D22" s="24">
        <v>34</v>
      </c>
      <c r="E22" s="24"/>
      <c r="F22" s="24"/>
      <c r="G22" s="24" t="s">
        <v>81</v>
      </c>
    </row>
    <row r="23" spans="1:7" x14ac:dyDescent="0.2">
      <c r="A23" s="38" t="s">
        <v>150</v>
      </c>
      <c r="B23" s="37">
        <v>1861</v>
      </c>
      <c r="C23" s="38">
        <v>2010</v>
      </c>
      <c r="D23" s="38">
        <v>33</v>
      </c>
      <c r="E23" s="38"/>
      <c r="F23" s="38"/>
      <c r="G23" s="24" t="s">
        <v>65</v>
      </c>
    </row>
    <row r="24" spans="1:7" x14ac:dyDescent="0.2">
      <c r="A24" s="23" t="s">
        <v>4</v>
      </c>
      <c r="B24" s="24">
        <v>1989</v>
      </c>
      <c r="C24" s="24">
        <v>2017</v>
      </c>
      <c r="D24" s="23">
        <v>31</v>
      </c>
      <c r="E24" s="23">
        <v>26</v>
      </c>
      <c r="F24" s="23">
        <v>15</v>
      </c>
      <c r="G24" s="24" t="s">
        <v>61</v>
      </c>
    </row>
    <row r="26" spans="1:7" x14ac:dyDescent="0.2">
      <c r="A26" s="26"/>
      <c r="B26" s="26"/>
      <c r="C26" s="26"/>
      <c r="D26" s="25"/>
      <c r="E26" s="25"/>
      <c r="F26" s="25"/>
      <c r="G26" s="27"/>
    </row>
    <row r="27" spans="1:7" x14ac:dyDescent="0.2">
      <c r="A27" s="27"/>
      <c r="B27" s="26"/>
      <c r="C27" s="26"/>
      <c r="D27" s="18">
        <f>SUM(D7:D22)</f>
        <v>1225</v>
      </c>
      <c r="E27" s="18">
        <f>SUM(E7:E22)</f>
        <v>184</v>
      </c>
      <c r="F27" s="18">
        <f>SUM(F7:F22)</f>
        <v>172</v>
      </c>
      <c r="G27" s="25"/>
    </row>
    <row r="28" spans="1:7" x14ac:dyDescent="0.2">
      <c r="A28" s="27"/>
      <c r="B28" s="26"/>
      <c r="C28" s="26"/>
      <c r="D28" s="26"/>
      <c r="E28" s="26"/>
      <c r="F28" s="26"/>
      <c r="G28" s="25"/>
    </row>
    <row r="29" spans="1:7" x14ac:dyDescent="0.2">
      <c r="A29" s="13"/>
      <c r="B29" s="14"/>
      <c r="C29" s="14"/>
      <c r="D29" s="14"/>
      <c r="E29" s="14"/>
      <c r="F29" s="14"/>
      <c r="G29" s="1"/>
    </row>
    <row r="30" spans="1:7" x14ac:dyDescent="0.2">
      <c r="A30" s="12"/>
      <c r="B30" s="10"/>
      <c r="C30" s="12"/>
      <c r="D30" s="12"/>
      <c r="E30" s="12"/>
      <c r="F30" s="12"/>
    </row>
    <row r="31" spans="1:7" x14ac:dyDescent="0.2">
      <c r="A31" s="13"/>
      <c r="B31" s="14"/>
      <c r="C31" s="14"/>
      <c r="D31" s="14"/>
      <c r="E31" s="14"/>
      <c r="F31" s="14"/>
      <c r="G31" s="10"/>
    </row>
    <row r="32" spans="1:7" x14ac:dyDescent="0.2">
      <c r="A32" s="7"/>
      <c r="B32" s="10"/>
      <c r="C32" s="12"/>
      <c r="D32" s="12"/>
      <c r="E32" s="12"/>
      <c r="F32" s="12"/>
      <c r="G32" s="10"/>
    </row>
    <row r="33" spans="1:7" x14ac:dyDescent="0.2">
      <c r="A33" s="13"/>
      <c r="B33" s="14"/>
      <c r="C33" s="14"/>
      <c r="D33" s="14"/>
      <c r="E33" s="14"/>
      <c r="F33" s="14"/>
      <c r="G33" s="10"/>
    </row>
    <row r="34" spans="1:7" x14ac:dyDescent="0.2">
      <c r="A34" s="12"/>
      <c r="B34" s="14"/>
      <c r="C34" s="14"/>
      <c r="D34" s="12"/>
      <c r="E34" s="12"/>
      <c r="F34" s="12"/>
    </row>
    <row r="35" spans="1:7" x14ac:dyDescent="0.2">
      <c r="A35" s="12"/>
      <c r="B35" s="14"/>
      <c r="C35" s="14"/>
      <c r="D35" s="12"/>
      <c r="E35" s="12"/>
      <c r="F35" s="12"/>
      <c r="G35" s="10"/>
    </row>
    <row r="36" spans="1:7" x14ac:dyDescent="0.2">
      <c r="A36" s="6"/>
      <c r="B36" s="10"/>
      <c r="C36" s="12"/>
      <c r="D36" s="12"/>
      <c r="E36" s="12"/>
      <c r="F36" s="12"/>
    </row>
    <row r="37" spans="1:7" x14ac:dyDescent="0.2">
      <c r="A37" s="12"/>
      <c r="B37" s="14"/>
      <c r="C37" s="14"/>
      <c r="D37" s="12"/>
      <c r="E37" s="12"/>
      <c r="F37" s="12"/>
    </row>
    <row r="38" spans="1:7" x14ac:dyDescent="0.2">
      <c r="A38" s="12"/>
      <c r="B38" s="14"/>
      <c r="C38" s="14"/>
      <c r="D38" s="12"/>
      <c r="E38" s="12"/>
      <c r="F38" s="12"/>
    </row>
    <row r="39" spans="1:7" x14ac:dyDescent="0.2">
      <c r="A39" s="13"/>
      <c r="B39" s="14"/>
      <c r="C39" s="14"/>
      <c r="D39" s="14"/>
      <c r="E39" s="14"/>
      <c r="F39" s="14"/>
      <c r="G39" s="1"/>
    </row>
    <row r="40" spans="1:7" x14ac:dyDescent="0.2">
      <c r="A40" s="12"/>
      <c r="B40" s="14"/>
      <c r="C40" s="14"/>
      <c r="D40" s="12"/>
      <c r="E40" s="12"/>
      <c r="F40" s="12"/>
    </row>
    <row r="41" spans="1:7" x14ac:dyDescent="0.2">
      <c r="A41" s="12"/>
      <c r="B41" s="14"/>
      <c r="C41" s="14"/>
      <c r="D41" s="12"/>
      <c r="E41" s="12"/>
      <c r="F41" s="12"/>
    </row>
    <row r="42" spans="1:7" x14ac:dyDescent="0.2">
      <c r="A42" s="12"/>
      <c r="B42" s="10"/>
      <c r="C42" s="12"/>
      <c r="D42" s="12"/>
      <c r="E42" s="12"/>
      <c r="F42" s="12"/>
    </row>
    <row r="43" spans="1:7" x14ac:dyDescent="0.2">
      <c r="A43" s="14"/>
      <c r="B43" s="10"/>
      <c r="C43" s="12"/>
      <c r="D43" s="12"/>
      <c r="E43" s="12"/>
      <c r="F43" s="12"/>
    </row>
    <row r="44" spans="1:7" x14ac:dyDescent="0.2">
      <c r="A44" s="12"/>
      <c r="B44" s="14"/>
      <c r="C44" s="14"/>
      <c r="D44" s="12"/>
      <c r="E44" s="12"/>
      <c r="F44" s="12"/>
      <c r="G44" s="10"/>
    </row>
    <row r="45" spans="1:7" x14ac:dyDescent="0.2">
      <c r="A45" s="14"/>
      <c r="B45" s="14"/>
      <c r="C45" s="14"/>
      <c r="D45" s="12"/>
      <c r="E45" s="12"/>
      <c r="F45" s="12"/>
      <c r="G45" s="10"/>
    </row>
    <row r="46" spans="1:7" x14ac:dyDescent="0.2">
      <c r="A46" s="12"/>
      <c r="B46" s="14"/>
      <c r="C46" s="14"/>
      <c r="D46" s="12"/>
      <c r="E46" s="12"/>
      <c r="F46" s="12"/>
    </row>
    <row r="47" spans="1:7" x14ac:dyDescent="0.2">
      <c r="A47" s="12"/>
      <c r="B47" s="14"/>
      <c r="C47" s="14"/>
      <c r="D47" s="12"/>
      <c r="E47" s="12"/>
      <c r="F47" s="12"/>
    </row>
    <row r="48" spans="1:7" x14ac:dyDescent="0.2">
      <c r="A48" s="12"/>
      <c r="B48" s="14"/>
      <c r="C48" s="14"/>
      <c r="D48" s="12"/>
      <c r="E48" s="12"/>
      <c r="F48" s="12"/>
    </row>
    <row r="49" spans="1:6" x14ac:dyDescent="0.2">
      <c r="A49" s="11"/>
      <c r="B49" s="11"/>
      <c r="C49" s="11"/>
      <c r="D49" s="16"/>
      <c r="E49" s="19"/>
      <c r="F49" s="19"/>
    </row>
    <row r="52" spans="1:6" x14ac:dyDescent="0.2">
      <c r="A52" s="11"/>
      <c r="B52" s="11"/>
      <c r="C52" s="11"/>
      <c r="D52" s="11"/>
      <c r="E52" s="11"/>
      <c r="F52" s="11"/>
    </row>
  </sheetData>
  <sortState ref="A13:G14">
    <sortCondition descending="1" ref="D13:D14"/>
  </sortState>
  <phoneticPr fontId="0" type="noConversion"/>
  <printOptions gridLines="1" gridLinesSet="0"/>
  <pageMargins left="0" right="0" top="0.19685039370078741" bottom="0.19685039370078741" header="0.11811023622047245" footer="0.51181102362204722"/>
  <pageSetup paperSize="9" scale="61" orientation="portrait" r:id="rId1"/>
  <headerFooter alignWithMargins="0">
    <oddHeader>&amp;A</oddHeader>
    <oddFooter>&amp;LAppendix 3e - N America&amp;CPage &amp;P</oddFooter>
  </headerFooter>
  <webPublishItems count="1">
    <webPublishItem id="3986" divId="MainPlaces_3986" sourceType="printArea" destinationFile="C:\homepage\Htm\familytree\MainPlaces\MP3eNAmerica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="60" workbookViewId="0">
      <selection activeCell="A14" sqref="A14"/>
    </sheetView>
  </sheetViews>
  <sheetFormatPr defaultRowHeight="12.75" x14ac:dyDescent="0.2"/>
  <cols>
    <col min="1" max="1" width="80.5703125" customWidth="1"/>
    <col min="2" max="2" width="12.28515625" customWidth="1"/>
    <col min="3" max="3" width="12.85546875" customWidth="1"/>
    <col min="4" max="4" width="12.5703125" customWidth="1"/>
    <col min="5" max="6" width="10.140625" customWidth="1"/>
    <col min="7" max="7" width="12" customWidth="1"/>
  </cols>
  <sheetData>
    <row r="1" spans="1:7" x14ac:dyDescent="0.2">
      <c r="A1" s="3" t="s">
        <v>253</v>
      </c>
      <c r="B1" s="9"/>
      <c r="C1" s="9"/>
      <c r="D1" s="9"/>
      <c r="E1" s="9"/>
      <c r="F1" s="9"/>
      <c r="G1" s="8"/>
    </row>
    <row r="2" spans="1:7" x14ac:dyDescent="0.2">
      <c r="A2" s="8" t="s">
        <v>24</v>
      </c>
      <c r="B2" s="8"/>
      <c r="C2" s="8"/>
      <c r="D2" s="8"/>
      <c r="E2" s="8"/>
      <c r="F2" s="8"/>
      <c r="G2" s="8" t="s">
        <v>13</v>
      </c>
    </row>
    <row r="3" spans="1:7" ht="48" customHeight="1" x14ac:dyDescent="0.2">
      <c r="A3" s="3" t="s">
        <v>138</v>
      </c>
      <c r="B3" s="21" t="s">
        <v>49</v>
      </c>
      <c r="C3" s="21" t="s">
        <v>50</v>
      </c>
      <c r="D3" s="21" t="s">
        <v>14</v>
      </c>
      <c r="E3" s="21" t="s">
        <v>15</v>
      </c>
      <c r="F3" s="21" t="s">
        <v>85</v>
      </c>
      <c r="G3" s="8"/>
    </row>
    <row r="4" spans="1:7" x14ac:dyDescent="0.2">
      <c r="A4" s="31" t="s">
        <v>12</v>
      </c>
      <c r="B4" s="24">
        <v>1905</v>
      </c>
      <c r="C4" s="24">
        <v>2017</v>
      </c>
      <c r="D4" s="23">
        <v>41</v>
      </c>
      <c r="E4" s="23">
        <v>8</v>
      </c>
      <c r="F4" s="23">
        <v>8</v>
      </c>
      <c r="G4" s="11" t="s">
        <v>10</v>
      </c>
    </row>
    <row r="5" spans="1:7" x14ac:dyDescent="0.2">
      <c r="A5" s="32" t="s">
        <v>11</v>
      </c>
      <c r="B5" s="24">
        <v>1886</v>
      </c>
      <c r="C5" s="24">
        <v>1958</v>
      </c>
      <c r="D5" s="24">
        <v>39</v>
      </c>
      <c r="E5" s="24"/>
      <c r="F5" s="24"/>
      <c r="G5" s="11" t="s">
        <v>10</v>
      </c>
    </row>
    <row r="6" spans="1:7" x14ac:dyDescent="0.2">
      <c r="A6" s="31" t="s">
        <v>144</v>
      </c>
      <c r="B6" s="24">
        <v>1858</v>
      </c>
      <c r="C6" s="23">
        <v>1906</v>
      </c>
      <c r="D6" s="23">
        <v>35</v>
      </c>
      <c r="E6" s="24"/>
      <c r="F6" s="24"/>
      <c r="G6" s="11" t="s">
        <v>10</v>
      </c>
    </row>
    <row r="7" spans="1:7" x14ac:dyDescent="0.2">
      <c r="A7" s="43" t="s">
        <v>9</v>
      </c>
      <c r="B7" s="24">
        <v>1876</v>
      </c>
      <c r="C7" s="24">
        <v>2017</v>
      </c>
      <c r="D7" s="23">
        <v>33</v>
      </c>
      <c r="E7" s="23">
        <v>8</v>
      </c>
      <c r="F7" s="23">
        <v>7</v>
      </c>
      <c r="G7" s="11" t="s">
        <v>10</v>
      </c>
    </row>
    <row r="8" spans="1:7" x14ac:dyDescent="0.2">
      <c r="A8" s="44" t="s">
        <v>135</v>
      </c>
      <c r="B8" s="37">
        <v>1874</v>
      </c>
      <c r="C8" s="24">
        <v>2017</v>
      </c>
      <c r="D8" s="37">
        <v>33</v>
      </c>
      <c r="E8" s="38">
        <v>1</v>
      </c>
      <c r="F8" s="23">
        <v>2</v>
      </c>
      <c r="G8" s="11" t="s">
        <v>10</v>
      </c>
    </row>
    <row r="9" spans="1:7" x14ac:dyDescent="0.2">
      <c r="A9" s="27"/>
      <c r="B9" s="26"/>
      <c r="C9" s="26"/>
      <c r="D9" s="26"/>
      <c r="E9" s="26"/>
      <c r="F9" s="26"/>
      <c r="G9" s="27"/>
    </row>
    <row r="10" spans="1:7" x14ac:dyDescent="0.2">
      <c r="A10" s="27"/>
      <c r="B10" s="26"/>
      <c r="C10" s="26"/>
      <c r="D10" s="18">
        <f>SUM(D5:D8)</f>
        <v>140</v>
      </c>
      <c r="E10" s="18">
        <f>SUM(E5:E8)</f>
        <v>9</v>
      </c>
      <c r="F10" s="18">
        <f>SUM(F5:F8)</f>
        <v>9</v>
      </c>
      <c r="G10" s="27"/>
    </row>
    <row r="11" spans="1:7" x14ac:dyDescent="0.2">
      <c r="A11" s="25"/>
      <c r="B11" s="26"/>
      <c r="C11" s="25"/>
      <c r="D11" s="25"/>
      <c r="E11" s="26"/>
      <c r="F11" s="26"/>
      <c r="G11" s="27"/>
    </row>
    <row r="12" spans="1:7" x14ac:dyDescent="0.2">
      <c r="A12" s="10"/>
      <c r="B12" s="10"/>
      <c r="C12" s="1"/>
      <c r="D12" s="1"/>
      <c r="E12" s="10"/>
      <c r="F12" s="10"/>
    </row>
    <row r="13" spans="1:7" x14ac:dyDescent="0.2">
      <c r="B13" s="10"/>
      <c r="C13" s="10"/>
      <c r="D13" s="10"/>
      <c r="E13" s="10"/>
      <c r="F13" s="10"/>
    </row>
    <row r="14" spans="1:7" x14ac:dyDescent="0.2">
      <c r="B14" s="10"/>
      <c r="C14" s="10"/>
      <c r="D14" s="10"/>
      <c r="E14" s="10"/>
      <c r="F14" s="10"/>
    </row>
    <row r="15" spans="1:7" x14ac:dyDescent="0.2">
      <c r="A15" s="10"/>
      <c r="B15" s="10"/>
      <c r="C15" s="1"/>
      <c r="D15" s="1"/>
      <c r="E15" s="10"/>
      <c r="F15" s="10"/>
    </row>
    <row r="16" spans="1:7" x14ac:dyDescent="0.2">
      <c r="B16" s="10"/>
      <c r="C16" s="10"/>
      <c r="D16" s="10"/>
      <c r="E16" s="10"/>
      <c r="F16" s="10"/>
    </row>
    <row r="17" spans="2:6" x14ac:dyDescent="0.2">
      <c r="B17" s="10"/>
      <c r="C17" s="10"/>
      <c r="D17" s="18"/>
      <c r="E17" s="19"/>
      <c r="F17" s="19"/>
    </row>
    <row r="18" spans="2:6" x14ac:dyDescent="0.2">
      <c r="D18" s="10"/>
      <c r="E18" s="10"/>
      <c r="F18" s="10"/>
    </row>
  </sheetData>
  <phoneticPr fontId="0" type="noConversion"/>
  <printOptions gridLines="1" gridLinesSet="0"/>
  <pageMargins left="0.35433070866141736" right="0.35433070866141736" top="0.59055118110236227" bottom="0.59055118110236227" header="0.51181102362204722" footer="0.51181102362204722"/>
  <pageSetup paperSize="9" scale="65" orientation="portrait" r:id="rId1"/>
  <headerFooter alignWithMargins="0">
    <oddHeader>&amp;A</oddHeader>
    <oddFooter>&amp;LAppendix 3f - Africa, Asia, Oceania&amp;CPage &amp;P</oddFooter>
  </headerFooter>
  <webPublishItems count="1">
    <webPublishItem id="376" divId="MainPlaces_376" sourceType="printArea" destinationFile="C:\homepage\Htm\familytree\MainPlaces\MP3fAfAsiaOceania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12.5703125" customWidth="1"/>
    <col min="2" max="2" width="18.140625" customWidth="1"/>
  </cols>
  <sheetData>
    <row r="1" spans="1:3" x14ac:dyDescent="0.2">
      <c r="A1" s="3" t="s">
        <v>139</v>
      </c>
    </row>
    <row r="2" spans="1:3" x14ac:dyDescent="0.2">
      <c r="A2" s="41" t="s">
        <v>113</v>
      </c>
    </row>
    <row r="3" spans="1:3" x14ac:dyDescent="0.2">
      <c r="C3" s="40" t="s">
        <v>98</v>
      </c>
    </row>
    <row r="4" spans="1:3" x14ac:dyDescent="0.2">
      <c r="A4" s="40" t="s">
        <v>106</v>
      </c>
      <c r="B4" s="40" t="s">
        <v>99</v>
      </c>
      <c r="C4">
        <v>82</v>
      </c>
    </row>
    <row r="5" spans="1:3" x14ac:dyDescent="0.2">
      <c r="A5" s="40" t="s">
        <v>107</v>
      </c>
      <c r="B5" s="40" t="s">
        <v>100</v>
      </c>
      <c r="C5">
        <v>26</v>
      </c>
    </row>
    <row r="6" spans="1:3" x14ac:dyDescent="0.2">
      <c r="A6" s="40" t="s">
        <v>108</v>
      </c>
      <c r="B6" s="40" t="s">
        <v>101</v>
      </c>
      <c r="C6">
        <v>9</v>
      </c>
    </row>
    <row r="7" spans="1:3" x14ac:dyDescent="0.2">
      <c r="A7" s="40" t="s">
        <v>109</v>
      </c>
      <c r="B7" s="40" t="s">
        <v>102</v>
      </c>
      <c r="C7">
        <v>13</v>
      </c>
    </row>
    <row r="8" spans="1:3" x14ac:dyDescent="0.2">
      <c r="A8" s="40" t="s">
        <v>110</v>
      </c>
      <c r="B8" s="40" t="s">
        <v>103</v>
      </c>
      <c r="C8">
        <v>17</v>
      </c>
    </row>
    <row r="9" spans="1:3" x14ac:dyDescent="0.2">
      <c r="A9" s="40" t="s">
        <v>111</v>
      </c>
      <c r="B9" s="40" t="s">
        <v>104</v>
      </c>
      <c r="C9">
        <v>5</v>
      </c>
    </row>
    <row r="11" spans="1:3" x14ac:dyDescent="0.2">
      <c r="A11" s="40" t="s">
        <v>112</v>
      </c>
      <c r="B11" s="40" t="s">
        <v>105</v>
      </c>
      <c r="C11">
        <f>SUM(C4:C9)</f>
        <v>152</v>
      </c>
    </row>
  </sheetData>
  <phoneticPr fontId="0" type="noConversion"/>
  <printOptions gridLines="1" gridLinesSet="0"/>
  <pageMargins left="0.75" right="0.75" top="1" bottom="1" header="0.5" footer="0.5"/>
  <pageSetup paperSize="9"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Germany</vt:lpstr>
      <vt:lpstr>France</vt:lpstr>
      <vt:lpstr>Rest of Europe</vt:lpstr>
      <vt:lpstr>S &amp; C America</vt:lpstr>
      <vt:lpstr>N America</vt:lpstr>
      <vt:lpstr>Africa, Asia, Oceania</vt:lpstr>
      <vt:lpstr>Summary</vt:lpstr>
      <vt:lpstr>'Africa, Asia, Oceania'!Print_Area</vt:lpstr>
      <vt:lpstr>France!Print_Area</vt:lpstr>
      <vt:lpstr>Germany!Print_Area</vt:lpstr>
      <vt:lpstr>'N America'!Print_Area</vt:lpstr>
      <vt:lpstr>'Rest of Europe'!Print_Area</vt:lpstr>
      <vt:lpstr>'S &amp; C America'!Print_Area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Heberle</dc:creator>
  <cp:lastModifiedBy>Greg</cp:lastModifiedBy>
  <cp:lastPrinted>2002-04-10T01:17:12Z</cp:lastPrinted>
  <dcterms:created xsi:type="dcterms:W3CDTF">2001-08-28T01:46:05Z</dcterms:created>
  <dcterms:modified xsi:type="dcterms:W3CDTF">2017-12-11T22:55:17Z</dcterms:modified>
</cp:coreProperties>
</file>