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4800" windowHeight="5730" activeTab="2"/>
  </bookViews>
  <sheets>
    <sheet name="SheetB1-B Summary" sheetId="1" r:id="rId1"/>
    <sheet name="SheetB2 Altusried" sheetId="2" r:id="rId2"/>
    <sheet name="SheetB3 S-Bavaria exc Altusried" sheetId="16" r:id="rId3"/>
    <sheet name="SheetB6 Central&amp;N-Bavaria" sheetId="10" r:id="rId4"/>
    <sheet name="Sheet1" sheetId="17" r:id="rId5"/>
  </sheets>
  <definedNames>
    <definedName name="_xlnm.Print_Area" localSheetId="0">'SheetB1-B Summary'!$A$1:$AT$90</definedName>
    <definedName name="_xlnm.Print_Area" localSheetId="1">'SheetB2 Altusried'!$C$1:$AK$1099</definedName>
    <definedName name="_xlnm.Print_Area" localSheetId="2">'SheetB3 S-Bavaria exc Altusried'!$B$1:$AN$1658</definedName>
    <definedName name="_xlnm.Print_Area" localSheetId="3">'SheetB6 Central&amp;N-Bavaria'!$K$2:$AS$2723</definedName>
  </definedNames>
  <calcPr calcId="144525"/>
</workbook>
</file>

<file path=xl/calcChain.xml><?xml version="1.0" encoding="utf-8"?>
<calcChain xmlns="http://schemas.openxmlformats.org/spreadsheetml/2006/main">
  <c r="O2720" i="10" l="1"/>
  <c r="M2720" i="10"/>
  <c r="K2720" i="10"/>
  <c r="I28" i="1"/>
  <c r="I27" i="1"/>
  <c r="I26" i="1"/>
  <c r="I15" i="1"/>
  <c r="K15" i="1"/>
  <c r="M15" i="1"/>
  <c r="H1656" i="16"/>
  <c r="H1658" i="16" s="1"/>
  <c r="M16" i="1" s="1"/>
  <c r="F1656" i="16"/>
  <c r="K14" i="1" s="1"/>
  <c r="D1656" i="16"/>
  <c r="D1658" i="16" s="1"/>
  <c r="I16" i="1" s="1"/>
  <c r="I14" i="1" l="1"/>
  <c r="I31" i="1"/>
  <c r="M14" i="1"/>
  <c r="F1658" i="16"/>
  <c r="K16" i="1" s="1"/>
  <c r="I30" i="1" l="1"/>
  <c r="I32" i="1" s="1"/>
  <c r="AJ1097" i="2"/>
  <c r="C1096" i="2"/>
  <c r="C1098" i="2" s="1"/>
  <c r="K12" i="1" s="1"/>
  <c r="K11" i="1"/>
  <c r="J1656" i="16"/>
  <c r="L1656" i="16"/>
  <c r="N1656" i="16"/>
  <c r="P1656" i="16"/>
  <c r="R1656" i="16"/>
  <c r="T1656" i="16"/>
  <c r="V1656" i="16"/>
  <c r="X1656" i="16"/>
  <c r="Z1656" i="16"/>
  <c r="AB1656" i="16"/>
  <c r="AD1656" i="16"/>
  <c r="AF1656" i="16"/>
  <c r="AH1656" i="16"/>
  <c r="AL1656" i="16"/>
  <c r="AJ1656" i="16"/>
  <c r="K10" i="1" l="1"/>
  <c r="AQ2720" i="10"/>
  <c r="AO2720" i="10"/>
  <c r="AM2720" i="10"/>
  <c r="AK2720" i="10"/>
  <c r="AI2720" i="10"/>
  <c r="AG2720" i="10"/>
  <c r="AE2720" i="10"/>
  <c r="AC2720" i="10"/>
  <c r="AA2720" i="10"/>
  <c r="Y2720" i="10"/>
  <c r="W2720" i="10"/>
  <c r="U2720" i="10"/>
  <c r="S2720" i="10"/>
  <c r="Q2720" i="10"/>
  <c r="I2720" i="10"/>
  <c r="AI1096" i="2" l="1"/>
  <c r="AG1096" i="2"/>
  <c r="AE1096" i="2"/>
  <c r="AC1096" i="2"/>
  <c r="AA1096" i="2"/>
  <c r="Y1096" i="2"/>
  <c r="W1096" i="2"/>
  <c r="U1096" i="2"/>
  <c r="S1096" i="2"/>
  <c r="Q1096" i="2"/>
  <c r="O1096" i="2"/>
  <c r="M1096" i="2"/>
  <c r="K1096" i="2"/>
  <c r="I1096" i="2"/>
  <c r="G1096" i="2"/>
  <c r="E1096" i="2"/>
  <c r="AJ1096" i="2" l="1"/>
  <c r="AS27" i="1"/>
  <c r="AS26" i="1"/>
  <c r="AS30" i="1" s="1"/>
  <c r="AQ2722" i="10"/>
  <c r="AS28" i="1" s="1"/>
  <c r="AQ11" i="1"/>
  <c r="AQ10" i="1"/>
  <c r="AI1098" i="2"/>
  <c r="AQ12" i="1" s="1"/>
  <c r="M10" i="1"/>
  <c r="O10" i="1"/>
  <c r="Q10" i="1"/>
  <c r="S10" i="1"/>
  <c r="U10" i="1"/>
  <c r="W10" i="1"/>
  <c r="Y10" i="1"/>
  <c r="AA10" i="1"/>
  <c r="AC10" i="1"/>
  <c r="AE10" i="1"/>
  <c r="AG10" i="1"/>
  <c r="AI10" i="1"/>
  <c r="AK10" i="1"/>
  <c r="AM10" i="1"/>
  <c r="AO10" i="1"/>
  <c r="M11" i="1"/>
  <c r="O11" i="1"/>
  <c r="Q11" i="1"/>
  <c r="S11" i="1"/>
  <c r="U11" i="1"/>
  <c r="W11" i="1"/>
  <c r="Y11" i="1"/>
  <c r="AA11" i="1"/>
  <c r="AC11" i="1"/>
  <c r="AE11" i="1"/>
  <c r="AG11" i="1"/>
  <c r="AI11" i="1"/>
  <c r="AK11" i="1"/>
  <c r="AM11" i="1"/>
  <c r="AO11" i="1"/>
  <c r="O14" i="1"/>
  <c r="Q14" i="1"/>
  <c r="S14" i="1"/>
  <c r="U14" i="1"/>
  <c r="W14" i="1"/>
  <c r="Y14" i="1"/>
  <c r="AA14" i="1"/>
  <c r="AC14" i="1"/>
  <c r="AE14" i="1"/>
  <c r="AG14" i="1"/>
  <c r="AI14" i="1"/>
  <c r="AK14" i="1"/>
  <c r="AM14" i="1"/>
  <c r="AO14" i="1"/>
  <c r="AQ14" i="1"/>
  <c r="O15" i="1"/>
  <c r="Q15" i="1"/>
  <c r="S15" i="1"/>
  <c r="U15" i="1"/>
  <c r="W15" i="1"/>
  <c r="Y15" i="1"/>
  <c r="AA15" i="1"/>
  <c r="AC15" i="1"/>
  <c r="AE15" i="1"/>
  <c r="AG15" i="1"/>
  <c r="AI15" i="1"/>
  <c r="AK15" i="1"/>
  <c r="AM15" i="1"/>
  <c r="AO15" i="1"/>
  <c r="AQ15" i="1"/>
  <c r="K26" i="1"/>
  <c r="M26" i="1"/>
  <c r="O26" i="1"/>
  <c r="Q26" i="1"/>
  <c r="S26" i="1"/>
  <c r="U26" i="1"/>
  <c r="W26" i="1"/>
  <c r="Y26" i="1"/>
  <c r="AA26" i="1"/>
  <c r="AA30" i="1" s="1"/>
  <c r="AC26" i="1"/>
  <c r="AE26" i="1"/>
  <c r="AG26" i="1"/>
  <c r="AI26" i="1"/>
  <c r="AK26" i="1"/>
  <c r="AM26" i="1"/>
  <c r="AO26" i="1"/>
  <c r="AQ26" i="1"/>
  <c r="K27" i="1"/>
  <c r="M27" i="1"/>
  <c r="M31" i="1" s="1"/>
  <c r="O27" i="1"/>
  <c r="Q27" i="1"/>
  <c r="Q31" i="1" s="1"/>
  <c r="S27" i="1"/>
  <c r="U27" i="1"/>
  <c r="U31" i="1" s="1"/>
  <c r="W27" i="1"/>
  <c r="Y27" i="1"/>
  <c r="Y31" i="1" s="1"/>
  <c r="AA27" i="1"/>
  <c r="AC27" i="1"/>
  <c r="AE27" i="1"/>
  <c r="AG27" i="1"/>
  <c r="AG31" i="1" s="1"/>
  <c r="AI27" i="1"/>
  <c r="AK27" i="1"/>
  <c r="AK31" i="1" s="1"/>
  <c r="AM27" i="1"/>
  <c r="AO27" i="1"/>
  <c r="AQ27" i="1"/>
  <c r="D30" i="1"/>
  <c r="AN30" i="1"/>
  <c r="AN31" i="1"/>
  <c r="AT37" i="1"/>
  <c r="AT38" i="1"/>
  <c r="M39" i="1"/>
  <c r="O39" i="1"/>
  <c r="AT39" i="1" s="1"/>
  <c r="Q39" i="1"/>
  <c r="S39" i="1"/>
  <c r="U39" i="1"/>
  <c r="W39" i="1"/>
  <c r="Y39" i="1"/>
  <c r="AA39" i="1"/>
  <c r="AC39" i="1"/>
  <c r="AE39" i="1"/>
  <c r="AG39" i="1"/>
  <c r="AI39" i="1"/>
  <c r="AK39" i="1"/>
  <c r="AM39" i="1"/>
  <c r="AO39" i="1"/>
  <c r="AQ39" i="1"/>
  <c r="AT41" i="1"/>
  <c r="AT42" i="1"/>
  <c r="M43" i="1"/>
  <c r="O43" i="1"/>
  <c r="Q43" i="1"/>
  <c r="S43" i="1"/>
  <c r="U43" i="1"/>
  <c r="W43" i="1"/>
  <c r="Y43" i="1"/>
  <c r="AA43" i="1"/>
  <c r="AC43" i="1"/>
  <c r="AE43" i="1"/>
  <c r="AG43" i="1"/>
  <c r="AI43" i="1"/>
  <c r="AK43" i="1"/>
  <c r="AM43" i="1"/>
  <c r="AO43" i="1"/>
  <c r="AQ43" i="1"/>
  <c r="AT45" i="1"/>
  <c r="AT46" i="1"/>
  <c r="M47" i="1"/>
  <c r="O47" i="1"/>
  <c r="Q47" i="1"/>
  <c r="S47" i="1"/>
  <c r="U47" i="1"/>
  <c r="W47" i="1"/>
  <c r="Y47" i="1"/>
  <c r="AA47" i="1"/>
  <c r="AC47" i="1"/>
  <c r="AE47" i="1"/>
  <c r="AG47" i="1"/>
  <c r="AI47" i="1"/>
  <c r="AK47" i="1"/>
  <c r="AM47" i="1"/>
  <c r="AO47" i="1"/>
  <c r="AQ47" i="1"/>
  <c r="AT47" i="1"/>
  <c r="AT50" i="1"/>
  <c r="AT51" i="1"/>
  <c r="M52" i="1"/>
  <c r="O52" i="1"/>
  <c r="Q52" i="1"/>
  <c r="S52" i="1"/>
  <c r="U52" i="1"/>
  <c r="W52" i="1"/>
  <c r="Y52" i="1"/>
  <c r="AA52" i="1"/>
  <c r="AC52" i="1"/>
  <c r="AE52" i="1"/>
  <c r="AG52" i="1"/>
  <c r="AI52" i="1"/>
  <c r="AK52" i="1"/>
  <c r="AM52" i="1"/>
  <c r="AO52" i="1"/>
  <c r="AQ52" i="1"/>
  <c r="AT54" i="1"/>
  <c r="AT55" i="1"/>
  <c r="M56" i="1"/>
  <c r="O56" i="1"/>
  <c r="AT56" i="1" s="1"/>
  <c r="Q56" i="1"/>
  <c r="S56" i="1"/>
  <c r="U56" i="1"/>
  <c r="W56" i="1"/>
  <c r="Y56" i="1"/>
  <c r="AA56" i="1"/>
  <c r="AC56" i="1"/>
  <c r="AE56" i="1"/>
  <c r="AG56" i="1"/>
  <c r="AI56" i="1"/>
  <c r="AK56" i="1"/>
  <c r="AM56" i="1"/>
  <c r="AO56" i="1"/>
  <c r="AQ56" i="1"/>
  <c r="AT58" i="1"/>
  <c r="AT59" i="1"/>
  <c r="M60" i="1"/>
  <c r="O60" i="1"/>
  <c r="Q60" i="1"/>
  <c r="S60" i="1"/>
  <c r="U60" i="1"/>
  <c r="W60" i="1"/>
  <c r="Y60" i="1"/>
  <c r="AA60" i="1"/>
  <c r="AC60" i="1"/>
  <c r="AE60" i="1"/>
  <c r="AG60" i="1"/>
  <c r="AI60" i="1"/>
  <c r="AK60" i="1"/>
  <c r="AM60" i="1"/>
  <c r="AO60" i="1"/>
  <c r="AQ60" i="1"/>
  <c r="O62" i="1"/>
  <c r="Q62" i="1"/>
  <c r="S62" i="1"/>
  <c r="U62" i="1"/>
  <c r="W62" i="1"/>
  <c r="Y62" i="1"/>
  <c r="AA62" i="1"/>
  <c r="AC62" i="1"/>
  <c r="AE62" i="1"/>
  <c r="AG62" i="1"/>
  <c r="AI62" i="1"/>
  <c r="AK62" i="1"/>
  <c r="AM62" i="1"/>
  <c r="AO62" i="1"/>
  <c r="AQ62" i="1"/>
  <c r="O63" i="1"/>
  <c r="Q63" i="1"/>
  <c r="S63" i="1"/>
  <c r="U63" i="1"/>
  <c r="W63" i="1"/>
  <c r="Y63" i="1"/>
  <c r="AA63" i="1"/>
  <c r="AC63" i="1"/>
  <c r="AE63" i="1"/>
  <c r="AG63" i="1"/>
  <c r="AI63" i="1"/>
  <c r="AK63" i="1"/>
  <c r="AM63" i="1"/>
  <c r="AO63" i="1"/>
  <c r="AQ63" i="1"/>
  <c r="M64" i="1"/>
  <c r="AT66" i="1"/>
  <c r="AT67" i="1"/>
  <c r="M68" i="1"/>
  <c r="O68" i="1"/>
  <c r="Q68" i="1"/>
  <c r="S68" i="1"/>
  <c r="U68" i="1"/>
  <c r="W68" i="1"/>
  <c r="Y68" i="1"/>
  <c r="AA68" i="1"/>
  <c r="AC68" i="1"/>
  <c r="AE68" i="1"/>
  <c r="AG68" i="1"/>
  <c r="AI68" i="1"/>
  <c r="AK68" i="1"/>
  <c r="AM68" i="1"/>
  <c r="AO68" i="1"/>
  <c r="AQ68" i="1"/>
  <c r="AT70" i="1"/>
  <c r="AT71" i="1"/>
  <c r="M72" i="1"/>
  <c r="O72" i="1"/>
  <c r="Q72" i="1"/>
  <c r="S72" i="1"/>
  <c r="U72" i="1"/>
  <c r="W72" i="1"/>
  <c r="Y72" i="1"/>
  <c r="AA72" i="1"/>
  <c r="AC72" i="1"/>
  <c r="AE72" i="1"/>
  <c r="AG72" i="1"/>
  <c r="AI72" i="1"/>
  <c r="AK72" i="1"/>
  <c r="AM72" i="1"/>
  <c r="AO72" i="1"/>
  <c r="AQ72" i="1"/>
  <c r="O74" i="1"/>
  <c r="Q74" i="1"/>
  <c r="S74" i="1"/>
  <c r="U74" i="1"/>
  <c r="W74" i="1"/>
  <c r="Y74" i="1"/>
  <c r="AA74" i="1"/>
  <c r="AC74" i="1"/>
  <c r="AE74" i="1"/>
  <c r="AG74" i="1"/>
  <c r="AI74" i="1"/>
  <c r="AK74" i="1"/>
  <c r="AM74" i="1"/>
  <c r="AO74" i="1"/>
  <c r="AQ74" i="1"/>
  <c r="O75" i="1"/>
  <c r="Q75" i="1"/>
  <c r="S75" i="1"/>
  <c r="U75" i="1"/>
  <c r="W75" i="1"/>
  <c r="Y75" i="1"/>
  <c r="AA75" i="1"/>
  <c r="AC75" i="1"/>
  <c r="AE75" i="1"/>
  <c r="AG75" i="1"/>
  <c r="AI75" i="1"/>
  <c r="AK75" i="1"/>
  <c r="AM75" i="1"/>
  <c r="AO75" i="1"/>
  <c r="AQ75" i="1"/>
  <c r="I1094" i="2"/>
  <c r="K1094" i="2"/>
  <c r="M1094" i="2"/>
  <c r="O1094" i="2"/>
  <c r="Q1094" i="2"/>
  <c r="S1094" i="2"/>
  <c r="U1094" i="2"/>
  <c r="W1094" i="2"/>
  <c r="Y1094" i="2"/>
  <c r="AA1094" i="2"/>
  <c r="AC1094" i="2"/>
  <c r="AE1094" i="2"/>
  <c r="AG1094" i="2"/>
  <c r="AI1094" i="2"/>
  <c r="E1098" i="2"/>
  <c r="M12" i="1" s="1"/>
  <c r="G1098" i="2"/>
  <c r="O12" i="1" s="1"/>
  <c r="I1098" i="2"/>
  <c r="Q12" i="1" s="1"/>
  <c r="K1098" i="2"/>
  <c r="S12" i="1" s="1"/>
  <c r="M1098" i="2"/>
  <c r="U12" i="1" s="1"/>
  <c r="O1098" i="2"/>
  <c r="W12" i="1" s="1"/>
  <c r="Q1098" i="2"/>
  <c r="Y12" i="1" s="1"/>
  <c r="S1098" i="2"/>
  <c r="AA12" i="1" s="1"/>
  <c r="U1098" i="2"/>
  <c r="AC12" i="1" s="1"/>
  <c r="W1098" i="2"/>
  <c r="AE12" i="1" s="1"/>
  <c r="Y1098" i="2"/>
  <c r="AG12" i="1" s="1"/>
  <c r="AA1098" i="2"/>
  <c r="AI12" i="1" s="1"/>
  <c r="AC1098" i="2"/>
  <c r="AK12" i="1" s="1"/>
  <c r="AE1098" i="2"/>
  <c r="AM12" i="1" s="1"/>
  <c r="AG1098" i="2"/>
  <c r="AO12" i="1" s="1"/>
  <c r="AN1656" i="16"/>
  <c r="AN1657" i="16"/>
  <c r="J1658" i="16"/>
  <c r="O16" i="1" s="1"/>
  <c r="L1658" i="16"/>
  <c r="Q16" i="1" s="1"/>
  <c r="N1658" i="16"/>
  <c r="S16" i="1" s="1"/>
  <c r="P1658" i="16"/>
  <c r="U16" i="1" s="1"/>
  <c r="R1658" i="16"/>
  <c r="W16" i="1" s="1"/>
  <c r="T1658" i="16"/>
  <c r="Y16" i="1" s="1"/>
  <c r="V1658" i="16"/>
  <c r="AA16" i="1" s="1"/>
  <c r="X1658" i="16"/>
  <c r="AC16" i="1" s="1"/>
  <c r="Z1658" i="16"/>
  <c r="AE16" i="1" s="1"/>
  <c r="AB1658" i="16"/>
  <c r="AG16" i="1" s="1"/>
  <c r="AD1658" i="16"/>
  <c r="AI16" i="1" s="1"/>
  <c r="AF1658" i="16"/>
  <c r="AK16" i="1" s="1"/>
  <c r="AH1658" i="16"/>
  <c r="AM16" i="1" s="1"/>
  <c r="AJ1658" i="16"/>
  <c r="AO16" i="1" s="1"/>
  <c r="AL1658" i="16"/>
  <c r="AQ16" i="1" s="1"/>
  <c r="AR2720" i="10"/>
  <c r="AR2721" i="10"/>
  <c r="I2722" i="10"/>
  <c r="K28" i="1" s="1"/>
  <c r="K2722" i="10"/>
  <c r="M28" i="1" s="1"/>
  <c r="M2722" i="10"/>
  <c r="O28" i="1" s="1"/>
  <c r="O2722" i="10"/>
  <c r="Q28" i="1" s="1"/>
  <c r="Q2722" i="10"/>
  <c r="S28" i="1" s="1"/>
  <c r="S2722" i="10"/>
  <c r="U28" i="1" s="1"/>
  <c r="U2722" i="10"/>
  <c r="W28" i="1" s="1"/>
  <c r="W2722" i="10"/>
  <c r="Y28" i="1" s="1"/>
  <c r="Y2722" i="10"/>
  <c r="AA28" i="1" s="1"/>
  <c r="AA2722" i="10"/>
  <c r="AC28" i="1" s="1"/>
  <c r="AC2722" i="10"/>
  <c r="AE28" i="1" s="1"/>
  <c r="AE2722" i="10"/>
  <c r="AG28" i="1" s="1"/>
  <c r="AG2722" i="10"/>
  <c r="AI28" i="1" s="1"/>
  <c r="AI2722" i="10"/>
  <c r="AK28" i="1" s="1"/>
  <c r="AK2722" i="10"/>
  <c r="AM28" i="1" s="1"/>
  <c r="AM2722" i="10"/>
  <c r="AO28" i="1" s="1"/>
  <c r="AO2722" i="10"/>
  <c r="AQ28" i="1" s="1"/>
  <c r="AT16" i="1" l="1"/>
  <c r="AT72" i="1"/>
  <c r="AT68" i="1"/>
  <c r="AT52" i="1"/>
  <c r="K30" i="1"/>
  <c r="AT26" i="1"/>
  <c r="AT14" i="1"/>
  <c r="AT10" i="1"/>
  <c r="AT28" i="1"/>
  <c r="AT60" i="1"/>
  <c r="AT43" i="1"/>
  <c r="K31" i="1"/>
  <c r="AT27" i="1"/>
  <c r="AT15" i="1"/>
  <c r="AT11" i="1"/>
  <c r="AE30" i="1"/>
  <c r="O30" i="1"/>
  <c r="AQ31" i="1"/>
  <c r="AS31" i="1"/>
  <c r="AC30" i="1"/>
  <c r="U88" i="1"/>
  <c r="Y30" i="1"/>
  <c r="S30" i="1"/>
  <c r="W30" i="1"/>
  <c r="O89" i="1"/>
  <c r="U30" i="1"/>
  <c r="Q76" i="1"/>
  <c r="AC31" i="1"/>
  <c r="AI30" i="1"/>
  <c r="AC88" i="1"/>
  <c r="Y76" i="1"/>
  <c r="Q30" i="1"/>
  <c r="AM30" i="1"/>
  <c r="AK88" i="1"/>
  <c r="AM89" i="1"/>
  <c r="AI89" i="1"/>
  <c r="AT63" i="1"/>
  <c r="AE89" i="1"/>
  <c r="AA89" i="1"/>
  <c r="W89" i="1"/>
  <c r="S89" i="1"/>
  <c r="AO88" i="1"/>
  <c r="AG88" i="1"/>
  <c r="Y88" i="1"/>
  <c r="Q88" i="1"/>
  <c r="AT74" i="1"/>
  <c r="M30" i="1"/>
  <c r="AM31" i="1"/>
  <c r="AI31" i="1"/>
  <c r="AE31" i="1"/>
  <c r="AA31" i="1"/>
  <c r="AE76" i="1"/>
  <c r="W31" i="1"/>
  <c r="S31" i="1"/>
  <c r="AC64" i="1"/>
  <c r="O31" i="1"/>
  <c r="AO30" i="1"/>
  <c r="AG30" i="1"/>
  <c r="AQ30" i="1"/>
  <c r="AQ89" i="1"/>
  <c r="K32" i="1"/>
  <c r="U76" i="1"/>
  <c r="AO64" i="1"/>
  <c r="AK64" i="1"/>
  <c r="AG64" i="1"/>
  <c r="Y64" i="1"/>
  <c r="U64" i="1"/>
  <c r="Q64" i="1"/>
  <c r="AT12" i="1"/>
  <c r="AI76" i="1"/>
  <c r="AA76" i="1"/>
  <c r="W76" i="1"/>
  <c r="S76" i="1"/>
  <c r="O76" i="1"/>
  <c r="AK89" i="1"/>
  <c r="AC89" i="1"/>
  <c r="U89" i="1"/>
  <c r="AM88" i="1"/>
  <c r="AI88" i="1"/>
  <c r="AE88" i="1"/>
  <c r="AA88" i="1"/>
  <c r="W88" i="1"/>
  <c r="S88" i="1"/>
  <c r="O88" i="1"/>
  <c r="AN1658" i="16"/>
  <c r="AQ76" i="1"/>
  <c r="AJ1098" i="2"/>
  <c r="AQ88" i="1"/>
  <c r="O64" i="1"/>
  <c r="AT62" i="1"/>
  <c r="AT75" i="1"/>
  <c r="AO89" i="1"/>
  <c r="AG89" i="1"/>
  <c r="Y89" i="1"/>
  <c r="Q89" i="1"/>
  <c r="AO76" i="1"/>
  <c r="AK76" i="1"/>
  <c r="AG76" i="1"/>
  <c r="AC76" i="1"/>
  <c r="AQ64" i="1"/>
  <c r="AM64" i="1"/>
  <c r="AI64" i="1"/>
  <c r="AE64" i="1"/>
  <c r="AA64" i="1"/>
  <c r="W64" i="1"/>
  <c r="S64" i="1"/>
  <c r="AR2722" i="10"/>
  <c r="AM76" i="1"/>
  <c r="AK30" i="1"/>
  <c r="AQ32" i="1"/>
  <c r="AO31" i="1"/>
  <c r="AT31" i="1" l="1"/>
  <c r="AT30" i="1"/>
  <c r="AK32" i="1"/>
  <c r="AA32" i="1"/>
  <c r="M32" i="1"/>
  <c r="Q32" i="1"/>
  <c r="AS32" i="1"/>
  <c r="AG32" i="1"/>
  <c r="U32" i="1"/>
  <c r="Y32" i="1"/>
  <c r="AE32" i="1"/>
  <c r="O32" i="1"/>
  <c r="AI90" i="1"/>
  <c r="AC32" i="1"/>
  <c r="O90" i="1"/>
  <c r="AM90" i="1"/>
  <c r="AC90" i="1"/>
  <c r="AQ90" i="1"/>
  <c r="S32" i="1"/>
  <c r="AK90" i="1"/>
  <c r="S90" i="1"/>
  <c r="U90" i="1"/>
  <c r="AI32" i="1"/>
  <c r="W32" i="1"/>
  <c r="AA90" i="1"/>
  <c r="AM32" i="1"/>
  <c r="Y90" i="1"/>
  <c r="AO90" i="1"/>
  <c r="AT88" i="1"/>
  <c r="W90" i="1"/>
  <c r="AE90" i="1"/>
  <c r="AT89" i="1"/>
  <c r="AT64" i="1"/>
  <c r="AO32" i="1"/>
  <c r="Q90" i="1"/>
  <c r="AG90" i="1"/>
  <c r="AT76" i="1"/>
  <c r="AT32" i="1" l="1"/>
  <c r="AT90" i="1"/>
</calcChain>
</file>

<file path=xl/sharedStrings.xml><?xml version="1.0" encoding="utf-8"?>
<sst xmlns="http://schemas.openxmlformats.org/spreadsheetml/2006/main" count="29061" uniqueCount="8108">
  <si>
    <t>b 15.11.1778 d 13.9.1826 Ottingen</t>
  </si>
  <si>
    <t>Maria Joanna Marianna Heberle</t>
  </si>
  <si>
    <t>b c1813 d 26.5.1828 Ottingen</t>
  </si>
  <si>
    <t>b c1797 d 18.1.1834 Ottingen</t>
  </si>
  <si>
    <t>Katharina …</t>
  </si>
  <si>
    <t>b c1781 d 26.5.1870 Ottingen</t>
  </si>
  <si>
    <t>b 24.6.1817 d27.8.1817Ottingen</t>
  </si>
  <si>
    <t xml:space="preserve">b c1495Altusried </t>
  </si>
  <si>
    <t>b 30.12.1965   PHOTO</t>
  </si>
  <si>
    <t>Johanna Haeberle</t>
  </si>
  <si>
    <t>d 18.10.1988 Montigny les Metz</t>
  </si>
  <si>
    <t>m Henriette Marie Meyer</t>
  </si>
  <si>
    <t>SEE Oberwaldbach</t>
  </si>
  <si>
    <t>chr 12.2.1678 Bergs</t>
  </si>
  <si>
    <t>Dambach La Ville, S Bas Rhin   *2</t>
  </si>
  <si>
    <t>Duplicate of B3 Ronried</t>
  </si>
  <si>
    <t>m Anna Unglert</t>
  </si>
  <si>
    <t>b c1547 d 1613</t>
  </si>
  <si>
    <t>b 1886 Gorisried</t>
  </si>
  <si>
    <t>b 1901 Gorisried</t>
  </si>
  <si>
    <t>b 1912 Gorisried</t>
  </si>
  <si>
    <t>b 1938 Gorisried</t>
  </si>
  <si>
    <t>b 1949 Gorisried</t>
  </si>
  <si>
    <t>b 1957 Gorisried</t>
  </si>
  <si>
    <t>m Julianna Naser1881</t>
  </si>
  <si>
    <t>bap 4.1.1858 Eckarts</t>
  </si>
  <si>
    <t>m Magdalena Bernard/Bernhard</t>
  </si>
  <si>
    <t>b 26.5.1966 Altusried</t>
  </si>
  <si>
    <t>m Georg Martin in Geisenried</t>
  </si>
  <si>
    <t>b 18.3.1927 Gorisried ? d 1996 Geisenried</t>
  </si>
  <si>
    <t>Lautenberg 47'35"N lat  10'00"E long, 36kmSW of Kempten, 36km SSW of Altusried</t>
  </si>
  <si>
    <t>Hilde Heberle</t>
  </si>
  <si>
    <t>m Bertl Huber 1947 Stiefenhofen</t>
  </si>
  <si>
    <t>b 28.9.1807 Untereichen ?</t>
  </si>
  <si>
    <t xml:space="preserve">lived houses 18,19,20 </t>
  </si>
  <si>
    <t>m Gertraut Oberin 1603 Landsberg</t>
  </si>
  <si>
    <t>b c1582</t>
  </si>
  <si>
    <t>b c1580 Issing ?</t>
  </si>
  <si>
    <t>Duplicate of Landsberg</t>
  </si>
  <si>
    <t>b 8.9.1815 Bellenberg</t>
  </si>
  <si>
    <t>b 7.11.1816 Bellenberg</t>
  </si>
  <si>
    <t>b 3.4.1818 Bellenberg</t>
  </si>
  <si>
    <t>Duplicate of Bellenberg</t>
  </si>
  <si>
    <t xml:space="preserve">moved to Untereichen </t>
  </si>
  <si>
    <t>m Maria Josepha Heinrich</t>
  </si>
  <si>
    <t>Georges Heberle--------------------------</t>
  </si>
  <si>
    <t>Antoine Heberle---------------------------</t>
  </si>
  <si>
    <t>Eresing 86922, 48'05"N lat 11'02"E long, 20km ENE of Landsberg, 25km NNE of Apfeldorf</t>
  </si>
  <si>
    <t>Markus Heberle   PHOTO</t>
  </si>
  <si>
    <t>electronic learning, training</t>
  </si>
  <si>
    <t>Fachhochschule Schwetingen 1980s? lived Eresing 2005</t>
  </si>
  <si>
    <t>assistant train shunter</t>
  </si>
  <si>
    <t>d c1960</t>
  </si>
  <si>
    <t>b c1993</t>
  </si>
  <si>
    <t>in Kempten 2008</t>
  </si>
  <si>
    <t>THE FOLLOWING NUMBERS ARE HEBERLE IN THE FAMILY TREE, INCLUDING WIVES</t>
  </si>
  <si>
    <t>THERE ARE ADDITIONAL NUMBERS OF OTHER SURNAMES SUCH AS HEBERLIN, HABERLE AND HUSBANDS OF FEMALE HEBERLE</t>
  </si>
  <si>
    <t>/Häberlin</t>
  </si>
  <si>
    <t xml:space="preserve">lived Teinselberg </t>
  </si>
  <si>
    <t>schoolmaster, foreman</t>
  </si>
  <si>
    <t>b 6.3.1810 Hochenmoos,</t>
  </si>
  <si>
    <t>Theresia Heberle/ Häberle</t>
  </si>
  <si>
    <t>b c1700 ? d9.2.1734 Altusried ?</t>
  </si>
  <si>
    <t>b c1795</t>
  </si>
  <si>
    <t>Anna Maria Heberlin</t>
  </si>
  <si>
    <t>b c1760 Biberschwang ?</t>
  </si>
  <si>
    <t>d10.8.1706 Altusried</t>
  </si>
  <si>
    <t>chr 18.10.1718 Luiblings</t>
  </si>
  <si>
    <t>ChristophHeberle/Heberlein-----</t>
  </si>
  <si>
    <t>Kundegunde Heberle</t>
  </si>
  <si>
    <t>Crezentia Heberle-------------------</t>
  </si>
  <si>
    <t>Duplicate of Mutthmanshofen</t>
  </si>
  <si>
    <t>m Theresia Widemann 8.4.1807</t>
  </si>
  <si>
    <t>d 18.11.1806Mutthmanshofen</t>
  </si>
  <si>
    <t>d 21.1.1820 Mutthmanshofen</t>
  </si>
  <si>
    <t>Karl Heberle----------------------------</t>
  </si>
  <si>
    <t>m Anna Bentler (b c1842)</t>
  </si>
  <si>
    <t>child</t>
  </si>
  <si>
    <t>b c1648 Geisemars ?</t>
  </si>
  <si>
    <t>father Andreas Diller</t>
  </si>
  <si>
    <t>Amalia Heberle</t>
  </si>
  <si>
    <t xml:space="preserve">m Ursula … </t>
  </si>
  <si>
    <t>b c1662</t>
  </si>
  <si>
    <t>b 20.8.1695 Prittriching</t>
  </si>
  <si>
    <t>m Joannes Stigeler 13.7.1784</t>
  </si>
  <si>
    <t>Lucia Heberlin</t>
  </si>
  <si>
    <t>Walburga Heberlin</t>
  </si>
  <si>
    <t>b c1735 Babenhausen</t>
  </si>
  <si>
    <t>b c1734 Babenhausen</t>
  </si>
  <si>
    <t>b 25.10.1760 Babenhausen</t>
  </si>
  <si>
    <t>b 7.4.1763 Babenhausen</t>
  </si>
  <si>
    <t>b 20.6.1753 Babenhausen d young?</t>
  </si>
  <si>
    <t>b 6.3.1756 Babenhausen d young?</t>
  </si>
  <si>
    <t>b c1806 d 17.3.1847 Babenhausen</t>
  </si>
  <si>
    <t>Ursula Heberle ?</t>
  </si>
  <si>
    <t>b 7.1.1910 Inningen</t>
  </si>
  <si>
    <t>b 30.7.1893 Leutkirch</t>
  </si>
  <si>
    <t>waiter Augsburg 1913-1914</t>
  </si>
  <si>
    <t>Duplicate of SBW5 Leutkirch</t>
  </si>
  <si>
    <t>b 2.8.1899 Augsburg</t>
  </si>
  <si>
    <t>worker in spinning factory Augsburg</t>
  </si>
  <si>
    <t>b 3.8.1923 Augsburg</t>
  </si>
  <si>
    <t>b c1870</t>
  </si>
  <si>
    <t>factory master Augsburg</t>
  </si>
  <si>
    <t>m Maria Spring</t>
  </si>
  <si>
    <t>b c1872</t>
  </si>
  <si>
    <t>technician Augsburg</t>
  </si>
  <si>
    <t>Martin Heberle-----------------------</t>
  </si>
  <si>
    <t>cabinetmaker Augsburg</t>
  </si>
  <si>
    <t>m Elise Dusel Manhattan NY(b c1875 Augsburg, Germany)</t>
  </si>
  <si>
    <t>d 3.10.1918 Curgies (WWI)</t>
  </si>
  <si>
    <t>Luitpold Heberle-------------------</t>
  </si>
  <si>
    <t>Luise Heberle</t>
  </si>
  <si>
    <t>m ... Biesenthal ? 10.5.1949 Bergs</t>
  </si>
  <si>
    <t>Hermann Heberle</t>
  </si>
  <si>
    <t>b24.8.1735 d 22.4.1739 Berghm</t>
  </si>
  <si>
    <t>b 2.10.1736 d 4.7.1743 Bergheim</t>
  </si>
  <si>
    <t>m Maria Johin? 9.2.1733Bergheim</t>
  </si>
  <si>
    <t>b c1678 d 12.5.1713 Bergheim</t>
  </si>
  <si>
    <t>Jana Heberle</t>
  </si>
  <si>
    <t>b c1991</t>
  </si>
  <si>
    <t>b c1860 d 21.12.1860 Oberschmieden</t>
  </si>
  <si>
    <t>m Michael Hurle 20.4.1885 Rottach</t>
  </si>
  <si>
    <t>b c1860 d 31.3.1861 Rottach</t>
  </si>
  <si>
    <t>b c1861 d 8.11.1861 Rottach</t>
  </si>
  <si>
    <t>bap 26.1.1856 Rottach ?</t>
  </si>
  <si>
    <t>Irene Heberle</t>
  </si>
  <si>
    <t>Armin Heberle------------------------??</t>
  </si>
  <si>
    <t>b c1889 d 28.12.1940</t>
  </si>
  <si>
    <t>b c1892 d 1963</t>
  </si>
  <si>
    <t>b 24.12.1818 Eberzhofen d 1885</t>
  </si>
  <si>
    <t>b 14.6.1924 Gorisried ?</t>
  </si>
  <si>
    <t>Irmgard Heberle</t>
  </si>
  <si>
    <t>b 13.2.1932 Gorisried</t>
  </si>
  <si>
    <t>b c1920 Gorisried</t>
  </si>
  <si>
    <t>Kaltental 87662, 60km SW of Munchen, 40km NE of Kempten</t>
  </si>
  <si>
    <t>Karl Heberle-------------??</t>
  </si>
  <si>
    <t>m Hermine ...</t>
  </si>
  <si>
    <t>JohannGeorgHäberle/Heberle---</t>
  </si>
  <si>
    <t>b c1675</t>
  </si>
  <si>
    <t>Gemeindepfleger,Accountant</t>
  </si>
  <si>
    <t>Johannes Heberle-------------------</t>
  </si>
  <si>
    <t>b 25.7.1804</t>
  </si>
  <si>
    <t>b 26.8.1954 Albersweiler</t>
  </si>
  <si>
    <t xml:space="preserve">in navy Schleswig-Holstein 1975-82 </t>
  </si>
  <si>
    <t>in Kaiserlautern 1983, Koln 1983-84</t>
  </si>
  <si>
    <t>in Oberbaven 1994-, Obing 2008</t>
  </si>
  <si>
    <t>Duplicate of B4 Albersweiler</t>
  </si>
  <si>
    <t>m Theresia Haga 25.7.1835</t>
  </si>
  <si>
    <t>b c1810 d 5.4.1869</t>
  </si>
  <si>
    <t>b 7.4.1868 Immenstadt</t>
  </si>
  <si>
    <t>Changes 1.1.2009-31.12.2009 in bright green</t>
  </si>
  <si>
    <t>b c1922</t>
  </si>
  <si>
    <t>m Helga Vath</t>
  </si>
  <si>
    <t>b c1924 Erlenbach</t>
  </si>
  <si>
    <t>Claus Heberle</t>
  </si>
  <si>
    <t>b c1946</t>
  </si>
  <si>
    <t>b c1948</t>
  </si>
  <si>
    <t>lived Minderoffingen house 60</t>
  </si>
  <si>
    <t>b 16.9.1837 Minderoffingen</t>
  </si>
  <si>
    <t>day worker</t>
  </si>
  <si>
    <t>b 20.7.1880 Kimratshofen</t>
  </si>
  <si>
    <t>SEE Kempten, Waltenhofen</t>
  </si>
  <si>
    <t>SEE Dietmannsried, Eglofs</t>
  </si>
  <si>
    <t>lived Kempten 1900</t>
  </si>
  <si>
    <t>lived Waltenhofen 1901-1904</t>
  </si>
  <si>
    <t>lived Gorisried 1906, Eglofs1907</t>
  </si>
  <si>
    <t>Engelbert Heberle--------------------</t>
  </si>
  <si>
    <t>SEE B6 Eglofs</t>
  </si>
  <si>
    <t>Eglofs 47'53"N 10'25"E, 2km N of Obergunzburg, 25km NE of Kempten</t>
  </si>
  <si>
    <t>b 6.3.1857 Luiblings hs113</t>
  </si>
  <si>
    <t>d 25.2.1932 Mogelhof</t>
  </si>
  <si>
    <t>m Theresia Brack 10.2.1885 Altus</t>
  </si>
  <si>
    <t>Ghita and Koni Heberle emails May 2000   Ghita.u.Koni@web.de</t>
  </si>
  <si>
    <t>Sabrina Heberle PHOTO</t>
  </si>
  <si>
    <t>m Roswitha Hormann PHOTO</t>
  </si>
  <si>
    <t>Kerstin Heberle PHOTO</t>
  </si>
  <si>
    <t>b 11.2.1872 Dietmannsried</t>
  </si>
  <si>
    <t>b 3.12.1887 Augsburg</t>
  </si>
  <si>
    <t>Franziska Haberle</t>
  </si>
  <si>
    <t>bap 11.4.1887 Augsburg</t>
  </si>
  <si>
    <t>m Josef Resch 15.10.1911 Augsb</t>
  </si>
  <si>
    <t>Maria Haberle</t>
  </si>
  <si>
    <t>bap 25.5.1889 Augsburg</t>
  </si>
  <si>
    <t>Catharina Haberle</t>
  </si>
  <si>
    <t>b 26.4.1892 Augsburg</t>
  </si>
  <si>
    <t>d 1.11.1923</t>
  </si>
  <si>
    <t>simple, lived in Obergunzburg 1724</t>
  </si>
  <si>
    <t xml:space="preserve">Catharina Heberle </t>
  </si>
  <si>
    <t>chr 13.4.1709 d 1.1.1763 Altusried</t>
  </si>
  <si>
    <t>m Baltus Riedle 1744 ?</t>
  </si>
  <si>
    <t>m Franziska Gusenhof/Giesenhof</t>
  </si>
  <si>
    <t>Zell/Neuburg, Donau 48'43"N lat 11'14"E long, 5km E of Neuburg, 20km W of Ingolstadt, 70km NE of Augsburg</t>
  </si>
  <si>
    <t>b 1765 d 29.12.1848</t>
  </si>
  <si>
    <t>chr 30.8.1714 Bergs</t>
  </si>
  <si>
    <t>m Anna Maria Martin/</t>
  </si>
  <si>
    <t>m Mathias Klein 29.7.1755 ?</t>
  </si>
  <si>
    <t>chr 26.2.1728 Bergs</t>
  </si>
  <si>
    <t>m Elisabeth Sinz/Sens/</t>
  </si>
  <si>
    <t>m Creszentia Hayn(b c1770)</t>
  </si>
  <si>
    <t>d 25.6.1882 Geisemers 245?</t>
  </si>
  <si>
    <t>Balthasar Heberle/Häberlin/---</t>
  </si>
  <si>
    <t>b 25.12.1956   PHOTO</t>
  </si>
  <si>
    <t>Duplicate of B3 Dietmannsried</t>
  </si>
  <si>
    <t>chr 9.6.1854 Bergs d before 1897 ?</t>
  </si>
  <si>
    <t>m 30.9.1794</t>
  </si>
  <si>
    <t>b 12.1.1851 Stotten house 8</t>
  </si>
  <si>
    <t>6.3.1844 Stotten (b 3.9.1818)</t>
  </si>
  <si>
    <t>d 5.10.1886Altusried house21 ?</t>
  </si>
  <si>
    <t>farmer Oberschmieden</t>
  </si>
  <si>
    <t>d 20.8.1873 Oberschmieden</t>
  </si>
  <si>
    <t>farmer Oberschmeiden</t>
  </si>
  <si>
    <t>b c1818 d 1872</t>
  </si>
  <si>
    <t>lived in Ekarts</t>
  </si>
  <si>
    <t>Kreszenz Häberle</t>
  </si>
  <si>
    <t>Lorenz Häberle</t>
  </si>
  <si>
    <t>m Henry Keller (b c1866)</t>
  </si>
  <si>
    <t>divorced</t>
  </si>
  <si>
    <t>Fidel Heberle/Häberle</t>
  </si>
  <si>
    <t>blacksmith</t>
  </si>
  <si>
    <t>b 28.11.1811 Buchenberg d1857</t>
  </si>
  <si>
    <t>m Josefa Haas 15.5.1873</t>
  </si>
  <si>
    <t>b 5.7.1846</t>
  </si>
  <si>
    <t>b 27.5.1878 Augsburg</t>
  </si>
  <si>
    <t>JohannesHäberle/Heberle-----</t>
  </si>
  <si>
    <t>Haeberlin/Heberlerin</t>
  </si>
  <si>
    <t>m Georg Reichart, lived Reicholzried</t>
  </si>
  <si>
    <t>artilleur, d 29.9.1942 Gaitolowo Russia WWII</t>
  </si>
  <si>
    <t>chr 1.7.1712 Steig</t>
  </si>
  <si>
    <t>Balthasar Heberle</t>
  </si>
  <si>
    <t>b c1700</t>
  </si>
  <si>
    <t>Duplicate of Altusried</t>
  </si>
  <si>
    <t>Maria Kreszentia/Josefa Häberle</t>
  </si>
  <si>
    <t>mCrescentiaPfauer9.7.1857Buch</t>
  </si>
  <si>
    <t>Joseph Häberle/Heberle------------</t>
  </si>
  <si>
    <t>JohannMartinHeberle/Häberle-----</t>
  </si>
  <si>
    <t>illegitimate child</t>
  </si>
  <si>
    <t>m Elisa Mair/Mayerin 9.9.1660</t>
  </si>
  <si>
    <t>lived Ditzenberg</t>
  </si>
  <si>
    <t>b c1660 Kalden ?</t>
  </si>
  <si>
    <t>Johann Bapt Heberle</t>
  </si>
  <si>
    <t>b 1921</t>
  </si>
  <si>
    <t>Pullenreuth</t>
  </si>
  <si>
    <t>b c1575</t>
  </si>
  <si>
    <t>30km E of Bayreuth, 90km NE of Nurnberg ?</t>
  </si>
  <si>
    <t>Elisabetha Heberle</t>
  </si>
  <si>
    <t>b c1765</t>
  </si>
  <si>
    <t>b c1740</t>
  </si>
  <si>
    <t>b 16.11.1804 Apfeltrang</t>
  </si>
  <si>
    <t>b 22.12.1834 Holzheim</t>
  </si>
  <si>
    <t>m Leonhard Zach 16.5.1864 Oberhausen, Augsburg</t>
  </si>
  <si>
    <t>7.1.1716 Neuburg (b c1686)</t>
  </si>
  <si>
    <t>m Eva … (b c1642</t>
  </si>
  <si>
    <t>b 7.9.1840 d 21.1.1869 Hollenbach</t>
  </si>
  <si>
    <t>d 28.11.1793 Biberschwang ?</t>
  </si>
  <si>
    <t>m Anna Maria Martin18.1.1746?</t>
  </si>
  <si>
    <t>Joachim Heberle/Häberle----------</t>
  </si>
  <si>
    <t>schormer</t>
  </si>
  <si>
    <t>m Catharina … (b c1605)</t>
  </si>
  <si>
    <t>Apollonia Häberle</t>
  </si>
  <si>
    <t>bap 16.1.1625 Donauworth</t>
  </si>
  <si>
    <t>Christof Heberlin---</t>
  </si>
  <si>
    <t>m Maria … (b c1577)</t>
  </si>
  <si>
    <t>Oswald Heberlin</t>
  </si>
  <si>
    <t>bap 5.8.1599 Donauworth</t>
  </si>
  <si>
    <t>25.11.1595 Donauworth</t>
  </si>
  <si>
    <t>m Catharina Burg c1639</t>
  </si>
  <si>
    <t>Hamador Häberlin--</t>
  </si>
  <si>
    <t>m Barbara Lornier</t>
  </si>
  <si>
    <t>Mathias Heberle--------------</t>
  </si>
  <si>
    <t>Lorenz/Laurent Heberle</t>
  </si>
  <si>
    <t>m Anna Maria Mayr/Mayer</t>
  </si>
  <si>
    <t>farmer,member of law court Biberschwang ?</t>
  </si>
  <si>
    <t>Heusteig/Haysteig 47'50"N lat, 10'15"E long, 2km E of Kiesels, 20km N of Kempten</t>
  </si>
  <si>
    <t>confectioner's assistant Leutkirch 1881</t>
  </si>
  <si>
    <t>b c1862 d 21.6.1864 Hollenbach hs 27</t>
  </si>
  <si>
    <t>b c1797 d 17.12.1868</t>
  </si>
  <si>
    <t>Hollenbach house 77</t>
  </si>
  <si>
    <t>m Elisabetha …</t>
  </si>
  <si>
    <t>lived Oberdorf houses 44,49</t>
  </si>
  <si>
    <t>wagner Oberdorf house 49</t>
  </si>
  <si>
    <t xml:space="preserve">b 5.7.1869 Oberdorf </t>
  </si>
  <si>
    <t>SEE B3 Marktoberdorf</t>
  </si>
  <si>
    <t>JosephBenedictHeberle/Haeberle--</t>
  </si>
  <si>
    <t xml:space="preserve">b 4.2.1795 Apfeltrang </t>
  </si>
  <si>
    <t>Duplicate of B6 Apfeltrang</t>
  </si>
  <si>
    <t>b 26.3.1836 Batahinger ?</t>
  </si>
  <si>
    <t>weber</t>
  </si>
  <si>
    <t>m Veronika Schwaiger 4.9.1871</t>
  </si>
  <si>
    <t>Oberdorf (b 1.2.1839 Oberdorf)</t>
  </si>
  <si>
    <t>Franz Xaver Heberle----------------</t>
  </si>
  <si>
    <t>m Franziska Gandolf ?</t>
  </si>
  <si>
    <t>Josef Anton Haeberle</t>
  </si>
  <si>
    <t>Oy, 47'39"N lat 10'27"E long, 20km SE of Kempten</t>
  </si>
  <si>
    <t>Duplicate of B6 Untereichen</t>
  </si>
  <si>
    <t>Rektor GunzburgResenburg1988</t>
  </si>
  <si>
    <t>b1917 Oberwaldbach ?</t>
  </si>
  <si>
    <t>lived Ottostahl ?</t>
  </si>
  <si>
    <t>Cornelius Heberle</t>
  </si>
  <si>
    <t>Heberle/Häberle/Hoberle/</t>
  </si>
  <si>
    <t>chr 15.1.1695 Altusried</t>
  </si>
  <si>
    <t>Maximiliana Aloysia Heberle</t>
  </si>
  <si>
    <t>b 26.11.1887 Kempten</t>
  </si>
  <si>
    <t>Brick layer? Mercenary</t>
  </si>
  <si>
    <t>m Michael Heinle 24.5.2003</t>
  </si>
  <si>
    <t>b c1725 d 30.1.1812 Eschach</t>
  </si>
  <si>
    <t>bap 1.10.1838 Hahnemoos</t>
  </si>
  <si>
    <t>Mathias Heberle---------------------</t>
  </si>
  <si>
    <t>m Walburga Mangin (b c1812)</t>
  </si>
  <si>
    <t>b 28.6.1836 Apfeltrang house 1</t>
  </si>
  <si>
    <t>b 30.10.1837 d 8.10.1838 Apfeltrang house 1</t>
  </si>
  <si>
    <t>lived Apfeltrang house 47 in 1808</t>
  </si>
  <si>
    <t>m Paula Mayr (b c1761)</t>
  </si>
  <si>
    <t>Adelheid Heberle</t>
  </si>
  <si>
    <t>Made Count  30.6.1642</t>
  </si>
  <si>
    <t>Burtenbach 89349, 48'21"N  10'27"E,   30km W of Augsburg, 35km E of Ulm</t>
  </si>
  <si>
    <t>m Maria Anna …</t>
  </si>
  <si>
    <t>b c1787 d 18.5.1852 Kempten</t>
  </si>
  <si>
    <t>lived Neustadt hs 142.5 1858</t>
  </si>
  <si>
    <t>b 1847 Oberwaldbach d 1848</t>
  </si>
  <si>
    <t>Joseph Häberle (twin)</t>
  </si>
  <si>
    <t>Josepha Häberle (twin)</t>
  </si>
  <si>
    <t>lived Rottach house 15</t>
  </si>
  <si>
    <t>12.12.1865 Nesselwang</t>
  </si>
  <si>
    <t>Duplicate of Wehringen</t>
  </si>
  <si>
    <t>Wendelin Heberle</t>
  </si>
  <si>
    <t>Jakob Häberle---------------</t>
  </si>
  <si>
    <t>b c1751</t>
  </si>
  <si>
    <t>Katharina Häberlin</t>
  </si>
  <si>
    <t>Marianna Heberle/Häberle-------</t>
  </si>
  <si>
    <t>d 25.1.1956</t>
  </si>
  <si>
    <t xml:space="preserve">Anna Maria Heberle </t>
  </si>
  <si>
    <t>Xaver Heberle</t>
  </si>
  <si>
    <t>lived in USA and South Africa</t>
  </si>
  <si>
    <t>Landsberg about 60km NE of Altusried</t>
  </si>
  <si>
    <t>m Catherine … (b c1692)</t>
  </si>
  <si>
    <t>m Johann Huber (b c1859)</t>
  </si>
  <si>
    <t>Altusried house 74 1/3 c1890-c1901</t>
  </si>
  <si>
    <t>OR d 2.5.1901 Altusried</t>
  </si>
  <si>
    <t>OR d 20.4.1901 Altusried</t>
  </si>
  <si>
    <t>Altusried house 74 1/3 1901</t>
  </si>
  <si>
    <t>b c1703</t>
  </si>
  <si>
    <t>m ?</t>
  </si>
  <si>
    <t>bap16.5.1785 Burgstall</t>
  </si>
  <si>
    <t>bap 20.1.1788 Burgstall d30.1.1792</t>
  </si>
  <si>
    <t>m ? 12.5.1920 Bergs house 107 ?</t>
  </si>
  <si>
    <t>Wilhelmine Heberle</t>
  </si>
  <si>
    <t>Leipheim 89340   20km NE of Ulm</t>
  </si>
  <si>
    <t>Weaver ?</t>
  </si>
  <si>
    <t>m in France</t>
  </si>
  <si>
    <t>Urban Heberle/Haberle</t>
  </si>
  <si>
    <t>b 11.7.1862 d 7.9.1862 Landsberg</t>
  </si>
  <si>
    <t>tagliofar Landsberg</t>
  </si>
  <si>
    <t>Maria Anna Heberle/Haeberl</t>
  </si>
  <si>
    <t>b 31.1.1861 d 22.2.2861 Landsberg</t>
  </si>
  <si>
    <t>Johann Evangelist Heberl</t>
  </si>
  <si>
    <t>m Maria Anna Eisele 20.3.1860</t>
  </si>
  <si>
    <t xml:space="preserve">b c1817 </t>
  </si>
  <si>
    <t>m Michaela Mayer (b c1982)</t>
  </si>
  <si>
    <t>Anita Heberle</t>
  </si>
  <si>
    <t>b 20.10.2006 Kempten</t>
  </si>
  <si>
    <t>Florian Heberle</t>
  </si>
  <si>
    <t>d 9.2.1737 Altusried</t>
  </si>
  <si>
    <t>Kreuzthal 50'06"N lat  10'24"E long, near Ulmthal and Wiggensbach</t>
  </si>
  <si>
    <t>d 2.5.1849 Sittela house 9</t>
  </si>
  <si>
    <t>Genovefa Heberle-------------------</t>
  </si>
  <si>
    <t>b 1849 Stotten d 4.5.1849 Sittela hs 9</t>
  </si>
  <si>
    <t>b 1849 Stotten d 13.6.1849 Sittela hs 9</t>
  </si>
  <si>
    <t>b 1847 Stotten d 25.3.1850 Sittela hs 9</t>
  </si>
  <si>
    <t>b 26.8.1853 d 1854 Sittela hs 9 near Stotten</t>
  </si>
  <si>
    <t>b c1720 Babenhausen</t>
  </si>
  <si>
    <t>d c1778 Donauworth</t>
  </si>
  <si>
    <t>d c1700</t>
  </si>
  <si>
    <t>b 4.7.1914 d 1965? Gorisried</t>
  </si>
  <si>
    <t>b 7.5.1769 d 1813? Neuburg</t>
  </si>
  <si>
    <t>b c1695 d 1763? Neuburg</t>
  </si>
  <si>
    <t>m Katharina Wengen c1930 Ottingen</t>
  </si>
  <si>
    <t>m Katherina Glimpfle c1950 Ottingen</t>
  </si>
  <si>
    <t>m Theresia Richter c1930 Ottingen</t>
  </si>
  <si>
    <t>Johannes Häberle/Heberle</t>
  </si>
  <si>
    <t>Walburga Haeberle</t>
  </si>
  <si>
    <t>Thomas Heberle Vocken 8, 87452 Altusried,    letter 8.5.2000</t>
  </si>
  <si>
    <t>Anna Heberle</t>
  </si>
  <si>
    <t>b 3.3.1698 Wornitzostheim</t>
  </si>
  <si>
    <t>d 21.8.1698 Wornitzosheim</t>
  </si>
  <si>
    <t>m Andreas Kassel 30.1.1726</t>
  </si>
  <si>
    <t>13.5.1674 Altusried parish</t>
  </si>
  <si>
    <t>Sulzbach-Hemsbach-Laudenbach, NW Baden-W   *1</t>
  </si>
  <si>
    <t>m Magdalena Brey (b c1732)</t>
  </si>
  <si>
    <t>ch &amp; d 1758 Burgberg</t>
  </si>
  <si>
    <t>m Manfred Heinle or Mosle 7.7.1997(b c1972)</t>
  </si>
  <si>
    <t>m Margaretha Meyer/Meier</t>
  </si>
  <si>
    <t>Sheet B1 Summary of numbers in family trees</t>
  </si>
  <si>
    <t>Sheet B2 Altusried</t>
  </si>
  <si>
    <t xml:space="preserve"> B3</t>
  </si>
  <si>
    <t xml:space="preserve"> B2</t>
  </si>
  <si>
    <t>SHEET B3</t>
  </si>
  <si>
    <t>b 12.8.1730 d 13.12.1784 Lautrach</t>
  </si>
  <si>
    <t>Anna Heberle/Herberlin</t>
  </si>
  <si>
    <t>b 16.3.1727 d 19.11.1785 Lautrach</t>
  </si>
  <si>
    <t>b 20.4.1807 Zell</t>
  </si>
  <si>
    <t>Florian Heberle   PHOTO</t>
  </si>
  <si>
    <t>Alfons Heberle   PHOTO</t>
  </si>
  <si>
    <t>Walburga Häberle</t>
  </si>
  <si>
    <t>b 30.8.1835 Zell hs 30</t>
  </si>
  <si>
    <t>Johann Georg Heberl</t>
  </si>
  <si>
    <t>b 23.9.1836 Zell hs 30</t>
  </si>
  <si>
    <t>Anna Maria Heberl</t>
  </si>
  <si>
    <t>b 31.10.1837 Zell hs 30</t>
  </si>
  <si>
    <t>Joseph Häberl</t>
  </si>
  <si>
    <t>b 18.3.1839 Zell hs 30</t>
  </si>
  <si>
    <t>d 6.10.1821 Altusried house 52</t>
  </si>
  <si>
    <t>Carpenter, Mercenary</t>
  </si>
  <si>
    <t>b 1964</t>
  </si>
  <si>
    <t>Johann Ulrich Heberle</t>
  </si>
  <si>
    <t>muller</t>
  </si>
  <si>
    <t>Maria Anna Höberle</t>
  </si>
  <si>
    <t>Michel Heberle</t>
  </si>
  <si>
    <t>amtmann des oberamtes 1593</t>
  </si>
  <si>
    <t>b 23.11.1956 Kaufbeuren</t>
  </si>
  <si>
    <t>Barbel Heberle</t>
  </si>
  <si>
    <t>m Emma ... 23.5.1959 ? Luiblings</t>
  </si>
  <si>
    <t>b c1932</t>
  </si>
  <si>
    <t>Anja Heberle</t>
  </si>
  <si>
    <t>Peter Paul Haeberle</t>
  </si>
  <si>
    <t>Joseph Heberl/Heberle/Eberle------</t>
  </si>
  <si>
    <t>livedBellenberg hs55 1806-1818</t>
  </si>
  <si>
    <t>Benedikt Häberle</t>
  </si>
  <si>
    <t>b 28.10.1807 Bellenberg hs 55</t>
  </si>
  <si>
    <t>b c1624 Altusried parish</t>
  </si>
  <si>
    <t>m Matthaus Kleckher</t>
  </si>
  <si>
    <t>chr 7.5.1702 Bruels</t>
  </si>
  <si>
    <t>chr 10.1.1735 Briels</t>
  </si>
  <si>
    <t xml:space="preserve">Michael Häeberle </t>
  </si>
  <si>
    <t>Joannes Heberle/Heberlin-------------</t>
  </si>
  <si>
    <t xml:space="preserve">Creszenz Heberle/Häberle </t>
  </si>
  <si>
    <t xml:space="preserve">Sofia/Sophia Heberle/Häberle </t>
  </si>
  <si>
    <t>6.2.1883 Dietmannsried</t>
  </si>
  <si>
    <t>m Maria Antonie Fehnle/Eisele</t>
  </si>
  <si>
    <t xml:space="preserve">b 5.7.1822 Luiblings </t>
  </si>
  <si>
    <t>d 17.9.1822</t>
  </si>
  <si>
    <t>chr 7.9.1861 Luiblings</t>
  </si>
  <si>
    <t>chr x.1.1725 Bergs</t>
  </si>
  <si>
    <t>Gastwirt,Bauer Farmer</t>
  </si>
  <si>
    <t>Justina Heberle</t>
  </si>
  <si>
    <t>b19.3.1892 d 2.5.1892 Bergs</t>
  </si>
  <si>
    <t>b c1988</t>
  </si>
  <si>
    <t>Luiblings</t>
  </si>
  <si>
    <t>unmarried</t>
  </si>
  <si>
    <t>Altusried house159</t>
  </si>
  <si>
    <t>Mayer</t>
  </si>
  <si>
    <t xml:space="preserve">b = born </t>
  </si>
  <si>
    <t>beach volleyball TV Obing 2001</t>
  </si>
  <si>
    <t>m Isidor Stockle (b c1844)</t>
  </si>
  <si>
    <t>m Josef Hengge (b c1841)</t>
  </si>
  <si>
    <t>chr 14.10.1701 Altusried</t>
  </si>
  <si>
    <t xml:space="preserve">b 8.6.1867Bidings </t>
  </si>
  <si>
    <t>Heberlin 30.9.1794</t>
  </si>
  <si>
    <t>chr 30.1.1763 Bergs</t>
  </si>
  <si>
    <t>Columba/Kolumba Heberle</t>
  </si>
  <si>
    <t>m Crescentia Reysacher/</t>
  </si>
  <si>
    <t>m Crescentia Riedlin/Ridlin</t>
  </si>
  <si>
    <t>Paula/Paulina Heberlin</t>
  </si>
  <si>
    <t>bap19.2.1698 d 27.11.1743Apf</t>
  </si>
  <si>
    <t>b c1675 d 30.11.1754 Apfel</t>
  </si>
  <si>
    <t>bap 25.1.1672 Donauworth</t>
  </si>
  <si>
    <t>Eva Häberle</t>
  </si>
  <si>
    <t>bap 27.6.1672 Donauworth</t>
  </si>
  <si>
    <t>bap 9.11.1673 Donauworth</t>
  </si>
  <si>
    <t>Wurzburg, Bavaria 49'48"N lat 9'56"E long, 100km WSW of Bamberg, 100km E of Darmstadt</t>
  </si>
  <si>
    <t>LINK TO GREG HEBERLE HOME PAGE</t>
  </si>
  <si>
    <t>Katherine Haberle</t>
  </si>
  <si>
    <t>b 1.6.1804 d 5.11.1860 Hollenba</t>
  </si>
  <si>
    <t>b 1.1.1861 d 1.1.1861 Hollenbach hs 5</t>
  </si>
  <si>
    <t>Anna Elisabetha Heberle/Häberle</t>
  </si>
  <si>
    <t>Simon Häberle-------------------------</t>
  </si>
  <si>
    <t>m Walburga Jeyerin (b c1742)</t>
  </si>
  <si>
    <t>house 44 ?</t>
  </si>
  <si>
    <t>Anton Heberle-----------------</t>
  </si>
  <si>
    <t>chr 2.4.1703 Altusried</t>
  </si>
  <si>
    <t>Urban Heberlin</t>
  </si>
  <si>
    <t>b c1830 Altusried</t>
  </si>
  <si>
    <t>b c1500 Altusried d c1550</t>
  </si>
  <si>
    <t>Caspar Haeberle</t>
  </si>
  <si>
    <t>Maria Creszentia Heberle</t>
  </si>
  <si>
    <t>Johann Georg Häberle</t>
  </si>
  <si>
    <t>b 16.9.1832 d 29.5.1902</t>
  </si>
  <si>
    <t>m Susanna Mayr 19.10.1863</t>
  </si>
  <si>
    <t>lived Dietmannsried house 46, 53</t>
  </si>
  <si>
    <t>schneider, tailor</t>
  </si>
  <si>
    <t>Duplicate of B6 Gronenbach</t>
  </si>
  <si>
    <t>b 28.5.1835</t>
  </si>
  <si>
    <t>Josef Georg Heberle/Häberle------</t>
  </si>
  <si>
    <t>lived Dietmannsried hs 187 c1894</t>
  </si>
  <si>
    <t>Duplicate of Donauworth</t>
  </si>
  <si>
    <t>Jacob Haeberlein</t>
  </si>
  <si>
    <t>b c1882 d 1882 ? Untereichen</t>
  </si>
  <si>
    <t>b c1886 Untereichen</t>
  </si>
  <si>
    <t>Haeberle/Häberle</t>
  </si>
  <si>
    <t>MariaCarolinaCrescentiaHeberle/Häberle</t>
  </si>
  <si>
    <t>Max Xaver Heberle/Häberle</t>
  </si>
  <si>
    <t>JohannaAugustaHeberle/Häberle</t>
  </si>
  <si>
    <t>b 1903 Kaufbeuren</t>
  </si>
  <si>
    <t>b c1510</t>
  </si>
  <si>
    <t>d c1583</t>
  </si>
  <si>
    <t>married ?</t>
  </si>
  <si>
    <t>Veitt/Veytt Heberlin</t>
  </si>
  <si>
    <t>Ullrich Heberlin</t>
  </si>
  <si>
    <t>lawyer in Kempten 1589</t>
  </si>
  <si>
    <t>Leonhardt/Lienhardt</t>
  </si>
  <si>
    <t>day worker Altusried 1598</t>
  </si>
  <si>
    <t>b13.12.1926</t>
  </si>
  <si>
    <t>b c1950</t>
  </si>
  <si>
    <t>JohannesHeberle/Häberle?----</t>
  </si>
  <si>
    <t>Mayor for many years</t>
  </si>
  <si>
    <t>Johann Nepomuk Heberle</t>
  </si>
  <si>
    <t>Christian Heberle of Kaltental 87662 email 5.10.2001</t>
  </si>
  <si>
    <t>lived Altusried house 21 c1827</t>
  </si>
  <si>
    <t>b19.1.1803Biberschwangd'89</t>
  </si>
  <si>
    <t>Altusried house 21 c1827-1889</t>
  </si>
  <si>
    <t>b 1.2.1856 Oberschminden</t>
  </si>
  <si>
    <t>Farmer Greiters,Wiggensbach</t>
  </si>
  <si>
    <t>Theresia Haberlin</t>
  </si>
  <si>
    <t>Tobias Haeberle</t>
  </si>
  <si>
    <t>Anna Häberle/Heberle ?</t>
  </si>
  <si>
    <t>lived Stotten hs 287</t>
  </si>
  <si>
    <t>d 1.1.1864 Stotten house 9</t>
  </si>
  <si>
    <t>b 12.11.1899 Augsburg</t>
  </si>
  <si>
    <t>b 22.11.1929 Augsburg</t>
  </si>
  <si>
    <t>Karl Häberle/Heberle-----------------</t>
  </si>
  <si>
    <t>m Anna Hager (b c1862)</t>
  </si>
  <si>
    <t>Karl Johann Heberle</t>
  </si>
  <si>
    <t>b 23.7.1884 Augsburg</t>
  </si>
  <si>
    <t>locksmith, lived in Dusseldorf 1909</t>
  </si>
  <si>
    <t>Oberwaldbach 48'22"  10'28", 3km NE of Burtenbach 89349, 38km E of Ulm, 33km W of Augsburg</t>
  </si>
  <si>
    <t xml:space="preserve">c = circa = approximate </t>
  </si>
  <si>
    <t>b 12.11.1797 ?</t>
  </si>
  <si>
    <t>b 5.1.1857 Hollenbach</t>
  </si>
  <si>
    <t>d 8.3.1820 Bergs house 66</t>
  </si>
  <si>
    <t>b 2.12.1855 Niedersonthofen ?</t>
  </si>
  <si>
    <t>d 18.1.1927</t>
  </si>
  <si>
    <t>Zahnarztpraxis in Kimratshofen</t>
  </si>
  <si>
    <t>Altusried(livedDiessenbach?)</t>
  </si>
  <si>
    <t>d 22.2.1762 Fischers ?</t>
  </si>
  <si>
    <t>Barbara Haeberle</t>
  </si>
  <si>
    <t>Joseph Heberle/Häberle------------</t>
  </si>
  <si>
    <t>bap 11.12.1856 d 28.12.1856Eschach hs 96</t>
  </si>
  <si>
    <t>Cornelius Heberle/Häberle</t>
  </si>
  <si>
    <t>Halden 47'32"N 10'00"E, 3km SW of Oberstaufen, 50km SW of Kempten</t>
  </si>
  <si>
    <t>leather dealer, food dealer</t>
  </si>
  <si>
    <t>shoemaker</t>
  </si>
  <si>
    <t>b 13.10.1699 Prittriching</t>
  </si>
  <si>
    <t>m Martina … (b c1702)</t>
  </si>
  <si>
    <t>Anton Heberle/Heberlin------------</t>
  </si>
  <si>
    <t>m Elizabetha … (b c1700)</t>
  </si>
  <si>
    <t>Maria Victoria Heberlin</t>
  </si>
  <si>
    <t>Apollonia Heberlin</t>
  </si>
  <si>
    <t>bap 19.6.1766 Prittriching</t>
  </si>
  <si>
    <t>bap 13.1.1763 Prittriching</t>
  </si>
  <si>
    <t>bap 25.9.1760 Prittriching</t>
  </si>
  <si>
    <t>bap 16.12.1758 Prittriching</t>
  </si>
  <si>
    <t>bap 22.6.1757 Prittriching</t>
  </si>
  <si>
    <t>bap 22.3.1726 Prittriching</t>
  </si>
  <si>
    <t>bap 17.4.1727 Prittriching</t>
  </si>
  <si>
    <t>bap 29.10.1728 Prittriching</t>
  </si>
  <si>
    <t>bap 23.1.1738 Prittriching</t>
  </si>
  <si>
    <t>bap 17.5.1737 Prittriching</t>
  </si>
  <si>
    <t>Johannes Heberle---------------------</t>
  </si>
  <si>
    <t>Joannes Adam Heberle</t>
  </si>
  <si>
    <t>Genoveva Heberlin</t>
  </si>
  <si>
    <t>Jacob Heberle/Häberle--------------</t>
  </si>
  <si>
    <t>Leonhard Martin Höberle/----------</t>
  </si>
  <si>
    <t>Johann Heberle/Häberle-----------</t>
  </si>
  <si>
    <t>b c1786 d 20.3.1846 Reicholzried</t>
  </si>
  <si>
    <t>maurer Gronenbach/Heusteig house 70</t>
  </si>
  <si>
    <t>Prestl /Prestlin/Prestlerin/</t>
  </si>
  <si>
    <t>Blaichach 47'32"N lat, 10'16"E long, 3km NW of Sonthofen, 6km SE of Immenstadt</t>
  </si>
  <si>
    <t>Maria Anna Kreszens Haeberle</t>
  </si>
  <si>
    <t>in Blaichach 2007</t>
  </si>
  <si>
    <t>bauer, unterganger in Buhl</t>
  </si>
  <si>
    <t>Johann Michael Häberle</t>
  </si>
  <si>
    <t>b 24.7.1727 d 3.8.1727 Buhl</t>
  </si>
  <si>
    <t>Johann Michael Heberle------------</t>
  </si>
  <si>
    <t>bap 31.8.1749 Buchenberg</t>
  </si>
  <si>
    <t>b c1570 Gronenebach ?</t>
  </si>
  <si>
    <t>baumeister in Rotenstein</t>
  </si>
  <si>
    <t>Agatha Heberlin</t>
  </si>
  <si>
    <t>Gertraud/Gertrudis Heberle</t>
  </si>
  <si>
    <t>b c1760</t>
  </si>
  <si>
    <t xml:space="preserve">chr 15.1.1767 Radsperre </t>
  </si>
  <si>
    <t>b c1740 d 22.6.1800 Hollenbach</t>
  </si>
  <si>
    <t>3 Häberle children b 1871-1876</t>
  </si>
  <si>
    <t>lived in Eichholz ?</t>
  </si>
  <si>
    <t>b c1598</t>
  </si>
  <si>
    <t>m Ursula Willem 31.5.1621</t>
  </si>
  <si>
    <t xml:space="preserve">Anna Maria Häberle  </t>
  </si>
  <si>
    <t>Clothilde Heberle</t>
  </si>
  <si>
    <t>b 5.10.1679 Geisemers</t>
  </si>
  <si>
    <t>Philipp Heberle/Häberle</t>
  </si>
  <si>
    <t>m Anna Hafner/Hafnerin1762</t>
  </si>
  <si>
    <t>b 1789 Wattenweiler</t>
  </si>
  <si>
    <t>d 1693 ? Radsperre</t>
  </si>
  <si>
    <t>b 9.11.1807 Diepolz ?</t>
  </si>
  <si>
    <t>m Krescentia Frey</t>
  </si>
  <si>
    <t xml:space="preserve">m Xaver Mendler 26.10.1847 </t>
  </si>
  <si>
    <t>b 10.9.1824 (before marriage)</t>
  </si>
  <si>
    <t>chr 11.2.1709 Altusried</t>
  </si>
  <si>
    <t>chr 22.1.1750 Luiblings</t>
  </si>
  <si>
    <t>Louise/Aloisia Theresia Johanna Häberle</t>
  </si>
  <si>
    <t>nurse of young boys Ferrara,Italy1881</t>
  </si>
  <si>
    <t>b 31.3.1855</t>
  </si>
  <si>
    <t>d 29.12.1848</t>
  </si>
  <si>
    <t xml:space="preserve">b 1763 Oberwaldbach </t>
  </si>
  <si>
    <t>d 15.6.1940 Moulin Les Metz France</t>
  </si>
  <si>
    <t>d 26.6.1853 Eschach 96</t>
  </si>
  <si>
    <t>bap 18.5.1864 d 24.2.1865 Eschach hs 91</t>
  </si>
  <si>
    <t>Johann Baptist Häberle------------</t>
  </si>
  <si>
    <t>b 22.9.1630 Dietmannsried</t>
  </si>
  <si>
    <t>chr 7.1.1707 Altusried</t>
  </si>
  <si>
    <t>CA = California</t>
  </si>
  <si>
    <t>Johann Friedrich Heberlin</t>
  </si>
  <si>
    <t>b 18.8.1570 Pommelsbrunn</t>
  </si>
  <si>
    <t>Anna Barbara Heberlin</t>
  </si>
  <si>
    <t>b 1606 Pommelsbrunn</t>
  </si>
  <si>
    <t>Ruppert Heberle---------------------</t>
  </si>
  <si>
    <t>b x.2.1821</t>
  </si>
  <si>
    <t>Rohrweiher</t>
  </si>
  <si>
    <t>Wornitzostheim  48'50"  10'39"  60km E of Schwabisch GMund  35km E of Aalen</t>
  </si>
  <si>
    <t>b c1657 Figler ?</t>
  </si>
  <si>
    <t>Ursula Häberlin/Heberle</t>
  </si>
  <si>
    <t>Michel Häberle</t>
  </si>
  <si>
    <t>wax former Kempten 1887</t>
  </si>
  <si>
    <t>Veit Heberlin/Heberle</t>
  </si>
  <si>
    <t>lived house 152.5 in 1802</t>
  </si>
  <si>
    <t>m Katharina ...</t>
  </si>
  <si>
    <t xml:space="preserve">Farmer at Bergs </t>
  </si>
  <si>
    <t>Krescentia Heberle</t>
  </si>
  <si>
    <t>b 4.7.1914 d 19.8.1965</t>
  </si>
  <si>
    <t>m Viktoria Bergmueller ?</t>
  </si>
  <si>
    <t>chr 20.3.1735 Altusried</t>
  </si>
  <si>
    <t>b c1812 d 20.1.1814 Memmingen</t>
  </si>
  <si>
    <t>Balthasar Heberle/Eberle-----------</t>
  </si>
  <si>
    <t>Maria Magdalena Eberle</t>
  </si>
  <si>
    <t>Ingrid Heberle</t>
  </si>
  <si>
    <t>chr 26.4.1682Bergs</t>
  </si>
  <si>
    <t>m Viktoria Hatzelmann 30.10.1848 Babenhausen</t>
  </si>
  <si>
    <t>b 23.9.1814 Hollenbach</t>
  </si>
  <si>
    <t>Kaufbeuren 87600, 47.89N  10.61E, 30km NE of Kempten, popn 41000 (2002)</t>
  </si>
  <si>
    <t>Georg Heberle-----------------------</t>
  </si>
  <si>
    <t>m Ursula Mohl/Mos/Mehl ??</t>
  </si>
  <si>
    <t>b 28.7.1805 Luiblings</t>
  </si>
  <si>
    <t>Anton Häberle</t>
  </si>
  <si>
    <t>Altusried house 155 c1900-c1930</t>
  </si>
  <si>
    <t>Bergs house 107 c1830-c1945</t>
  </si>
  <si>
    <t>Ried house 277 c1840-c1865</t>
  </si>
  <si>
    <t>Joannes Haberle</t>
  </si>
  <si>
    <t>bap 15.5.1802 Zell</t>
  </si>
  <si>
    <t>Anna Maria Haberle</t>
  </si>
  <si>
    <t>b 14.8.1823 Seeg/Eisenberg</t>
  </si>
  <si>
    <t>b 13.12.1828 Seeg/Eisenberg</t>
  </si>
  <si>
    <t>Maria Klausia ? Heberle</t>
  </si>
  <si>
    <t>b 13.6.1841 Seeg/Eisenberg</t>
  </si>
  <si>
    <t>Karolina Heberle/Häberle</t>
  </si>
  <si>
    <t>b c1700 ? d 5.2.1728 Briels</t>
  </si>
  <si>
    <t>/Haberle/Haeberle</t>
  </si>
  <si>
    <t>m Philomena Geiger1895</t>
  </si>
  <si>
    <t>b c1910 d 1969 Marktoberdorf</t>
  </si>
  <si>
    <t>m Maria Schmid (b c1872d1949</t>
  </si>
  <si>
    <t>b c1878 Untereichen</t>
  </si>
  <si>
    <t>b c1880 Untereichen</t>
  </si>
  <si>
    <t>b 1689 Apfeldorf</t>
  </si>
  <si>
    <t>7.2.1854 Altusried</t>
  </si>
  <si>
    <t>Altusried house 68 in 1865</t>
  </si>
  <si>
    <t>Silvia Heberle</t>
  </si>
  <si>
    <t>plumber Munich 1897</t>
  </si>
  <si>
    <t>wax chandler Kempten 1902</t>
  </si>
  <si>
    <t>Alois Daniel Heberle</t>
  </si>
  <si>
    <t>merchant Kempten 1911</t>
  </si>
  <si>
    <t>tailor Dietmannsried 1908</t>
  </si>
  <si>
    <t>day worker in Reicholzried 1911</t>
  </si>
  <si>
    <t>b c1632</t>
  </si>
  <si>
    <t>Genofeva Häberle</t>
  </si>
  <si>
    <t>b c1852,unmarried at Vordereinode 1893</t>
  </si>
  <si>
    <t>B1</t>
  </si>
  <si>
    <t>M Theresia Heberle</t>
  </si>
  <si>
    <t>migrated to USA 1887</t>
  </si>
  <si>
    <t>30.9.1794</t>
  </si>
  <si>
    <t>b 3.11.1798 Biberschwang</t>
  </si>
  <si>
    <t>Mathias Häberle</t>
  </si>
  <si>
    <t xml:space="preserve">Altusried </t>
  </si>
  <si>
    <t>m Barbara Horger c1735</t>
  </si>
  <si>
    <t>b 9.2.1818</t>
  </si>
  <si>
    <t>b 13.10.1818</t>
  </si>
  <si>
    <t>Amalia Euphrosina Margaretha Heberle</t>
  </si>
  <si>
    <t>Amalie Theresia Heberle/Häberle</t>
  </si>
  <si>
    <t>Johannes Heberle/Häberle---------</t>
  </si>
  <si>
    <t>xxxxxxxxxxxxxxxxxxxxxxxxxxxxxxxxxxxxxxxxxxxxxxxxxxxxxxxxxxxxxxxxxxxxxxxxxxxxxxxxxxxxxxxxxxxxxxxxxxxxxxxxxxxxxx</t>
  </si>
  <si>
    <t>Franz Heberle/Häberle --------</t>
  </si>
  <si>
    <t>b c1761</t>
  </si>
  <si>
    <t>Mathias Heberle</t>
  </si>
  <si>
    <t xml:space="preserve">bap 17.3.1844 Hahnemoos hs81 </t>
  </si>
  <si>
    <t>m Margaretha ..… (b c1602)</t>
  </si>
  <si>
    <t>m Leonhard Fuhrer, lived Prittriching 1788</t>
  </si>
  <si>
    <t>45km NW of Altusried</t>
  </si>
  <si>
    <t>Josef Anton Heberle</t>
  </si>
  <si>
    <t>b 26.7.1826 Wiesleuten</t>
  </si>
  <si>
    <t>Kirsten Elke Margarete Heberle</t>
  </si>
  <si>
    <t>Weaver</t>
  </si>
  <si>
    <t>chr 29.9.1716 Diepolz</t>
  </si>
  <si>
    <t>Brigitte Heberle</t>
  </si>
  <si>
    <t>chr19.5.1682Kalden</t>
  </si>
  <si>
    <t>b c1700 Altusried</t>
  </si>
  <si>
    <t>m Veronika Hiemer</t>
  </si>
  <si>
    <t>14.9.1893 Eschach (b c1873)</t>
  </si>
  <si>
    <t>Conrad/Konrad Heberle/Häberle</t>
  </si>
  <si>
    <t>b 1931 Moulin les Metz</t>
  </si>
  <si>
    <t>b 1732 d 1761</t>
  </si>
  <si>
    <t>Justin Pankraz Höberle</t>
  </si>
  <si>
    <t>Johann Nepomuk Haeberle</t>
  </si>
  <si>
    <t xml:space="preserve">Engelbert Heberle </t>
  </si>
  <si>
    <t>m Therese Osel 9.1.1713</t>
  </si>
  <si>
    <t>Nikolaus Heberle</t>
  </si>
  <si>
    <t>b c1620</t>
  </si>
  <si>
    <t>Heberlin in Bamberg 1716-1920s</t>
  </si>
  <si>
    <t>Pater Heberle     PHOTO</t>
  </si>
  <si>
    <t>chr 29.6.1866 Luiblings</t>
  </si>
  <si>
    <t>Schwabisch GMund 73525, 48'50"N 9'40''E, popn 63000 (2002), 45km E of Stuttgart, 20km W of Aalen</t>
  </si>
  <si>
    <t>b c1850,unmarried at Vordereinode 1893</t>
  </si>
  <si>
    <t>Anna/Anne Heberle</t>
  </si>
  <si>
    <t>Maurus Häberle----------------</t>
  </si>
  <si>
    <t>9.2.1629 Kirchensittenbach</t>
  </si>
  <si>
    <t>b c1918 d 1955 Heising</t>
  </si>
  <si>
    <t>sewer</t>
  </si>
  <si>
    <t>m Josef Brinz (b c1854)</t>
  </si>
  <si>
    <t>b c1725 Donauworth</t>
  </si>
  <si>
    <t>baur Oberschmeiden hs 32</t>
  </si>
  <si>
    <t>Schuster1842, Ziemetshausen</t>
  </si>
  <si>
    <t>b 5.11.1812 d 25.6.1816 Hollenb</t>
  </si>
  <si>
    <t>b 2.10.1955 Kaufbeuren</t>
  </si>
  <si>
    <t>b 17.9.1958 Kaufbeuren</t>
  </si>
  <si>
    <t>Duplicate of B6 Oberbeuren</t>
  </si>
  <si>
    <t>chr 2.5.1717 Bergs</t>
  </si>
  <si>
    <t>chr 26.11.1787 Diepolz</t>
  </si>
  <si>
    <t>m Viktoria ..17.10.1948</t>
  </si>
  <si>
    <t>Michael Heberle</t>
  </si>
  <si>
    <t>b c1572</t>
  </si>
  <si>
    <t>b c1693</t>
  </si>
  <si>
    <t>b c1859</t>
  </si>
  <si>
    <t>Anna Häberlin</t>
  </si>
  <si>
    <t>Sabina Heberlin</t>
  </si>
  <si>
    <t>d 5.10.1886 Altusried hs 21</t>
  </si>
  <si>
    <t>chr 23.1.1753 Luiblings</t>
  </si>
  <si>
    <t>chr 21.2.1793 Luiblings</t>
  </si>
  <si>
    <t>20.5.1856 Altusried</t>
  </si>
  <si>
    <t xml:space="preserve"> b 9.12.1900 Eschach house 91</t>
  </si>
  <si>
    <t xml:space="preserve">Kornel Heberle </t>
  </si>
  <si>
    <t>m Anna Maria Einsidler</t>
  </si>
  <si>
    <t>Bricklayer,moved Seeg1871</t>
  </si>
  <si>
    <t>b c1699</t>
  </si>
  <si>
    <t>Mathes Heberle</t>
  </si>
  <si>
    <t>b c1697 ?</t>
  </si>
  <si>
    <t>m Anna Maria Hoermann</t>
  </si>
  <si>
    <t>2.10.1797 Eschach</t>
  </si>
  <si>
    <t>Maria Haeberle</t>
  </si>
  <si>
    <t>m Joseph Drexel 28.6.1745 Unterfinning, Landsberg</t>
  </si>
  <si>
    <t>b c1670 d 20.2.1724 Geisemers</t>
  </si>
  <si>
    <t>Marianna Heberle</t>
  </si>
  <si>
    <t>bap22.5.1706Westenried</t>
  </si>
  <si>
    <t>b 6.10.1704 Apfeldorf</t>
  </si>
  <si>
    <t>b 3.11.1707 Apfeldorf</t>
  </si>
  <si>
    <t>d 15.4.1823 Oberdorf</t>
  </si>
  <si>
    <t>Alban Heberle</t>
  </si>
  <si>
    <t>b 1896 d 1898? Marktoberdorf</t>
  </si>
  <si>
    <t>b 27.11.1821 Bergs</t>
  </si>
  <si>
    <t>Dachau  85221,  15km NW of Munchen</t>
  </si>
  <si>
    <t>d 20.4.1859 Bergs</t>
  </si>
  <si>
    <t>m Isolde Kiechle 15.2.2002</t>
  </si>
  <si>
    <t>Vanessa Heberle</t>
  </si>
  <si>
    <t>b 10.6.2002</t>
  </si>
  <si>
    <t>BROAD BRANCHES:</t>
  </si>
  <si>
    <t>Joseph Heberle------------------------</t>
  </si>
  <si>
    <t>d 10.8.1844 Wiesleuten</t>
  </si>
  <si>
    <t>d 29.12.1844 Seeg</t>
  </si>
  <si>
    <t>bap 24.2.1821 Prittriching</t>
  </si>
  <si>
    <t>schneider</t>
  </si>
  <si>
    <t>bap 5.8.1818 Prittriching</t>
  </si>
  <si>
    <t>bap 8.6.1822 Prittriching</t>
  </si>
  <si>
    <t>bap 20.6.1842 Prittriching hs 19</t>
  </si>
  <si>
    <t>bap 8.1.1838 Prittriching hs 19</t>
  </si>
  <si>
    <t>Joannes Georg Heberle/Haberle</t>
  </si>
  <si>
    <t>Crescens Heberle</t>
  </si>
  <si>
    <t>b c1800 Prittriching</t>
  </si>
  <si>
    <t>confirmed 1812 Prittriching</t>
  </si>
  <si>
    <t>b 31.3.1855 Neustadt,livedKempten</t>
  </si>
  <si>
    <t>(branch) in brackets in aqua</t>
  </si>
  <si>
    <t>Branches on this sheet:</t>
  </si>
  <si>
    <t>(Altusried branch)</t>
  </si>
  <si>
    <t>(Eschach branch)</t>
  </si>
  <si>
    <t>(Apfeldorf branch)</t>
  </si>
  <si>
    <t>(Bellenberg branch)</t>
  </si>
  <si>
    <t>(Bergheim branch)</t>
  </si>
  <si>
    <t>(Donauworth branch)</t>
  </si>
  <si>
    <t>(Hollenbach branch)</t>
  </si>
  <si>
    <t>(Kettershausen branch)</t>
  </si>
  <si>
    <t>(Ottingen branch)</t>
  </si>
  <si>
    <t>(Oberwaldbach branch)</t>
  </si>
  <si>
    <t>Josef Häberle/Heberle</t>
  </si>
  <si>
    <t>b 1898 d 1898 Marktoberdorf</t>
  </si>
  <si>
    <t>Alban Häberle/Heberle</t>
  </si>
  <si>
    <t>b 1899 d 1900 Marktoberdorf</t>
  </si>
  <si>
    <t>Johann Georg Heberle/Haeberle</t>
  </si>
  <si>
    <t>chr 21.5.1724 Bergs</t>
  </si>
  <si>
    <t>10.11.1778</t>
  </si>
  <si>
    <t>d 26.1.1836 Osch house 212</t>
  </si>
  <si>
    <t>b c1632 d 21.4.1699</t>
  </si>
  <si>
    <t>b 5.4.1706 d 5.4.1707 Apfeldorf</t>
  </si>
  <si>
    <t>councillor, member school board</t>
  </si>
  <si>
    <t>Caspar Heberle</t>
  </si>
  <si>
    <t>Ephrosina Heberle</t>
  </si>
  <si>
    <t>Ursula Heberlin</t>
  </si>
  <si>
    <t>bap 7.1.1627 Dietmannsried</t>
  </si>
  <si>
    <t>Duplicate from sheet NBW3 Oberreichenbach</t>
  </si>
  <si>
    <t>Oberreichenbach,Germany</t>
  </si>
  <si>
    <t>Otto Heberle ?</t>
  </si>
  <si>
    <t>b 1901 d 1901 Marktoberdorf</t>
  </si>
  <si>
    <t>b 1771, m … Kiechle (b c1769) Lived in Kutten</t>
  </si>
  <si>
    <t>Catharina Häberle</t>
  </si>
  <si>
    <t>m Maria Anna Mayr c1791</t>
  </si>
  <si>
    <t xml:space="preserve">chr 17.1.1859 Bergs </t>
  </si>
  <si>
    <t>d 9.2.1868Bergs house 107</t>
  </si>
  <si>
    <t>m..Kempter</t>
  </si>
  <si>
    <t>lived Bregenz,Austria 1897</t>
  </si>
  <si>
    <t>b 13.11.1813 Weihers</t>
  </si>
  <si>
    <t>b 29.4.1898 Rettenberg</t>
  </si>
  <si>
    <t>b 19.3.1902 Rettenberg</t>
  </si>
  <si>
    <t>b 13.6.1873</t>
  </si>
  <si>
    <t>Wilhelmina/Wilhelm Heberle</t>
  </si>
  <si>
    <t>lived Rettenberg house 5</t>
  </si>
  <si>
    <t>b 27.9.1950 Switzerland</t>
  </si>
  <si>
    <t>Melanie Heberle</t>
  </si>
  <si>
    <t>Johann Heberle/Häberle--------</t>
  </si>
  <si>
    <t>1L</t>
  </si>
  <si>
    <t>b 31.10.1868 Burk/Seeg</t>
  </si>
  <si>
    <t>Haeberle, Häberle in Memmingen 1870-1960</t>
  </si>
  <si>
    <t>b 1756 d 4.9.1816 ? Memmingen</t>
  </si>
  <si>
    <t>Luiblings house 233 c1856-c1872</t>
  </si>
  <si>
    <t>d 6.3.1875 Burk hs 177</t>
  </si>
  <si>
    <t>b 9.3.1625 Pommelsbrunn</t>
  </si>
  <si>
    <t>chr 29.11.1602 Pullenreuth</t>
  </si>
  <si>
    <t>chr 30.1.1605 Pullenreuth</t>
  </si>
  <si>
    <t>Luiblings house 113 c1816-c1925</t>
  </si>
  <si>
    <t>Geisemers house 245 c1860-c1901</t>
  </si>
  <si>
    <t>Seeg b 14.3.1835 Burk</t>
  </si>
  <si>
    <t>Ried 3km S of Altusried</t>
  </si>
  <si>
    <t>b 7.1.1823 Bergs</t>
  </si>
  <si>
    <t>b 8.11.1712 Neuburg</t>
  </si>
  <si>
    <t>Alexander Ignatius Heberle</t>
  </si>
  <si>
    <t>b 10.6.1723 Neuburg</t>
  </si>
  <si>
    <t>b 14.x.1729 Neuburg</t>
  </si>
  <si>
    <t>Joannes Georg Heberle------------</t>
  </si>
  <si>
    <t>m Maria Catharina … (b c1697)</t>
  </si>
  <si>
    <t>b c1678 d 29.5.1731Neuburg</t>
  </si>
  <si>
    <t>Johann Hebele</t>
  </si>
  <si>
    <t>b c1797 d 8.10.1844 Neuburg</t>
  </si>
  <si>
    <t>Duplicate of B2 Geisemers</t>
  </si>
  <si>
    <t>b 23.12.1785 Apfeltrang</t>
  </si>
  <si>
    <t>m Wallburga Hartmann 23.2.1784</t>
  </si>
  <si>
    <t>23.2.1784 Apfeltrang</t>
  </si>
  <si>
    <t>b c1759 d 6.10.1825</t>
  </si>
  <si>
    <t>Apfeltrang house 54</t>
  </si>
  <si>
    <t>Joseph Heberle/Haeberle----------</t>
  </si>
  <si>
    <t>Maria Josepha Heberlin</t>
  </si>
  <si>
    <t>b 6.5.1787 Apfeltrang</t>
  </si>
  <si>
    <t>Viktoria Heberl/Haberl</t>
  </si>
  <si>
    <t>Ottilia Heberle/Heberl/Haberl</t>
  </si>
  <si>
    <t>Walburga Heberle/Heberlein</t>
  </si>
  <si>
    <t>b c1733 d 2.10.1763 Neuburg</t>
  </si>
  <si>
    <t>chr 25.1.1734 Briels, missing abroad 1760</t>
  </si>
  <si>
    <t>Josef/Joseph Heberle--</t>
  </si>
  <si>
    <t>Anton Heberle/Häberle--------</t>
  </si>
  <si>
    <t>m Caspar Barthele ?</t>
  </si>
  <si>
    <t>d c1767 ?</t>
  </si>
  <si>
    <t>in Eschach 1767 ?</t>
  </si>
  <si>
    <t>chr30.8.1714 Bergs d&lt;1767</t>
  </si>
  <si>
    <t>m Franz Joseph Martin</t>
  </si>
  <si>
    <t>b 21.2.1888 Buchenberg</t>
  </si>
  <si>
    <t>m Regina Riedle (b 4.10.1843)</t>
  </si>
  <si>
    <t>chr 13.12.1742 Briels</t>
  </si>
  <si>
    <t>lived in Luiblings</t>
  </si>
  <si>
    <t>Zazilia/Caecilia Heberle</t>
  </si>
  <si>
    <t>Maria Agnes Häberle</t>
  </si>
  <si>
    <t>Maria Euphrosina Heberle</t>
  </si>
  <si>
    <t>b c1922 d 1962 Kempten, unmarried</t>
  </si>
  <si>
    <t>m Bader, m Schiller, lived Wuppertal</t>
  </si>
  <si>
    <t>m Barbara Stegmannin 13.2.1708</t>
  </si>
  <si>
    <t>b 19.3.1720 Kettershausen</t>
  </si>
  <si>
    <t>b 6.10.1726 Kettershausen</t>
  </si>
  <si>
    <t>b 5.9.1722 Bergs/Altusried</t>
  </si>
  <si>
    <t>chr 11.6.1859 Luiblings</t>
  </si>
  <si>
    <t>Joannes Caspar Haeberle</t>
  </si>
  <si>
    <t>Guest house owner</t>
  </si>
  <si>
    <t>Conrad Heberle</t>
  </si>
  <si>
    <t>chr 15.11.1873 Geisemers</t>
  </si>
  <si>
    <t>b c1783 d 25.10.1820 Ottingen</t>
  </si>
  <si>
    <t>m unknown Heberle</t>
  </si>
  <si>
    <t>governess Ferrara Italy c1875, Paris 1881, Vienna c1885</t>
  </si>
  <si>
    <t>m Johann Jakob Huber 9.9.1903 Switzerland</t>
  </si>
  <si>
    <t xml:space="preserve">Franziska Heberle </t>
  </si>
  <si>
    <t>b c1833 Germany</t>
  </si>
  <si>
    <t>Ottilie Heberle</t>
  </si>
  <si>
    <t>m … Mang</t>
  </si>
  <si>
    <t>b 10.11.1855 Stotten/Seeg</t>
  </si>
  <si>
    <t>lived Stotten hs 287 ?</t>
  </si>
  <si>
    <t>Catharina Heberle</t>
  </si>
  <si>
    <t>Munsterhausen 48'19"N lat, 10'27"E long, 50km ESE of Ulm, 50km  WSW of Augsburg</t>
  </si>
  <si>
    <t>Crescentia Heberle</t>
  </si>
  <si>
    <t>b 25.1.1792 Munsterhausen</t>
  </si>
  <si>
    <t>b 8.3.1813 Muthmanshofen</t>
  </si>
  <si>
    <t>Bertha Häberle</t>
  </si>
  <si>
    <t>b c1962</t>
  </si>
  <si>
    <t>b 25.6.1860 d 14.4.1864 Neustadt</t>
  </si>
  <si>
    <t>b 17.4.1694 Apfeldorf</t>
  </si>
  <si>
    <t>20.8.1679 Altusried parish</t>
  </si>
  <si>
    <t xml:space="preserve">Farmer Pappenheim </t>
  </si>
  <si>
    <t>in Gronenbach 1588</t>
  </si>
  <si>
    <t>b c1585</t>
  </si>
  <si>
    <t>m Ursula Baumgartlerin</t>
  </si>
  <si>
    <t>b c1587</t>
  </si>
  <si>
    <t>Georg Heberlin-------?</t>
  </si>
  <si>
    <t>Balthasar Heberlin</t>
  </si>
  <si>
    <t>chr 3.7.1855 Bergs d 27.5.1932</t>
  </si>
  <si>
    <t>d 12.10.1925 Bergs</t>
  </si>
  <si>
    <t>b 12.10.1710 Apfeldorf</t>
  </si>
  <si>
    <t>Anna Maria Heberle/Haeberlin</t>
  </si>
  <si>
    <t>b c1677</t>
  </si>
  <si>
    <t>Gantnerin 28.2.1726</t>
  </si>
  <si>
    <t>Jacob Heberle</t>
  </si>
  <si>
    <t xml:space="preserve">b 21.3.1749  Bergs </t>
  </si>
  <si>
    <t>d 26.5.1818</t>
  </si>
  <si>
    <t xml:space="preserve">b 1.2.1751 Weihers </t>
  </si>
  <si>
    <t>unmarried weaver Altusried 1889</t>
  </si>
  <si>
    <t>Johann Evangelist Häberle</t>
  </si>
  <si>
    <t>Maria Josepha Häberle</t>
  </si>
  <si>
    <t>Carolina Häberle</t>
  </si>
  <si>
    <t>b 7.11.1853 Kempten</t>
  </si>
  <si>
    <t>17.1.1853 Kempten</t>
  </si>
  <si>
    <t>b 26.11.1817</t>
  </si>
  <si>
    <t>b &amp; d 11.5.1967 Altusried</t>
  </si>
  <si>
    <t>b c1640</t>
  </si>
  <si>
    <t>b c1686?</t>
  </si>
  <si>
    <t>chr 15.4.1704 Altusried</t>
  </si>
  <si>
    <t>chr 12.1.1727 Altusried</t>
  </si>
  <si>
    <t>chr 11.1.1868 Luiblings</t>
  </si>
  <si>
    <t>Joris Heberle</t>
  </si>
  <si>
    <t>m ...Haeberlin</t>
  </si>
  <si>
    <t>b c1720 d 19.9.1771 Gronenbach</t>
  </si>
  <si>
    <t>b c1802</t>
  </si>
  <si>
    <t>GENERATION:</t>
  </si>
  <si>
    <t>on A4</t>
  </si>
  <si>
    <t>b 31.7.1844 d 23.8.1844 Bergheim</t>
  </si>
  <si>
    <t>b 31.1.1831</t>
  </si>
  <si>
    <t>chr 9.11.1807 Heusteig</t>
  </si>
  <si>
    <t>(Verena Sigl)</t>
  </si>
  <si>
    <t>Josef Häberle</t>
  </si>
  <si>
    <t>b 19.3.1810 Horbach d Englertshofen</t>
  </si>
  <si>
    <t>bap 20.3.1870 Eschach hs 91</t>
  </si>
  <si>
    <t>chr 29.4.1758 Erolzheim</t>
  </si>
  <si>
    <t>/Häberle----------------------------</t>
  </si>
  <si>
    <t>dayworker,carpenterRottach1860</t>
  </si>
  <si>
    <t>Philomena Häberle</t>
  </si>
  <si>
    <t>bap 21.2.1722 Kempten</t>
  </si>
  <si>
    <t>Francisca Häberle</t>
  </si>
  <si>
    <t>bap 14.7.1724 Kempten</t>
  </si>
  <si>
    <t>Maria Francisca Heberle</t>
  </si>
  <si>
    <t>bap 18.2.1780 Kempten ?</t>
  </si>
  <si>
    <t>Bibiana Heberle</t>
  </si>
  <si>
    <t>Peter/Tetius Häberle</t>
  </si>
  <si>
    <t>Aldantara Häberle</t>
  </si>
  <si>
    <t>Franz Joseph Häberle/Heberle------</t>
  </si>
  <si>
    <t>Narciss Häberle</t>
  </si>
  <si>
    <t xml:space="preserve">Elisabeth Häberle </t>
  </si>
  <si>
    <t>b 1933 Moulin les Metz</t>
  </si>
  <si>
    <t>LAST</t>
  </si>
  <si>
    <t xml:space="preserve">LINES </t>
  </si>
  <si>
    <t>PRINTING</t>
  </si>
  <si>
    <t>UPDATED</t>
  </si>
  <si>
    <t>of</t>
  </si>
  <si>
    <t>L=landscape</t>
  </si>
  <si>
    <t>DATA</t>
  </si>
  <si>
    <t>P=portrait</t>
  </si>
  <si>
    <t>b 22.11.1922 d 31.3.2008 ? Buried Haslach</t>
  </si>
  <si>
    <t>m Theresia Dorn (geb Rientz) 7.4.1864 Kempten</t>
  </si>
  <si>
    <t>Duplicate of B6 Augsburg</t>
  </si>
  <si>
    <t>Veronika Heberlin</t>
  </si>
  <si>
    <t>b c1760 m Paul Briechle</t>
  </si>
  <si>
    <t>Eva Margaretha Heberle</t>
  </si>
  <si>
    <t>b 23.11.1895 Eschach house 84</t>
  </si>
  <si>
    <t>Postbauer-Heng 92353, 25km SE of Nurnberg, Bavaria</t>
  </si>
  <si>
    <t>Johann Leonard Heberle</t>
  </si>
  <si>
    <t>b 19.3.1823 Eschach hs 109</t>
  </si>
  <si>
    <t>b 30.10.1814 Eschach hs 109</t>
  </si>
  <si>
    <t>b 8.6.1819 Eschach d 21.3.1893</t>
  </si>
  <si>
    <t>farmer Eschach hs109,hs91(1843+</t>
  </si>
  <si>
    <t>b 15.2.1826 Holzers d26.2.1893</t>
  </si>
  <si>
    <t>bap 24.7.1858 Eschach hs 91</t>
  </si>
  <si>
    <t>bap 9.1.1860 Eschach hs 91</t>
  </si>
  <si>
    <t>bap 2.7.1820 Eschach hs 109</t>
  </si>
  <si>
    <t>Berchmann16.1.1741</t>
  </si>
  <si>
    <t>b c1630</t>
  </si>
  <si>
    <t>b 1771 Oberwaldbach</t>
  </si>
  <si>
    <t>b 1775 Oberwaldbach</t>
  </si>
  <si>
    <t>Heberlin/Heblein</t>
  </si>
  <si>
    <t>Duplicate of Oberwaldbach</t>
  </si>
  <si>
    <t>b c1708 Blumens, Legau</t>
  </si>
  <si>
    <t xml:space="preserve">d 29.5.1911 St Paul </t>
  </si>
  <si>
    <t>b 15.1.1767 Radsperre</t>
  </si>
  <si>
    <t>b c1655</t>
  </si>
  <si>
    <t xml:space="preserve">Ursula Häberle </t>
  </si>
  <si>
    <t>b 26.5.1829Wiesleuten/Seeg</t>
  </si>
  <si>
    <t>b 11.5.1814 Diepolz</t>
  </si>
  <si>
    <t>b 23.3.1907 Augsburg</t>
  </si>
  <si>
    <t>schlusser 1907 Augsburg</t>
  </si>
  <si>
    <t>Konrad Haberlin</t>
  </si>
  <si>
    <t>Melcher/Melchior ?</t>
  </si>
  <si>
    <t>b 15.1.1819 Luiblings</t>
  </si>
  <si>
    <t>Klaus Heberle</t>
  </si>
  <si>
    <t>Diepolz house 300 c1819</t>
  </si>
  <si>
    <t>m Ursula Wainen</t>
  </si>
  <si>
    <t>b 18.5.1596 Dietmannsried</t>
  </si>
  <si>
    <t>b 3.2.1598 Dietmannsried</t>
  </si>
  <si>
    <t>b 15.5.1628 Dietmannsried</t>
  </si>
  <si>
    <t>b c1782</t>
  </si>
  <si>
    <t>b c1772</t>
  </si>
  <si>
    <t xml:space="preserve">in class *c Ludwig-Derleth Real Schule </t>
  </si>
  <si>
    <t>bap = baptised</t>
  </si>
  <si>
    <t>d 14.1.1924Wildberg,Gorisried</t>
  </si>
  <si>
    <t>b 18.4.1916 Oberwaldbach</t>
  </si>
  <si>
    <t>chr 12.2.1730 Bergs</t>
  </si>
  <si>
    <t>b 15.1.1846 Bergheim</t>
  </si>
  <si>
    <t>b 29.8.1851 Bergheim</t>
  </si>
  <si>
    <t>b 21.10.1856 Bergheim</t>
  </si>
  <si>
    <t>b 11.2.1879 Bergheim</t>
  </si>
  <si>
    <t>Balthasar Heberle/Häberlin/----</t>
  </si>
  <si>
    <t>Aufkirch  47'54"  10'45"  100km NE of Altusried, 20km E Kaufbeuren</t>
  </si>
  <si>
    <t>Genovefa Heberle</t>
  </si>
  <si>
    <t>bap 25.6.1809 Hollenbach</t>
  </si>
  <si>
    <t>b 7.9.1862 Neustadt</t>
  </si>
  <si>
    <t>b 15.10.1866 Neustadt d 1911 Kempten</t>
  </si>
  <si>
    <t>Duplicate of Neustadt</t>
  </si>
  <si>
    <t>lived Kempten hs129 1/2,140 1/4</t>
  </si>
  <si>
    <t>bap 17.6.1747</t>
  </si>
  <si>
    <t>bap 12.7.1753</t>
  </si>
  <si>
    <t>bap 11.6.1754</t>
  </si>
  <si>
    <t>bap 13.9.1755</t>
  </si>
  <si>
    <t>bap 9.9.1756</t>
  </si>
  <si>
    <t>bap 4.11.1757</t>
  </si>
  <si>
    <t>bap 21.2.1759</t>
  </si>
  <si>
    <t>bap 18.5.1762</t>
  </si>
  <si>
    <t>bap 12.12.1760</t>
  </si>
  <si>
    <t>bap 10.8.1762</t>
  </si>
  <si>
    <t>bap 30.7.1767</t>
  </si>
  <si>
    <t>bap 27.10.1777</t>
  </si>
  <si>
    <t>Veronica Heberle</t>
  </si>
  <si>
    <t>bap 19.9.1778 d 18.6.1855</t>
  </si>
  <si>
    <t>bap 12.9.1779 d 5.6.1853</t>
  </si>
  <si>
    <t>Remigius Heberle</t>
  </si>
  <si>
    <t>bap 13.6.1788</t>
  </si>
  <si>
    <t>?13.8.1733, b c1700</t>
  </si>
  <si>
    <t>(Mattheus/Mathaus)</t>
  </si>
  <si>
    <t>d 9.8.1751 Briels</t>
  </si>
  <si>
    <t>chr 31.10.1709 Briels</t>
  </si>
  <si>
    <t>Johanna Heberle</t>
  </si>
  <si>
    <t>Altusried house 59.5 c1880-c1910</t>
  </si>
  <si>
    <t>b 4.3.1685 Prittriching</t>
  </si>
  <si>
    <t>godparent 1719 Prittriching</t>
  </si>
  <si>
    <t>Apolonia Heberle</t>
  </si>
  <si>
    <t>b 4.1.1741 Prittriching</t>
  </si>
  <si>
    <t>Leonhardt Heberle------------------</t>
  </si>
  <si>
    <t>m Barbara … (b c1702)</t>
  </si>
  <si>
    <t>b c1700 d 1.5.1741 Prittriching</t>
  </si>
  <si>
    <t>b 13.2.1733 Prittriching</t>
  </si>
  <si>
    <t>d 9.2.1741 Prittriching</t>
  </si>
  <si>
    <t>m Maria Mayrin 6.9.1756 Prittrichin</t>
  </si>
  <si>
    <t>m Maria Schneiderin 4.6.1764 Prittr</t>
  </si>
  <si>
    <t>m Maria Harnrosn 23.x.1761 Prittric</t>
  </si>
  <si>
    <t>m Theresia Kranienn 23.10.1770 Pri</t>
  </si>
  <si>
    <t>m Barbara Faillerin 9.6.1777 Prittric</t>
  </si>
  <si>
    <t>m Theresia Refchin x.5.1793 Prittr</t>
  </si>
  <si>
    <t>b c1775</t>
  </si>
  <si>
    <t>m Theresia Bernardin 4.9.1804 Pr</t>
  </si>
  <si>
    <t>b 24.11.1787</t>
  </si>
  <si>
    <t>27.1.1817 Prittriching</t>
  </si>
  <si>
    <t>m Agneti Heisen 5.2.1821 Prittriching</t>
  </si>
  <si>
    <t>9.7.1821 Prittriching</t>
  </si>
  <si>
    <t>bap 10.9.1802 Prittriching hs 19</t>
  </si>
  <si>
    <t>bap 29.7.1806 Prittriching hs 10</t>
  </si>
  <si>
    <t>bap 11.2.1808 Prittriching hs 10</t>
  </si>
  <si>
    <t>bap 4.4.1822 Prittriching hs 19</t>
  </si>
  <si>
    <t>bap 11.1.1823 Prittriching hs 79</t>
  </si>
  <si>
    <t>bap 31.7.1826 Prittriching hs 79</t>
  </si>
  <si>
    <t>Häberlin/Heberlin/Heberlen----</t>
  </si>
  <si>
    <t>bauer, farmer Geisemers</t>
  </si>
  <si>
    <t xml:space="preserve">m Anna Mayr 1725 </t>
  </si>
  <si>
    <t>b 1700 d 1763</t>
  </si>
  <si>
    <t>Carpenter, brick layer?</t>
  </si>
  <si>
    <t>Wendelins 47'44"N 10'14"E, 10km S of Altusried, 8km W of Kempten</t>
  </si>
  <si>
    <t>Duplicate B2 Altusried</t>
  </si>
  <si>
    <t>Leonhardt/Lienhardt--</t>
  </si>
  <si>
    <t>SEE B6 Theinselberg</t>
  </si>
  <si>
    <t>THIS SHEET IS AVAILABLE IN EXCEL, PDF AND HTM</t>
  </si>
  <si>
    <t>b c1964</t>
  </si>
  <si>
    <t>lived house 18-21.5 Mutthman</t>
  </si>
  <si>
    <t>SEE B3 Radsperre</t>
  </si>
  <si>
    <t>b 1.6.1865 d 21.7.1865 Burk house 177</t>
  </si>
  <si>
    <t>b 1.6.1866 d 31.7.1866 Burk house 177</t>
  </si>
  <si>
    <t>m Anna Maria Steiner 1868</t>
  </si>
  <si>
    <t>JohannNepomHeberle/Haeberle--</t>
  </si>
  <si>
    <t>b 23.12.1873 Burk hs 177</t>
  </si>
  <si>
    <t>Duplicate of B3 Seeg</t>
  </si>
  <si>
    <t>b c1552 d c1610</t>
  </si>
  <si>
    <t>bap 10.9.1734 d 11.10.1741 Apfeldorf</t>
  </si>
  <si>
    <t>/Heberl/Haberle/Haberl</t>
  </si>
  <si>
    <t>21.6.1859 Altusried</t>
  </si>
  <si>
    <t>m Josef Fleschut</t>
  </si>
  <si>
    <t>chr 8.6.1720 Bergs</t>
  </si>
  <si>
    <t>m Viktoria Kugler (b 23.3.1850)</t>
  </si>
  <si>
    <t>Lambert Heberle</t>
  </si>
  <si>
    <t>b 6.3.1866 Hollenbach</t>
  </si>
  <si>
    <t>b 7.6.1868 Hollenbach</t>
  </si>
  <si>
    <t>b 7.4.1870 Hollenbach</t>
  </si>
  <si>
    <t>Holdenried/Holderried near Altusried, Ried, Wiggensbach</t>
  </si>
  <si>
    <t xml:space="preserve">Johanna Haeberle </t>
  </si>
  <si>
    <t>b c1805</t>
  </si>
  <si>
    <t>mMartin Martin ?</t>
  </si>
  <si>
    <t>Heinrich Heberle</t>
  </si>
  <si>
    <t>Kreszenz Riedle</t>
  </si>
  <si>
    <t>m Kreszentia Graphin 10.2.1806</t>
  </si>
  <si>
    <t>Ottilia Heberle/Häberlin/Heberlin</t>
  </si>
  <si>
    <t>lived houses 59, 61 Dillingen</t>
  </si>
  <si>
    <t>Blasi Heberlin/Heberle</t>
  </si>
  <si>
    <t>b 28.10.1849 d 1911</t>
  </si>
  <si>
    <t>bap 30.8.1781 Kutten</t>
  </si>
  <si>
    <t>Alois Heberle</t>
  </si>
  <si>
    <t>Haberle------------------------------</t>
  </si>
  <si>
    <t>SEE Rottach</t>
  </si>
  <si>
    <t>Duplicate of Oberschmieden</t>
  </si>
  <si>
    <t xml:space="preserve">b 24.2.1806 Oberwaldbach </t>
  </si>
  <si>
    <t xml:space="preserve">b 7.10.1807 Oberwaldbach </t>
  </si>
  <si>
    <t xml:space="preserve">b 17.2.1809 Oberwaldbach </t>
  </si>
  <si>
    <t>Catharina Heberle/Häberlin</t>
  </si>
  <si>
    <t>m Joseph Weigl 9.6.1755 Apfeldorf</t>
  </si>
  <si>
    <t>Johann Martin Heberle/Häberle</t>
  </si>
  <si>
    <t>b c1696 d 24.2.1727 Apfeldorf</t>
  </si>
  <si>
    <t>bap 18.3.1728 d 20.5.1728 Apfeldorf</t>
  </si>
  <si>
    <t>bap 18.3.1595 Dietmannsried</t>
  </si>
  <si>
    <t>Josefa ? Heberlin</t>
  </si>
  <si>
    <t>b 19.1.1582 Donauworth</t>
  </si>
  <si>
    <t>/Herberlin</t>
  </si>
  <si>
    <t>Jacob Haeberlein/Herberlin</t>
  </si>
  <si>
    <t>m Florian Mayr (b c1868)</t>
  </si>
  <si>
    <t>b 4.2.1832/5.2.1832</t>
  </si>
  <si>
    <t>Friedrich Heberle</t>
  </si>
  <si>
    <t>Karolina Kreszentia Heberle</t>
  </si>
  <si>
    <t xml:space="preserve">b c1665 Kalden ? </t>
  </si>
  <si>
    <t>bap 23.7.1813 Eschach d 1815</t>
  </si>
  <si>
    <t>bap 25.11.1816 Eschach d1817</t>
  </si>
  <si>
    <t>Johann Philipp Heberle---------------</t>
  </si>
  <si>
    <t>m Eva Gestellin 14.1.1732</t>
  </si>
  <si>
    <t>b 19.3.1825 Oberdorf</t>
  </si>
  <si>
    <t>Johann Anton Haeberle</t>
  </si>
  <si>
    <t>Florian Haeberle</t>
  </si>
  <si>
    <t>b 19.4.1827 Oberdorf</t>
  </si>
  <si>
    <t>Kreszenz Haeberle</t>
  </si>
  <si>
    <t>b 17.7.1828 d 28.9.1900</t>
  </si>
  <si>
    <t>b 30.4.1863 d 20.1.1918 Oberbeuren</t>
  </si>
  <si>
    <t>Johann Georg Haeberle</t>
  </si>
  <si>
    <t>b 27.12.1867 Oberdorf</t>
  </si>
  <si>
    <t>Alphons Haeberle</t>
  </si>
  <si>
    <t>Genovefa Haeberle</t>
  </si>
  <si>
    <t>wagener</t>
  </si>
  <si>
    <t>m Josefa Ken 29.4.1861</t>
  </si>
  <si>
    <t>Anna Maria Haeberle</t>
  </si>
  <si>
    <t>b 25.12.1818 Oberdorf</t>
  </si>
  <si>
    <t>b 22.5.1822 Oberdorf</t>
  </si>
  <si>
    <t>b 6.7.1831 Oberdorf d 28.6.1843</t>
  </si>
  <si>
    <t>sugar, schnuller</t>
  </si>
  <si>
    <t>m Salome Scnibel (b c1807)</t>
  </si>
  <si>
    <t>Dionysius Heberle</t>
  </si>
  <si>
    <t>b 23.32.1827 Untereichen</t>
  </si>
  <si>
    <t>b 7.2.1830 m Johan Rogy ?</t>
  </si>
  <si>
    <t>Leopold Heberle/Haberle------------</t>
  </si>
  <si>
    <t>Karl Heberle/Haberle-----------------</t>
  </si>
  <si>
    <t>Duplicate of Hollenbach</t>
  </si>
  <si>
    <t>m Katharina Faafs (b c1860)</t>
  </si>
  <si>
    <t>m Brigitta Tiefenbrienner (b c1862)</t>
  </si>
  <si>
    <t>Christina Haberle</t>
  </si>
  <si>
    <t>d 4.4.1851 Oberdorf</t>
  </si>
  <si>
    <t xml:space="preserve">Oberdorf </t>
  </si>
  <si>
    <t>m Maria Barbara Wurster</t>
  </si>
  <si>
    <t>1821 Ottingen</t>
  </si>
  <si>
    <t>1816 Ottingen</t>
  </si>
  <si>
    <t>b c1794</t>
  </si>
  <si>
    <t>m Katharina Wenger 1850 Ottingen</t>
  </si>
  <si>
    <t xml:space="preserve">m Katharina Stimpfle </t>
  </si>
  <si>
    <t>m Theresia Richter 1851 Ottingen</t>
  </si>
  <si>
    <t>m George Walz (b c1938)</t>
  </si>
  <si>
    <t xml:space="preserve">b 4.5.1947   </t>
  </si>
  <si>
    <t>WEBPAGE</t>
  </si>
  <si>
    <t>sells electronics in Krugzell</t>
  </si>
  <si>
    <t>b 2.2.1960 Altusried  WEBPAGE</t>
  </si>
  <si>
    <t>SEE B3 Krugzell</t>
  </si>
  <si>
    <t xml:space="preserve">chr 9.12.1857 Bergs  </t>
  </si>
  <si>
    <t>d 26.2.1898 Burg hs 18.5</t>
  </si>
  <si>
    <t>Altusried, b c1855</t>
  </si>
  <si>
    <t>m Matthaus Natterer 19.8.1880</t>
  </si>
  <si>
    <t>sawmiller Kempten 1900</t>
  </si>
  <si>
    <t>maid servant Altusried 1900</t>
  </si>
  <si>
    <t>Unterschondorf 48'03"N 11'06"E, 18km E of Landsberg, 36km SW of Dachau</t>
  </si>
  <si>
    <t>m Maria Anna Marz 1881</t>
  </si>
  <si>
    <t>m Theresia Fesenmair 1895</t>
  </si>
  <si>
    <t>bauer Gronenbach Kifeld hs 61</t>
  </si>
  <si>
    <t>b 22.10.1815 d 14.11.1815</t>
  </si>
  <si>
    <t>Häberle/</t>
  </si>
  <si>
    <t>Judith Heberle</t>
  </si>
  <si>
    <t>Anton Heberle</t>
  </si>
  <si>
    <t>b c1925</t>
  </si>
  <si>
    <t>Miriam Heberle</t>
  </si>
  <si>
    <t>m … Fischer ?</t>
  </si>
  <si>
    <t>Niedersonthofen</t>
  </si>
  <si>
    <t>b 12.11.1856 Niedersonthofen</t>
  </si>
  <si>
    <t>b 8.2,1859 Niedersonthofen</t>
  </si>
  <si>
    <t>Rosina Franziska Heberle</t>
  </si>
  <si>
    <t>b 10.3.1860 Niedersonthofen</t>
  </si>
  <si>
    <t>Johannes Mathai Häberle</t>
  </si>
  <si>
    <t>b 5.2.1861 Niedersonthofen</t>
  </si>
  <si>
    <t>m Walburga Pfister (b c1835)</t>
  </si>
  <si>
    <t>Magnus ? Heberle------------------</t>
  </si>
  <si>
    <t>b c1803</t>
  </si>
  <si>
    <t>m Anna Maria Engattin (b c1805)</t>
  </si>
  <si>
    <t>bauer in Schnidsberg</t>
  </si>
  <si>
    <t>Joannes Heberle ?</t>
  </si>
  <si>
    <t>b 26.11.1793 Dietmannsried</t>
  </si>
  <si>
    <t>Joannes Heberle ? ------------------</t>
  </si>
  <si>
    <t>Dietmannsried?</t>
  </si>
  <si>
    <t>Theresia Heberlin</t>
  </si>
  <si>
    <t>b c1907</t>
  </si>
  <si>
    <t>b c1695</t>
  </si>
  <si>
    <t>Franz Joseph Haeberle/Heberle</t>
  </si>
  <si>
    <t>b 27.10.1832 d 27.10.1832</t>
  </si>
  <si>
    <t>bap 25.3.1822 Felben</t>
  </si>
  <si>
    <t>Joseph Heberle</t>
  </si>
  <si>
    <t>b17.2.1793 d1793 ? Eschach</t>
  </si>
  <si>
    <t>Georg Heberle-----------------</t>
  </si>
  <si>
    <t>chr 11.11.1711 Bergs ?</t>
  </si>
  <si>
    <t>Altusried parish(b c1658)</t>
  </si>
  <si>
    <t>b c1683 lived Wezenberg ?</t>
  </si>
  <si>
    <t>b c1648</t>
  </si>
  <si>
    <t>b c1673</t>
  </si>
  <si>
    <t>Mathias Heberle-----------------</t>
  </si>
  <si>
    <t>zimmermann, soldner</t>
  </si>
  <si>
    <t>house 33 1/2 1870</t>
  </si>
  <si>
    <t>GeorgHeberle/Häeberle ??---</t>
  </si>
  <si>
    <t>Alfons Luipold Heberle</t>
  </si>
  <si>
    <t>m Franz Xaver Hosp25.6.1895Marktoberdorf</t>
  </si>
  <si>
    <t>d 25.7.1734 Neuburg ?</t>
  </si>
  <si>
    <t>Franciscus Jacob Heberle/Haeberle</t>
  </si>
  <si>
    <t>b c1735</t>
  </si>
  <si>
    <t>b c1676 d 8.1.1740 Neuburg</t>
  </si>
  <si>
    <t>b 14.8.1771 Winkels</t>
  </si>
  <si>
    <t>Maria Viktoria Heberle</t>
  </si>
  <si>
    <t>16.1.1712</t>
  </si>
  <si>
    <t>b 4.3.1751 Bergs d c1752 ?</t>
  </si>
  <si>
    <t>b 2.9.1848 d 18.9.1848 Hollenbach</t>
  </si>
  <si>
    <t>Hanns/Xaver/Joseph Heberle</t>
  </si>
  <si>
    <t>b 1.4.1862 d 21.1.1864 Hollenbach hs 27</t>
  </si>
  <si>
    <t>farmer Dattenhausen house 9 in c1962</t>
  </si>
  <si>
    <t>b c1715</t>
  </si>
  <si>
    <t>--------------------------</t>
  </si>
  <si>
    <t>b24.4.1733d15.4.1803Bergheim</t>
  </si>
  <si>
    <t>b 11.10.1793 Apfeltrang d young</t>
  </si>
  <si>
    <t>b 10.10.1806 Apfeltrang</t>
  </si>
  <si>
    <t>Simon Heberle/Haeberle------------</t>
  </si>
  <si>
    <t>Maria Xaveria Haeberle</t>
  </si>
  <si>
    <t>Friedberg 86316, popn 17000 (1970), 80km NW of Munchen, 10km E of Augsburg</t>
  </si>
  <si>
    <t>m Theresia Klotz/Kratfin 1910</t>
  </si>
  <si>
    <t>m Anna Maria Huber 1911</t>
  </si>
  <si>
    <t>m Sophia Einsle 1913</t>
  </si>
  <si>
    <t>m Sophia Ammersinn 1919</t>
  </si>
  <si>
    <t>or Herbisried, Gronenbach</t>
  </si>
  <si>
    <t>Senz/Sentz 24.11.1761</t>
  </si>
  <si>
    <t>b 2.8.1769 Radsperre</t>
  </si>
  <si>
    <t>JohannEvangelistHeberle/</t>
  </si>
  <si>
    <t>m Wilhelm Rust 22.11.1814</t>
  </si>
  <si>
    <t>Westenried/Westerried? 47'47"N lat, 10'28"E long, 24km NE of Kempten</t>
  </si>
  <si>
    <t>lived Wiggensbach 1872</t>
  </si>
  <si>
    <t>Heggelsmuhl, Altusried parish</t>
  </si>
  <si>
    <t>m Anna Graf/Graff</t>
  </si>
  <si>
    <t>Johann Heberle-----</t>
  </si>
  <si>
    <t>Heberlein------------------------</t>
  </si>
  <si>
    <t>Joseph Anton Heberle---</t>
  </si>
  <si>
    <t>migrated to St Paul MN 1887</t>
  </si>
  <si>
    <t>m Johanna Spengler14.11.1864Kreuzthal</t>
  </si>
  <si>
    <t>Sheet B6 Central&amp;N-Bavaria</t>
  </si>
  <si>
    <t>b c1711 Felchen (Volken?)</t>
  </si>
  <si>
    <t>b c1758, lived Wolfen,Krugzell</t>
  </si>
  <si>
    <t>chr 25.7.1731 Altusried</t>
  </si>
  <si>
    <t>23.11.1675</t>
  </si>
  <si>
    <t>1799 (b 1775 d 1810)</t>
  </si>
  <si>
    <t>Johann Georg Heberle------------</t>
  </si>
  <si>
    <t>burgerl.Webmeister, Augsburg</t>
  </si>
  <si>
    <t>b 1918</t>
  </si>
  <si>
    <t>m Barbara Kuen/Kun/Kon</t>
  </si>
  <si>
    <t>Anna Maria Haeberle/Heberle</t>
  </si>
  <si>
    <t>Maria Anna Heberle/Haeberle</t>
  </si>
  <si>
    <t>JohannesHeberle/Haeberle ----</t>
  </si>
  <si>
    <t>b c1745</t>
  </si>
  <si>
    <t>Francisca Heberlin</t>
  </si>
  <si>
    <t>Postbeamter in Augsburg?</t>
  </si>
  <si>
    <t>lived Oberbeuren house 38</t>
  </si>
  <si>
    <t>b c1867 d 3.7.1928 Oberbeuren</t>
  </si>
  <si>
    <t>labourer 1928</t>
  </si>
  <si>
    <t>b 27.8.1893 Oberbeuren</t>
  </si>
  <si>
    <t>chr 16.7.1717 Steig</t>
  </si>
  <si>
    <t>from Ausnang</t>
  </si>
  <si>
    <t>Petrus Heberle</t>
  </si>
  <si>
    <t>b 9.10.1711 Ried</t>
  </si>
  <si>
    <t>(Hans) Häberle/Heberlin</t>
  </si>
  <si>
    <t>Friedrich R Woollmershauser, Genealogist, Herrengasse 8-10, 89610 Oberdischingen, letters 13.11.2000-</t>
  </si>
  <si>
    <t>Höberle</t>
  </si>
  <si>
    <t>Helena Heberle</t>
  </si>
  <si>
    <t>chr 27.4.1757 Geisemers</t>
  </si>
  <si>
    <t>b c1808 d 6.3.1849 Hollen hs33</t>
  </si>
  <si>
    <t>Albrecht Heberle</t>
  </si>
  <si>
    <t>b c1942</t>
  </si>
  <si>
    <t>priest in Bonstetten-Adelsried area 2002</t>
  </si>
  <si>
    <t>m Afra Habersezein</t>
  </si>
  <si>
    <t>b x.10.1652</t>
  </si>
  <si>
    <t>Maria Kunigunda Heberlin</t>
  </si>
  <si>
    <t>b 17.10.1788 Apfeltrang</t>
  </si>
  <si>
    <t>lived Actisried 1784</t>
  </si>
  <si>
    <t>m Hilaria Schialeno</t>
  </si>
  <si>
    <t>7.1.1788 Apfeltrang</t>
  </si>
  <si>
    <t xml:space="preserve">b c1766 </t>
  </si>
  <si>
    <t>m Walburga Holzman</t>
  </si>
  <si>
    <t>7.1.1793 Apfeltrang</t>
  </si>
  <si>
    <t>Maria Josepha Antonia Haberle/Haeberle</t>
  </si>
  <si>
    <t xml:space="preserve">m Nicolaus Hoffmann </t>
  </si>
  <si>
    <t>Justin Höberle-----------------------</t>
  </si>
  <si>
    <t>SEE B3 Muthmanshofen</t>
  </si>
  <si>
    <t>SEE B3 Burgstall</t>
  </si>
  <si>
    <t>bap 17.4.1773 Munsterhausen</t>
  </si>
  <si>
    <t>Joannes Michael Heberle</t>
  </si>
  <si>
    <t>bap 27.10.1775 Munsterhausen</t>
  </si>
  <si>
    <t>bap 22.4.1777 Munsterhausen</t>
  </si>
  <si>
    <t>bap 12.12.1781 Munsterhausen</t>
  </si>
  <si>
    <t>Changes 1.1.2005-31.12.2005 in gold</t>
  </si>
  <si>
    <t>Duplicate of NBW4 Bruchsal</t>
  </si>
  <si>
    <t>m Barbara Diepolderin/</t>
  </si>
  <si>
    <t>Drieldrin/Diegoldrin</t>
  </si>
  <si>
    <t>b 2.8.1722 d 10.4.1733? Lautrach</t>
  </si>
  <si>
    <t>Issing, 18km SE of Landsberg, 10km N of Apfeldorf</t>
  </si>
  <si>
    <t>b 25.4.1740 Issing</t>
  </si>
  <si>
    <t>b 29.8.1744 Issing</t>
  </si>
  <si>
    <t>b c1572 d 21.11.1610</t>
  </si>
  <si>
    <t>Joannes Heberle-----------------</t>
  </si>
  <si>
    <t>illegit child with Barbara …</t>
  </si>
  <si>
    <t>m Michael Eggensperger</t>
  </si>
  <si>
    <t>m Anna Miller 26.1.1692</t>
  </si>
  <si>
    <t>Häberle/Heberle/Heberlin</t>
  </si>
  <si>
    <t>farmer Briels</t>
  </si>
  <si>
    <t>mMatheis Meyer 13.12.1698</t>
  </si>
  <si>
    <t>chr 4.7.1708 Altusried</t>
  </si>
  <si>
    <t>b c1615 Altusried ?</t>
  </si>
  <si>
    <t>Stelzer</t>
  </si>
  <si>
    <t>b 4.10.1769 Bergheim</t>
  </si>
  <si>
    <t>b 27.5.1772 Bergheim</t>
  </si>
  <si>
    <t>m Joannes Leonardus Winzer</t>
  </si>
  <si>
    <t>Manfred Heberle</t>
  </si>
  <si>
    <t>Xaver Häberle------------------------</t>
  </si>
  <si>
    <t>Duplicate of Ziemetshausen</t>
  </si>
  <si>
    <t>Xaver Häberle/Heberle---------------</t>
  </si>
  <si>
    <t>m Elisabetha Hoeck 16.8.1868</t>
  </si>
  <si>
    <t>b 31.10.1844 Augsburg</t>
  </si>
  <si>
    <t>Karl Josef Häberlin/Heberle</t>
  </si>
  <si>
    <t>b 11.2.1874 Augsburg</t>
  </si>
  <si>
    <t>Josef Häberlin/Heberle</t>
  </si>
  <si>
    <t>b 30.3.1883 Augsburg</t>
  </si>
  <si>
    <t>baker</t>
  </si>
  <si>
    <t>m Carolina Runalin?/Ahr</t>
  </si>
  <si>
    <t>m Carolina Runalin?/Ahr(b29.5.1866)</t>
  </si>
  <si>
    <t>bap 25.8.1837 Hahnemoos</t>
  </si>
  <si>
    <t>SEE Hahnemoos</t>
  </si>
  <si>
    <t>m Maria Antonia Willburgmann</t>
  </si>
  <si>
    <t>lived Schwaghausen ?</t>
  </si>
  <si>
    <t>b 1.10.1812 Bergs</t>
  </si>
  <si>
    <t>b 12.10.1715 Kettershausen</t>
  </si>
  <si>
    <t>d 2.3.1688 Geisemers</t>
  </si>
  <si>
    <t>d x.4.1825 Apfeltrang</t>
  </si>
  <si>
    <t>(Christina)Kiechle/</t>
  </si>
  <si>
    <t>Philomena Heberle</t>
  </si>
  <si>
    <t>Ottilie/Ottilia Heberle</t>
  </si>
  <si>
    <t>unmarried sewer</t>
  </si>
  <si>
    <t>owner fish net factory Altusried</t>
  </si>
  <si>
    <t>m Michael Hurninger ?</t>
  </si>
  <si>
    <t>Margaretha Heberlen</t>
  </si>
  <si>
    <t>11 Heberlein children</t>
  </si>
  <si>
    <t>Johann Jakob Heberle</t>
  </si>
  <si>
    <t>b 1682 d 1682 Kettershausen</t>
  </si>
  <si>
    <t>b 1685 d 1686 Kettershausen</t>
  </si>
  <si>
    <t>b 1720 Kettershausen</t>
  </si>
  <si>
    <t>b 30.6.1848 Hahnemoos</t>
  </si>
  <si>
    <t>farmer Marktoberdorf ? 1945</t>
  </si>
  <si>
    <t>Ziegler1751-52, Zimmermann</t>
  </si>
  <si>
    <t>Ziegler1735-1766, Soldner</t>
  </si>
  <si>
    <t>Zimmermann</t>
  </si>
  <si>
    <t>at Gsteng 1588</t>
  </si>
  <si>
    <t>bap 24.9.1624 Gronenbach</t>
  </si>
  <si>
    <t>b c1605, m Jacob Graf</t>
  </si>
  <si>
    <t>Anna Maria Heberlin/Eberlin</t>
  </si>
  <si>
    <t>m Martin Endreffs 2.5.1798 Gronenbach</t>
  </si>
  <si>
    <t>Crescentia Häberle</t>
  </si>
  <si>
    <t>b 28.8.1868 d 8.8.1869 Dietmannsried</t>
  </si>
  <si>
    <t>Creszenz Haeberle ?</t>
  </si>
  <si>
    <t>Buchenberg</t>
  </si>
  <si>
    <t>chr 6.11.1813 Weihers</t>
  </si>
  <si>
    <t>chr 5.10.1863 Geisemers</t>
  </si>
  <si>
    <t>b c1650</t>
  </si>
  <si>
    <t>d 1923 New Brunswick NJ</t>
  </si>
  <si>
    <t>Seeg 47'39"  10'36", 15km NW of Fussen, 25km SE of Altusried</t>
  </si>
  <si>
    <t>Hertingen-Nesselwang 47'37"  10'30"  28km SE of Kempten, 16km S of Gorisried</t>
  </si>
  <si>
    <t>Johann Baptist Heberle/------------</t>
  </si>
  <si>
    <t>milk dealer Heilig Kreuz 1900</t>
  </si>
  <si>
    <t>farmer Wiggensbach 1900</t>
  </si>
  <si>
    <t>chr 28.8.1686 Altusried</t>
  </si>
  <si>
    <t>Franz (Frank) Seraphin Heberle</t>
  </si>
  <si>
    <t>b c1685 Mollemuhle,StLorenz ?</t>
  </si>
  <si>
    <t>b c1955, m Anita ? b c1957</t>
  </si>
  <si>
    <t>Michael Haberle</t>
  </si>
  <si>
    <t>Josef Heberle</t>
  </si>
  <si>
    <t>Johann Baptist ? Heberle</t>
  </si>
  <si>
    <t>b 1807 Warmisried</t>
  </si>
  <si>
    <t>b 1809 Warmisried</t>
  </si>
  <si>
    <t>Bischwiller-Haguenau, Central Bas Rhin</t>
  </si>
  <si>
    <t>Albe-Obernai, S Bas Rhin   *2</t>
  </si>
  <si>
    <t>d 26.3.1691 Geisemers</t>
  </si>
  <si>
    <t>chr 15.6.1759 Geisemers</t>
  </si>
  <si>
    <t>b 14.1.1764Geisemers/Altusried</t>
  </si>
  <si>
    <t>b c1680 Geisenmayr ?</t>
  </si>
  <si>
    <t>b 20.4.1846 Zell</t>
  </si>
  <si>
    <t>b 29.6.1847 Zell</t>
  </si>
  <si>
    <t>Elisabetha Heberle/Heberlin</t>
  </si>
  <si>
    <t>xxxxxxxxxxxxxxxxxxxxxxxxxxxxxxxxxxxxxxxxxxxxxxxxxxxxxxxxxxxxxxxxxxxxxxxxxxxxxxxxxxxxxxxxxxx</t>
  </si>
  <si>
    <t>Doctors, Professors in BOLD sky blue, SEE DoctorsProfessors.htm</t>
  </si>
  <si>
    <t>Migrations BOLD bright green, SEE Migration.htm</t>
  </si>
  <si>
    <t>Politicians BOLD indigo  SEE Politicians.htm</t>
  </si>
  <si>
    <t>Publications in BOLD grey, SEE Books-Papers.htm</t>
  </si>
  <si>
    <t>ReligiousProfessionals in rose, SEE ReligiousProfessionals.htm</t>
  </si>
  <si>
    <t>Sport BOLD red    SEE Sport.htm</t>
  </si>
  <si>
    <t>War Service in violet SEE WarService.htm</t>
  </si>
  <si>
    <t>chr 14.11.1789 Diepolz</t>
  </si>
  <si>
    <t>Veronika Höberle</t>
  </si>
  <si>
    <t>b c1653d11.5.1653 Kettersh</t>
  </si>
  <si>
    <t>Frieda Heberle</t>
  </si>
  <si>
    <t>b c1713 Altusried ?</t>
  </si>
  <si>
    <t>b c1711 Altusried ?</t>
  </si>
  <si>
    <t>b c1709 Altusried ?</t>
  </si>
  <si>
    <t>Euphrosina Heberlin</t>
  </si>
  <si>
    <t>d c1746</t>
  </si>
  <si>
    <t>Joseph Heberlen</t>
  </si>
  <si>
    <t>Magdalena Heberlen</t>
  </si>
  <si>
    <t xml:space="preserve">b c1732 </t>
  </si>
  <si>
    <t>she married</t>
  </si>
  <si>
    <t>Jorg Einsidler c1747</t>
  </si>
  <si>
    <t>Hans Heberlin</t>
  </si>
  <si>
    <t>lived near Altusried</t>
  </si>
  <si>
    <t>Blasius Heberle/Haeberle----------</t>
  </si>
  <si>
    <t>Maria Magdalena Haeberle</t>
  </si>
  <si>
    <t>b 14.12.1792 Babenhausen</t>
  </si>
  <si>
    <t>Joannes Baptist Haeberle</t>
  </si>
  <si>
    <t>b 3.4.1794 Babenhausen</t>
  </si>
  <si>
    <t>b 8.6.1795 Babenhausen</t>
  </si>
  <si>
    <t>Franciscus Joseph Haeberle</t>
  </si>
  <si>
    <t>b 13.4.1798 Babenhausen</t>
  </si>
  <si>
    <t>Maria Agatha Haeberle</t>
  </si>
  <si>
    <t>b 7.5.1799 Babenhausen</t>
  </si>
  <si>
    <t>b 3.7.1788 d 15.1.1789Ottingen</t>
  </si>
  <si>
    <t>Maria Franziska Heberle/Heberlin</t>
  </si>
  <si>
    <t>Maria Josefa Heberle/Haeberlin</t>
  </si>
  <si>
    <t>b 14.4.1785 d12.7.1790Ottingen</t>
  </si>
  <si>
    <t>b &amp; d 19.2.1812 Ottingen</t>
  </si>
  <si>
    <t>b c1790 d 29.9.1815 Ottingen</t>
  </si>
  <si>
    <t>b 1815 d 2.10.1815 Ottingen</t>
  </si>
  <si>
    <t>b 1747 d 24.10.1825 Ottingen</t>
  </si>
  <si>
    <t>b 20.2.1775 d 6.9.1839 Ottingen</t>
  </si>
  <si>
    <t>b 5.8.1782 d 15.7.1847 Ottingen</t>
  </si>
  <si>
    <t>b 3.5.1851 d 2.1.1858 Ottingen</t>
  </si>
  <si>
    <t>b 7.6.1818 d 6.3.1901 Ottingen</t>
  </si>
  <si>
    <t>b 7.2.1821 d 5.10.1883 Ottingen</t>
  </si>
  <si>
    <t>bap 11.8.1790 d 19.11.1873Ott</t>
  </si>
  <si>
    <t>chr 3.5.1691 Bergs</t>
  </si>
  <si>
    <t>Farmer,mercenary</t>
  </si>
  <si>
    <t>d 30.5.1893 Buchenberg hs 4 1/3</t>
  </si>
  <si>
    <t>m Genovefa Prestl 12.12.1887</t>
  </si>
  <si>
    <t>Johann Haeberle</t>
  </si>
  <si>
    <t>Michael Häberl</t>
  </si>
  <si>
    <t>b 25.8.1805 Zell</t>
  </si>
  <si>
    <t>m Lucia Bafner 6.6.1849 Zell</t>
  </si>
  <si>
    <t>m Walburga Funger 13.5.1834 Zell</t>
  </si>
  <si>
    <t>Viehhofen 49'38"N lat  11'29"e long, 50km NE of Nurnberg</t>
  </si>
  <si>
    <t>chr 1.4.1802 Altusried</t>
  </si>
  <si>
    <t>PLACES WITHIN 5KM OFALTUSRIED IN SW BAVARIA</t>
  </si>
  <si>
    <t xml:space="preserve">1990 - </t>
  </si>
  <si>
    <t>Maria Barsuldivis Haberle</t>
  </si>
  <si>
    <t>b 2.3.1878 Augsburg</t>
  </si>
  <si>
    <t>Georg Haberle</t>
  </si>
  <si>
    <t>b 8.2.1882 Augsburg</t>
  </si>
  <si>
    <t>fabr arbeiter</t>
  </si>
  <si>
    <t>Aloys Heberle</t>
  </si>
  <si>
    <t>lived house 67</t>
  </si>
  <si>
    <t>b c1660 d 13.4.1732 Prittrich</t>
  </si>
  <si>
    <t>b c1662 d 11.10.1716 Prittri</t>
  </si>
  <si>
    <t>b 24.5.1686 Prittriching</t>
  </si>
  <si>
    <t>b 20.4.1687 Prittriching</t>
  </si>
  <si>
    <t>b 17.6.1691 Prittriching</t>
  </si>
  <si>
    <t>Ludovik Heberle</t>
  </si>
  <si>
    <t>bap 25.3.1689 Prittriching</t>
  </si>
  <si>
    <t>Josefina Heberle</t>
  </si>
  <si>
    <t>bap 23.3.1693 Prittriching</t>
  </si>
  <si>
    <t>Theodor Heberle</t>
  </si>
  <si>
    <t>bap 7.6..1697 Prittriching</t>
  </si>
  <si>
    <t>d 1.5.1791 Prittriching</t>
  </si>
  <si>
    <t>b c1732</t>
  </si>
  <si>
    <t>d 2.4.1804 Prittriching</t>
  </si>
  <si>
    <t>lived house 10</t>
  </si>
  <si>
    <t>b c1739 d 15.4.1777 Prittriching</t>
  </si>
  <si>
    <t>d 27.10.1829 Prittriching</t>
  </si>
  <si>
    <t>b 22.9.1773 d 30.6.1848 Prittric</t>
  </si>
  <si>
    <t>d 16.6.1807 Prittriching</t>
  </si>
  <si>
    <t>d 1826</t>
  </si>
  <si>
    <t>d 24.6.1822 Prittriching</t>
  </si>
  <si>
    <t>Maria Heberlin/Heberle</t>
  </si>
  <si>
    <t>d 23.4.1854 Prittriching</t>
  </si>
  <si>
    <t>d 27.12.1861 Prittriching</t>
  </si>
  <si>
    <t>m Johann Baptist Hohenadt</t>
  </si>
  <si>
    <t>lived house 19</t>
  </si>
  <si>
    <t>b 10.9.1773 d 1805</t>
  </si>
  <si>
    <t>b28.1.1853d22.6.1882 Neustadt</t>
  </si>
  <si>
    <t>b 10.5.1854 Neustadt</t>
  </si>
  <si>
    <t>b 18.3.1856 Neustadt d 1902</t>
  </si>
  <si>
    <t>b 23.5.1857 Neustadt</t>
  </si>
  <si>
    <t>Auguste Heberle</t>
  </si>
  <si>
    <t>seiler</t>
  </si>
  <si>
    <t>Thomas Heberle</t>
  </si>
  <si>
    <t>bap 2.1.1678 Donauworth</t>
  </si>
  <si>
    <t>bap 31.x.1676 Donauworth</t>
  </si>
  <si>
    <t>m Anna Mayrin 5.11.1669</t>
  </si>
  <si>
    <t>Donauworth (b c1645)</t>
  </si>
  <si>
    <t>farmer, wood cutter</t>
  </si>
  <si>
    <t>Michael Häberle/---------------</t>
  </si>
  <si>
    <t>Johannes Häeberle/Heberle-------------------------------------</t>
  </si>
  <si>
    <t>GENERATION 15</t>
  </si>
  <si>
    <t>---------------------------</t>
  </si>
  <si>
    <t>TOTALS</t>
  </si>
  <si>
    <t xml:space="preserve">Number above    </t>
  </si>
  <si>
    <t xml:space="preserve">Number missing ? </t>
  </si>
  <si>
    <t>Lautrach, 47'54'N lat 10'07'E long, 14km NE of Leutkirch, 28km NW of Kempten</t>
  </si>
  <si>
    <t>Ursula Heberle</t>
  </si>
  <si>
    <t>b 15.10.1809</t>
  </si>
  <si>
    <t>farmer Hahnemoos</t>
  </si>
  <si>
    <t>m Elisabetha Imler/Immler 1836</t>
  </si>
  <si>
    <t>Aloysuis/Alois Heberle</t>
  </si>
  <si>
    <t>Alex/Aloysius Heberle</t>
  </si>
  <si>
    <t>bap 16.2.1799 d 10.11.1820 Prittriching</t>
  </si>
  <si>
    <t>Maria Anna Heberlin/Heberle</t>
  </si>
  <si>
    <t>bap 23.2.1801 d 10.5.1806 Prittriching</t>
  </si>
  <si>
    <t>bap 11.1.1804 d 12.6.1807 Prittriching</t>
  </si>
  <si>
    <t>bap 21.9.1805 Prittriching hs 19 d 31.12.1805</t>
  </si>
  <si>
    <t>b 31.3.1773 d 5.3.1820</t>
  </si>
  <si>
    <t xml:space="preserve">m Maria Rissin/Rifsin </t>
  </si>
  <si>
    <t>bap 28.1.1807 Prittriching hs 19 d 13.5.1807</t>
  </si>
  <si>
    <t>Theresia Haberlin/Häberlin/Heberle</t>
  </si>
  <si>
    <t>d 30.5.1866 Prittriching</t>
  </si>
  <si>
    <t>Laurentius/Lorenz Heberle</t>
  </si>
  <si>
    <t>d 5.8.1818 Prittriching</t>
  </si>
  <si>
    <t xml:space="preserve">m Maria Anna Grundler/Grunderin </t>
  </si>
  <si>
    <t>b 22.5.1787 d 30.9.1883</t>
  </si>
  <si>
    <t>d 2.3.1868 Prittriching</t>
  </si>
  <si>
    <t>m Magdalena Scharmer/Scherer</t>
  </si>
  <si>
    <t>bap 23.6.1839 d 3.7.1839 Prittriching hs 19</t>
  </si>
  <si>
    <t>b 15.7.1848 Prittriching</t>
  </si>
  <si>
    <t>Hildegard Heberle</t>
  </si>
  <si>
    <t>b 26.4.1850 Prittriching</t>
  </si>
  <si>
    <t>Amaliana Heberle</t>
  </si>
  <si>
    <t>b 24.8.1852 Prittriching</t>
  </si>
  <si>
    <t>b 28.7.1854 Prittriching</t>
  </si>
  <si>
    <t>Kreszens Heberle</t>
  </si>
  <si>
    <t>b 28.12.1855 Prittriching</t>
  </si>
  <si>
    <t>b 2.10.1857 Prittriching</t>
  </si>
  <si>
    <t xml:space="preserve">bap 26.7.1845 </t>
  </si>
  <si>
    <t>d 16.8.1845 Prittriching hs 19</t>
  </si>
  <si>
    <t>b 8.2.1847 d 27.8.1847 Prittrichin</t>
  </si>
  <si>
    <t>b 2.6.1875 Prittriching</t>
  </si>
  <si>
    <t>b 19.3.1877 Prittriching</t>
  </si>
  <si>
    <t>Monica Heberle</t>
  </si>
  <si>
    <t>b 1.4.1878 d 8.3.1932 Prittriching</t>
  </si>
  <si>
    <t>b 27.7.1879 Prittriching</t>
  </si>
  <si>
    <t>b 28.10.1880 d 13.1.1881Prittriching</t>
  </si>
  <si>
    <t>Clemens Heberle</t>
  </si>
  <si>
    <t>b 13.11.1882 Prittriching</t>
  </si>
  <si>
    <t>b 3.5.1873</t>
  </si>
  <si>
    <t>m Leonhard Weber</t>
  </si>
  <si>
    <t>d 1873</t>
  </si>
  <si>
    <t xml:space="preserve">bap 1.8.1840 Prittriching hs 19 </t>
  </si>
  <si>
    <t>lived house 19 in 1897</t>
  </si>
  <si>
    <t>m Andreas Hochstetter</t>
  </si>
  <si>
    <t>b 26.12.1778 d 21.9.1842</t>
  </si>
  <si>
    <t>m Martin Bentenzieder</t>
  </si>
  <si>
    <t>Georg Heberle/Haeberle</t>
  </si>
  <si>
    <t>schneidermeister</t>
  </si>
  <si>
    <t>Franz Xavier Heberle/Häberle-------</t>
  </si>
  <si>
    <t>lived house 78</t>
  </si>
  <si>
    <t>b 17.4.1859</t>
  </si>
  <si>
    <t>Ignaz Häberle</t>
  </si>
  <si>
    <t>Elisabeth Häberle</t>
  </si>
  <si>
    <t>b 26.7.1889 d 28.8.1889 Prittriching</t>
  </si>
  <si>
    <t>Isabel Häberle</t>
  </si>
  <si>
    <t>b x.7.1890 Prittriching</t>
  </si>
  <si>
    <t>b 7.11.1886 d 25.11.1886Prittriching</t>
  </si>
  <si>
    <t>b 7.11.1886 d 19.11.1886 Prittriching</t>
  </si>
  <si>
    <t>Maria Veronica Heberle</t>
  </si>
  <si>
    <t>German Heberle</t>
  </si>
  <si>
    <t>Haeberle/Heberl</t>
  </si>
  <si>
    <t>M Franziska Heberle</t>
  </si>
  <si>
    <t>b c1840</t>
  </si>
  <si>
    <t>Martin Heberle</t>
  </si>
  <si>
    <t>Landwirt , Farmer,Cheminot</t>
  </si>
  <si>
    <t>m 25.11.1952 Gansmuhle ?</t>
  </si>
  <si>
    <t>migrated to USA 1960, New York</t>
  </si>
  <si>
    <t>m Renate Kappel</t>
  </si>
  <si>
    <t>b 4.2.1973 Altusried</t>
  </si>
  <si>
    <t>b 4.11.1974 Altusried</t>
  </si>
  <si>
    <t>b 29.3.1976</t>
  </si>
  <si>
    <t>b 31.3.1969 Altusried</t>
  </si>
  <si>
    <t>m Arthur Lombardi (b c1938)</t>
  </si>
  <si>
    <t>lived Diesenbach, Altusried 2000</t>
  </si>
  <si>
    <t>Bayreuth 95444, 49'57"N lat 11'35"E long, popn 63000 (1970), 310km SSW of Berlin, 60km E of Bamberg</t>
  </si>
  <si>
    <t>bap 16.9.1845 Hahnemoos</t>
  </si>
  <si>
    <t>Marianna Heberle/Häberle</t>
  </si>
  <si>
    <t>Maria Antonia Heberle</t>
  </si>
  <si>
    <t>d 4.3.1841 Hollenbach hs 33</t>
  </si>
  <si>
    <t>Johannes Preitorius/Paul Haeberl</t>
  </si>
  <si>
    <t>/Haberle</t>
  </si>
  <si>
    <t>b c1772d11.10.1841 hs 33</t>
  </si>
  <si>
    <t>Quinimus/Quirimus Heberl/Haberl</t>
  </si>
  <si>
    <t>Johann Nep Haberl</t>
  </si>
  <si>
    <t>b 17.5.1846d26.5.1846 Hollenbach hs 33</t>
  </si>
  <si>
    <t>Joseph Heberle/Häberle</t>
  </si>
  <si>
    <t>b 10.1.1699 d 12.4.1764 Apfeldorf</t>
  </si>
  <si>
    <t xml:space="preserve">Michael Heberle </t>
  </si>
  <si>
    <t>b c1752 d c25.2.1815</t>
  </si>
  <si>
    <t>d 5.4.1829 Burgstall</t>
  </si>
  <si>
    <t>BasiliusHeberle/---------------------</t>
  </si>
  <si>
    <t>Haberle-------------------------------</t>
  </si>
  <si>
    <t>Remigius Heberle/Häberle----------</t>
  </si>
  <si>
    <t>JohannBaptHeberle/Häberle-------</t>
  </si>
  <si>
    <t>b c1570</t>
  </si>
  <si>
    <t>Joseph Häberle/----------------</t>
  </si>
  <si>
    <t>Johannes Heberle/Häberle/</t>
  </si>
  <si>
    <t>Karl Andreas Heberle</t>
  </si>
  <si>
    <t>b 25.8.1848 Zell hs 13</t>
  </si>
  <si>
    <t>Barbara Häberle</t>
  </si>
  <si>
    <t>b 4.12.1849 Zell hs 13</t>
  </si>
  <si>
    <t>b 5.11.1887 d 18.5.1888 Prittriching</t>
  </si>
  <si>
    <t>b 17.9.1852</t>
  </si>
  <si>
    <t>m Joseph Hamiller</t>
  </si>
  <si>
    <t>lived house 75</t>
  </si>
  <si>
    <t>d 19.6.1885</t>
  </si>
  <si>
    <t>Agnes Heberle/Haeberle</t>
  </si>
  <si>
    <t>bap 5.2.1828 Prittriching d 13.5.1873</t>
  </si>
  <si>
    <t>m Josef Sanfolyer</t>
  </si>
  <si>
    <t>Afra Heberle/Häberle</t>
  </si>
  <si>
    <t>b 12.7.1723</t>
  </si>
  <si>
    <t>m Leonard Ficher</t>
  </si>
  <si>
    <t>lived house 99.5</t>
  </si>
  <si>
    <t>b 15.1.1774 d 15.7.1849</t>
  </si>
  <si>
    <t>b 7.3.1826 d 2.5.1868</t>
  </si>
  <si>
    <t>bap 29.9.1824 d 3.9.1824 Prittri</t>
  </si>
  <si>
    <t>b 17.9.1852 Prittriching</t>
  </si>
  <si>
    <t>Ignatz Haeberle</t>
  </si>
  <si>
    <t>b 2.2.1854 d 2.3.1868 Prittriching</t>
  </si>
  <si>
    <t>b 19.8.1855 d 28.9.1858 Prittriching</t>
  </si>
  <si>
    <t>b 27.10.1856 d 2.3.1868 Prittriching</t>
  </si>
  <si>
    <t>b 7.9.1858 d 2.3.1868 Prittriching</t>
  </si>
  <si>
    <t>Josef Haeberle</t>
  </si>
  <si>
    <t>b 14.11.1859 d 1.2.1860 Prittriching</t>
  </si>
  <si>
    <t>Monika Haeberle</t>
  </si>
  <si>
    <t>b 4.5.1861 d 17.5.1861 Prittriching</t>
  </si>
  <si>
    <t>Johann Baptist Haeberle</t>
  </si>
  <si>
    <t>b 27.5.1864 d 12.12.1864 Prittriching</t>
  </si>
  <si>
    <t>Barbara Heberlin/Heberle</t>
  </si>
  <si>
    <t>b 1735</t>
  </si>
  <si>
    <t>lived house 108</t>
  </si>
  <si>
    <t>Kreszenz Haeberle/Heberle</t>
  </si>
  <si>
    <t>lived house 94 ?</t>
  </si>
  <si>
    <t>Apollonia Heberlin/Heberle</t>
  </si>
  <si>
    <t>m Johann Bittl</t>
  </si>
  <si>
    <t>Agatha Heberlin/Heberle</t>
  </si>
  <si>
    <t>m Ignaz Eberle</t>
  </si>
  <si>
    <t>Magdalena Heberlin/Heberle</t>
  </si>
  <si>
    <t>Theresia Heberlin/Heberle</t>
  </si>
  <si>
    <t>d 6.10.1847 Prittriching</t>
  </si>
  <si>
    <t>lived house 10, house 121</t>
  </si>
  <si>
    <t xml:space="preserve">m Theresia Kramer </t>
  </si>
  <si>
    <t>Joannes Heberle-----------------------</t>
  </si>
  <si>
    <t>m Theresia …</t>
  </si>
  <si>
    <t>Crezentia Heberle</t>
  </si>
  <si>
    <t>bap 26.2.1775 d 21.9.1848 Pritt</t>
  </si>
  <si>
    <t>d 28.7.1853</t>
  </si>
  <si>
    <t>bap 27.6.1782 Prittriching</t>
  </si>
  <si>
    <t>d 14.9.1846 Prittriching</t>
  </si>
  <si>
    <t>bap 27.1.1782 d 14.9.1846 Pritt</t>
  </si>
  <si>
    <t>Johann Bapt Heberle/Häberle-----</t>
  </si>
  <si>
    <t>Veronika Häberle</t>
  </si>
  <si>
    <t>Franz Anton Heberle/Häberle</t>
  </si>
  <si>
    <t xml:space="preserve">bauer </t>
  </si>
  <si>
    <t>SEE B3 Stotten</t>
  </si>
  <si>
    <t>lived Oberanton? hs 272 in1862</t>
  </si>
  <si>
    <t>Oberhofen 47'48"N 10'09"E, 4km W of Altusried, near Kimratshofen</t>
  </si>
  <si>
    <t>carpenter Oberhofen 1854</t>
  </si>
  <si>
    <t>emigrated to N America 4.1854</t>
  </si>
  <si>
    <t>m Dominikus Ott (b c1752)</t>
  </si>
  <si>
    <t>m Anna Maria Steinhauser</t>
  </si>
  <si>
    <t>b c1682</t>
  </si>
  <si>
    <t>b28.10.1705 Muthmanshofen</t>
  </si>
  <si>
    <t>lived Burgberg 1939</t>
  </si>
  <si>
    <t>bap 26.9.1659 Ottingen</t>
  </si>
  <si>
    <t>wirtschaftsfuhrer, carpenter</t>
  </si>
  <si>
    <t>m Theres Witzigmann</t>
  </si>
  <si>
    <t>b 6.2.1863 Halden</t>
  </si>
  <si>
    <t>b 16.2.1889 Halden</t>
  </si>
  <si>
    <t>b 4.5.1891 Halden</t>
  </si>
  <si>
    <t>b 5.11.1893 Halden</t>
  </si>
  <si>
    <t>b 12.1.1900 d 4.3.1900 Kempten</t>
  </si>
  <si>
    <t>Duplicate of Halden</t>
  </si>
  <si>
    <t>b &amp; d 1891 Gorisried</t>
  </si>
  <si>
    <t>b &amp; d 1895 Gorisried</t>
  </si>
  <si>
    <t>m Kreszentia Guggemos 1920 (b c1890 d 1960?)</t>
  </si>
  <si>
    <t>Caroline Heberle</t>
  </si>
  <si>
    <t>b c1836 Germany</t>
  </si>
  <si>
    <t>b c1837 Germany</t>
  </si>
  <si>
    <t>b c1842 Germany</t>
  </si>
  <si>
    <t xml:space="preserve">m MariaWinkler/ Winckhler </t>
  </si>
  <si>
    <t>Georg Haeberle/-----------------</t>
  </si>
  <si>
    <t>Michael Haberlin/Heberle-----</t>
  </si>
  <si>
    <t>b 26.8.1784</t>
  </si>
  <si>
    <t>Johann Georg Heberle/Haeberle--</t>
  </si>
  <si>
    <t>Duplicate B2 Radsperre</t>
  </si>
  <si>
    <t>SEE B3 Westenried</t>
  </si>
  <si>
    <t>m Veronika Briehle (b c1852)</t>
  </si>
  <si>
    <t>chr 11.2.1793 Diepolz</t>
  </si>
  <si>
    <t>Angestellter</t>
  </si>
  <si>
    <t>Gabriel Häberle</t>
  </si>
  <si>
    <t xml:space="preserve">Maria Häberle </t>
  </si>
  <si>
    <t>Bernard Heberle</t>
  </si>
  <si>
    <t>b c1650 d 10.4.1709 ?</t>
  </si>
  <si>
    <t>Häberle/Haberlin</t>
  </si>
  <si>
    <t xml:space="preserve">Bernd Heberle   </t>
  </si>
  <si>
    <t>b 1976      PHOTO</t>
  </si>
  <si>
    <t>tischler = carpenter</t>
  </si>
  <si>
    <t>Bernd Heberle Schreinermeister WEBPAGE</t>
  </si>
  <si>
    <t>Duplicate of NBW3 Stuttgart</t>
  </si>
  <si>
    <t>Markgroningen c94-96,Tuscany c1997,Stuttgart 98-, Wurzburg02</t>
  </si>
  <si>
    <t>d = died</t>
  </si>
  <si>
    <t xml:space="preserve">m = married </t>
  </si>
  <si>
    <t>moved to Binning,Aitrang 1836</t>
  </si>
  <si>
    <t>Dates:  xx.yy.zzzz = day.month.year</t>
  </si>
  <si>
    <t>m Johann Forstl 1846 Kaufbeuren</t>
  </si>
  <si>
    <t>Hekhelsmiller/Heggelsmiller</t>
  </si>
  <si>
    <t>chr 14.1.1684Radsperre</t>
  </si>
  <si>
    <t>Emmy Heberle Tannenweg 7, Altusried, letter 25.7.2000</t>
  </si>
  <si>
    <t>m MariaAnnaLindermayr(b c1757</t>
  </si>
  <si>
    <t>b 4.10.1872 Burk/Seeg   PHOTO</t>
  </si>
  <si>
    <t>b 29.12.1878   PHOTO</t>
  </si>
  <si>
    <t>Angelika Heberle   PHOTO</t>
  </si>
  <si>
    <t>Maria Anna Heberle   PHOTO</t>
  </si>
  <si>
    <t>b 11.7.1920 Hitzleried  PHOTO</t>
  </si>
  <si>
    <t>PHOTO</t>
  </si>
  <si>
    <t>Andreas Heberle  Rektor I.R., Johann-Sauter-Str. 1, 89312 Gunzburg-Reisenburg; letter 15.10.2000</t>
  </si>
  <si>
    <t>migrated to Hungary</t>
  </si>
  <si>
    <t>m Ursula … (b c1632)</t>
  </si>
  <si>
    <t>b c1665 d 1.9.1665 Ottingen</t>
  </si>
  <si>
    <t>chr 24.9.1685 Kalden</t>
  </si>
  <si>
    <t>chr 19.10.1757 Luiblings</t>
  </si>
  <si>
    <t>b 22.7.1694 Altusried</t>
  </si>
  <si>
    <t>chr 20.3.1756 Luiblings</t>
  </si>
  <si>
    <t>3.3.1794 (b c1772)</t>
  </si>
  <si>
    <t>Lucien Heberle</t>
  </si>
  <si>
    <t>Bauer Farmer</t>
  </si>
  <si>
    <t>m Anna Maria Schmidhuz/</t>
  </si>
  <si>
    <t>d 23.9.1819</t>
  </si>
  <si>
    <t>b 8.9.1892 Gorisried, m … Breyer</t>
  </si>
  <si>
    <t>b c1850 d 3.7.1938 Gorisried</t>
  </si>
  <si>
    <t>m Otto Wiest</t>
  </si>
  <si>
    <t>3 children died young</t>
  </si>
  <si>
    <t xml:space="preserve">b 9.10.1867 Ronried ? </t>
  </si>
  <si>
    <t>mMariaAnna Lakenmayr x.6.1799</t>
  </si>
  <si>
    <t>bap 17.2.1769 d16.9.1773Holle</t>
  </si>
  <si>
    <t>Quizing/Quirimus Heberle/Häberle</t>
  </si>
  <si>
    <t>Maria Ursula Häberlin</t>
  </si>
  <si>
    <t>b c1782 d 3.4.1782 Hollenbach</t>
  </si>
  <si>
    <t>m Margaretha…</t>
  </si>
  <si>
    <t>b c1738 d 16.9.1803 Hollenbach</t>
  </si>
  <si>
    <t>unknown Heberlin/Heberl</t>
  </si>
  <si>
    <t>Hollenbach (b c1742)</t>
  </si>
  <si>
    <t>Johann Baptist Heberle-PHOTO---</t>
  </si>
  <si>
    <t>Buchen 47'46"N lat 10'11"E long, 18km WNW of Kempten, 8km SW of Altusried</t>
  </si>
  <si>
    <t>m Veronika Martin</t>
  </si>
  <si>
    <t>b 11.8.1904</t>
  </si>
  <si>
    <t>12.6.1941</t>
  </si>
  <si>
    <t xml:space="preserve">b c1905 </t>
  </si>
  <si>
    <t>Maria Heberle</t>
  </si>
  <si>
    <t>b 19.6.1813 Zell</t>
  </si>
  <si>
    <t>maid servant Diepolz</t>
  </si>
  <si>
    <t>Ursula Höberle</t>
  </si>
  <si>
    <t>b 5.6.1816 Diepolz</t>
  </si>
  <si>
    <t>Benoit Heberle data</t>
  </si>
  <si>
    <t>chr 11.2.1715 Bergs</t>
  </si>
  <si>
    <t>chr 10.2.1782 Diepolz</t>
  </si>
  <si>
    <t>Johann Evang Häberl</t>
  </si>
  <si>
    <t>b 11.12.1840 Zell hs 8</t>
  </si>
  <si>
    <t>Jakob Heberl</t>
  </si>
  <si>
    <t>b 23.7.1842 Zell hs 8</t>
  </si>
  <si>
    <t>b 5.11.1843 Zell hs 8</t>
  </si>
  <si>
    <t>Leonhard Häberl</t>
  </si>
  <si>
    <t>chr 14.9.1797 Luiblings</t>
  </si>
  <si>
    <t>migrated to Austria c1880</t>
  </si>
  <si>
    <t>migrated to Austria c1885</t>
  </si>
  <si>
    <t>b 31.8.1831 Winkels</t>
  </si>
  <si>
    <t>d x.12.1917</t>
  </si>
  <si>
    <t>d 30.x.1807</t>
  </si>
  <si>
    <t>m Theres Haggenmuller (b c1817</t>
  </si>
  <si>
    <t>m Karolina Notz 1883</t>
  </si>
  <si>
    <t xml:space="preserve">13.11.1735 Diepoldshofen </t>
  </si>
  <si>
    <t>Duplicate of B2 Altusried</t>
  </si>
  <si>
    <t xml:space="preserve">b c1825 </t>
  </si>
  <si>
    <t>m Christina Vagen/Voggl/</t>
  </si>
  <si>
    <t>Altusried house 68 c1790-c1900</t>
  </si>
  <si>
    <t>d 1901? Luiblings house 114 ?</t>
  </si>
  <si>
    <t>Emil Häberle/Heberle</t>
  </si>
  <si>
    <t>chr 29.10.1704 Altusried</t>
  </si>
  <si>
    <t>Johannes Häeberle</t>
  </si>
  <si>
    <t>Ernst Karl Alexander Heberle--------</t>
  </si>
  <si>
    <t>m Catharina Reissbergerin</t>
  </si>
  <si>
    <t>b c1605</t>
  </si>
  <si>
    <t>4.7.1627 Zell</t>
  </si>
  <si>
    <t>Albersweiler- Germersheim-Hoerdt-Rulzheim, Rhineland-Palatinate</t>
  </si>
  <si>
    <t>bauer Buchen house 44</t>
  </si>
  <si>
    <t>b 15.4.1818 Einode d 19.7.1870</t>
  </si>
  <si>
    <t>b 22.3.1851 d 13.4.1851 Buchen 44</t>
  </si>
  <si>
    <t>Hedwig Heberle</t>
  </si>
  <si>
    <t>b 16.10.1852 d 22.4.1854 Buchen 44</t>
  </si>
  <si>
    <t>Ursula Heberle/Haberlin?</t>
  </si>
  <si>
    <t>b c1750 ? Altusried parish</t>
  </si>
  <si>
    <t>Franz Anton Heberle</t>
  </si>
  <si>
    <t>Heberle Inspektionsgerate und Service</t>
  </si>
  <si>
    <t>lived Altusried house 456 ?</t>
  </si>
  <si>
    <t>m … Panzell ?</t>
  </si>
  <si>
    <t>bap 14.3.1803 d29.2.1869Hollen</t>
  </si>
  <si>
    <t>b 1.3.1870 d 1.6.1871 Hollenbach hs 5</t>
  </si>
  <si>
    <t>Ottilia Haberle</t>
  </si>
  <si>
    <t>b 3.8.1889 Hollenbach hs 33</t>
  </si>
  <si>
    <t>b c1686 Buch ?</t>
  </si>
  <si>
    <t>Altusried house 456 c1960-61</t>
  </si>
  <si>
    <t>carpenter</t>
  </si>
  <si>
    <t>chr 3.9.1684Kalden</t>
  </si>
  <si>
    <t>d 6.11.1892 Oberschmieden</t>
  </si>
  <si>
    <t>d 17.1.1893 Hahnemoos</t>
  </si>
  <si>
    <t>Renata Heberle</t>
  </si>
  <si>
    <t>m Leopold Endres (b c1815)</t>
  </si>
  <si>
    <t>farmer Hahnenmoos 1893</t>
  </si>
  <si>
    <t>d 2.5.1893 Buchenberg</t>
  </si>
  <si>
    <t>b c1594 Altusried</t>
  </si>
  <si>
    <t>m Anna Bergmann 27.7.1656</t>
  </si>
  <si>
    <t>b c1649 Altusried</t>
  </si>
  <si>
    <t xml:space="preserve">Häberlin/Haberlen/Heberl </t>
  </si>
  <si>
    <t>Duplicate of Kolben</t>
  </si>
  <si>
    <t>SEE Eschach</t>
  </si>
  <si>
    <t>bap 30.12.1745 Hahnemoos</t>
  </si>
  <si>
    <t>b c1981</t>
  </si>
  <si>
    <t>Helge Heberle Tempelhoter Ufer 6a, 10963 Berlin - fax 2.7.2001</t>
  </si>
  <si>
    <t>b 14.12.1747 Bergs</t>
  </si>
  <si>
    <t>b 15.3.1796 Biberschwang/</t>
  </si>
  <si>
    <t>she fromErmenried,Wiggensbach</t>
  </si>
  <si>
    <t>b c1638Weifhoff,Reicholzried ?</t>
  </si>
  <si>
    <t>b c1652</t>
  </si>
  <si>
    <t>Christina Häberle</t>
  </si>
  <si>
    <t>b c1662 d c1692</t>
  </si>
  <si>
    <t>m Catharina Harttmann</t>
  </si>
  <si>
    <t>b c1664</t>
  </si>
  <si>
    <t>lived Kaltbrunnen</t>
  </si>
  <si>
    <t>farmer at Witzenberg near Legau 1689</t>
  </si>
  <si>
    <t>Matheus Heberle</t>
  </si>
  <si>
    <t>cooper Legau 1665</t>
  </si>
  <si>
    <t>bap 4.3.1755 Burgstall</t>
  </si>
  <si>
    <t>soldier, lived Winkels hs75</t>
  </si>
  <si>
    <t>tailor Augsburg</t>
  </si>
  <si>
    <t>moved to Augsburg 1794</t>
  </si>
  <si>
    <t>d 11.5.1851 Augsburg</t>
  </si>
  <si>
    <t>Antonius Heberle/Häberle----------</t>
  </si>
  <si>
    <t>Dingolshausen 97497, 49'54'N lat 10'24"E long, 25km SE of Schweinfurt, 50km NE of Wurzburg</t>
  </si>
  <si>
    <t>bap 7.1.1698 Kettershausen</t>
  </si>
  <si>
    <t>m Franzisca Luzin 29.10.1734</t>
  </si>
  <si>
    <t>m Anna Muller 16.5.1683</t>
  </si>
  <si>
    <t>b c1625 d 1.11.1672</t>
  </si>
  <si>
    <t>d 21.5.1689 ?</t>
  </si>
  <si>
    <t>d 1741 Kettershausen ?</t>
  </si>
  <si>
    <t>mMariaAnna Gunderthalerin</t>
  </si>
  <si>
    <t>b c1604</t>
  </si>
  <si>
    <t>d 20.2.1742 Donauworth</t>
  </si>
  <si>
    <t>d x.8.1709 Donauworth</t>
  </si>
  <si>
    <t>Maria Josepha Heberle</t>
  </si>
  <si>
    <t>bauer</t>
  </si>
  <si>
    <t>b c1815</t>
  </si>
  <si>
    <t>Maria Veronika Heberle</t>
  </si>
  <si>
    <t>Georg Hagen Heberle--------------</t>
  </si>
  <si>
    <t>m Franziska Miller 1807</t>
  </si>
  <si>
    <t>b c1782 d 1838</t>
  </si>
  <si>
    <t>b c1780 d 1836</t>
  </si>
  <si>
    <t>b 9.3.1801 d 11.3.1801 Bergheim</t>
  </si>
  <si>
    <t>b 28.10.1784</t>
  </si>
  <si>
    <t>m Apolonia Linderin 24.5.1814</t>
  </si>
  <si>
    <t>b 3.9.1770 d 20.4.1813 Berghm</t>
  </si>
  <si>
    <t>m Maria Seraphina Hertegen</t>
  </si>
  <si>
    <t>tagliofar, soldner Dillingen</t>
  </si>
  <si>
    <t>bap 27.1.1820 Bergheim</t>
  </si>
  <si>
    <t>b c1732 d 6.1.1810 Bergheim</t>
  </si>
  <si>
    <t>m Johanne Schuelerin</t>
  </si>
  <si>
    <t>b25.12.1903 d 11.4.1973</t>
  </si>
  <si>
    <t>23.11.1952 Gorisried(b c1915)</t>
  </si>
  <si>
    <t>chr = christened</t>
  </si>
  <si>
    <t>farmer at Eck no. 282/283</t>
  </si>
  <si>
    <t>m Maria Theresia Mendler/</t>
  </si>
  <si>
    <t>Johanna Häberle</t>
  </si>
  <si>
    <t>chr 1.7.1840 Wiggensbach</t>
  </si>
  <si>
    <t>Genovefa Häberle</t>
  </si>
  <si>
    <t>Drunzer nee Heberle</t>
  </si>
  <si>
    <t>metzger, soldner</t>
  </si>
  <si>
    <t>Joseph Heberle/Heberl----------------</t>
  </si>
  <si>
    <t>Gansmuhle house 88 c1890-c1927</t>
  </si>
  <si>
    <t>lived Gansmuhle hs 88 1891-1919</t>
  </si>
  <si>
    <t>Mogelhof house 114  1854-1897</t>
  </si>
  <si>
    <t>Purchased Mogelhof hs 114</t>
  </si>
  <si>
    <t>b 27.10.1924 Ulm</t>
  </si>
  <si>
    <t>Sport teacher, Doctor of Medicine</t>
  </si>
  <si>
    <t>Eva Maria Heberle</t>
  </si>
  <si>
    <t>Ignaz Heberle</t>
  </si>
  <si>
    <t>b c1887 d 7.4.1964</t>
  </si>
  <si>
    <t>b 6.5.1883 Untereichen</t>
  </si>
  <si>
    <t>d 11.2.1965 Untereichen, unmarried</t>
  </si>
  <si>
    <t xml:space="preserve">d 8.8.1872/26.10.1883 </t>
  </si>
  <si>
    <t>schneider Gronenbach hs 48 1/2</t>
  </si>
  <si>
    <t>b 2.9.1825 Gronenbach</t>
  </si>
  <si>
    <t>councillor Altusried ?</t>
  </si>
  <si>
    <t>Zell, near Altusried, Krugzell</t>
  </si>
  <si>
    <t>b c1984</t>
  </si>
  <si>
    <t>b 8.7.1865 d 22.5.1866 Trilberg</t>
  </si>
  <si>
    <t>b 29.5.1866 Kempten</t>
  </si>
  <si>
    <t>m Marie Creszenz Sigg 3.4.1888</t>
  </si>
  <si>
    <t>7.4.1896</t>
  </si>
  <si>
    <t>b 31.10.1859 Kempten</t>
  </si>
  <si>
    <t>Duplicate of Waltenhofen</t>
  </si>
  <si>
    <t>in Kempten 1900, 1906-07</t>
  </si>
  <si>
    <t>cheese factory Kempten 1907-24</t>
  </si>
  <si>
    <t>in Kempten 1907, Krugzell 1924-</t>
  </si>
  <si>
    <t>in Kempten 1888-89, 1891-</t>
  </si>
  <si>
    <t>b 11.4.1897 Kempten, in Augsburg 1922-25, Munchen 1825-</t>
  </si>
  <si>
    <t>inLindenberg1899,Kempten99-1900</t>
  </si>
  <si>
    <t>in Dietershofen1900-</t>
  </si>
  <si>
    <t>in Marktoberdorf 1914, Kempten 1914-18, Rieden 1918-</t>
  </si>
  <si>
    <t>m Maria Rapp 1912 (b 1.1.1885)</t>
  </si>
  <si>
    <t>in Munchen 1917, Legau 1920</t>
  </si>
  <si>
    <t>Neudorf 1922, Haldenwang1925</t>
  </si>
  <si>
    <t>Kempten 1925-</t>
  </si>
  <si>
    <t>Haldenwang 47'48"N 10'21"E, 12km E of Altusried, 12km NNE of Kempten</t>
  </si>
  <si>
    <t>Duplicate of Legau</t>
  </si>
  <si>
    <t>in Kempten 1898, Pfronten 1899</t>
  </si>
  <si>
    <t>Neustadt, near Kempten, 50 of them, location uncertain</t>
  </si>
  <si>
    <t>b 5.1.1871 d 1894 Ronried</t>
  </si>
  <si>
    <t>m Eva Kalopp(b c1869)</t>
  </si>
  <si>
    <t>m Elisabeth Dockel (b c1894)</t>
  </si>
  <si>
    <t>m Anton Bartenschlager</t>
  </si>
  <si>
    <t>farmer Ried house 46 in 1942</t>
  </si>
  <si>
    <t>Franz Xavier Heberle/Häberle</t>
  </si>
  <si>
    <t xml:space="preserve">Jurgen Heberle </t>
  </si>
  <si>
    <t>chr 5.7.1790 Luiblings</t>
  </si>
  <si>
    <t xml:space="preserve">Catharina Häberle </t>
  </si>
  <si>
    <t>Prestalin 27.2.1786</t>
  </si>
  <si>
    <t>chr 19.7.1858 Luiblings</t>
  </si>
  <si>
    <t>Wilhelm Heberle-----------------------</t>
  </si>
  <si>
    <t>Magnus Heberle---------------------</t>
  </si>
  <si>
    <t>b 17.6.1785 d 23.7.1860 Buchen</t>
  </si>
  <si>
    <t>m Crescentia Malta</t>
  </si>
  <si>
    <t>b c1787</t>
  </si>
  <si>
    <t>lived Buchen house 44</t>
  </si>
  <si>
    <t>Johann Nepomuk Heberle--------??</t>
  </si>
  <si>
    <t>b 14.5.1821 Buchen</t>
  </si>
  <si>
    <t>Wehringen  48'15"  10'48"  16km SSW of Augsburg, 50km ESE of Ulm</t>
  </si>
  <si>
    <t>Michael Heberle---------------------</t>
  </si>
  <si>
    <t>Joseph Heberle----------------------</t>
  </si>
  <si>
    <t>d 31.5.1977 Schwabisch Gmund</t>
  </si>
  <si>
    <t>m Reinhard Windmuller</t>
  </si>
  <si>
    <t>b 13.3.1951 Freiburg/Breisgau</t>
  </si>
  <si>
    <t>b 18.1.1950 Freiburg/Breisgau</t>
  </si>
  <si>
    <t>b10.5.1905 Engelbolz d 2000</t>
  </si>
  <si>
    <t>mWilhelmMetz 2.8.1937Gorisried</t>
  </si>
  <si>
    <t>chr 11.9.1791 Diepolz</t>
  </si>
  <si>
    <t>m Maria Koch 7.2.1688</t>
  </si>
  <si>
    <t>Biberschwang 3km E of Altusried</t>
  </si>
  <si>
    <t>Schongau 47'49'N lat 10'54"E long, 35km ENE of Marktoberdorf, 35km S of Landsberg</t>
  </si>
  <si>
    <t>Michael Heberle   PHOTO</t>
  </si>
  <si>
    <t xml:space="preserve">Johann Nepomuk? Heberle </t>
  </si>
  <si>
    <t>Gunzburg 89312, 48'27"N lat 10'16"E long</t>
  </si>
  <si>
    <t>b c1665 Wehringen(Augsburg)</t>
  </si>
  <si>
    <t>Joannes Heberle-----------??</t>
  </si>
  <si>
    <t>b c 1627</t>
  </si>
  <si>
    <t>in Wehringen 1672-73</t>
  </si>
  <si>
    <t>Maria Heberlen</t>
  </si>
  <si>
    <t>b c1651</t>
  </si>
  <si>
    <t>m Georg Mair 20.3.1672 Wehringen</t>
  </si>
  <si>
    <t>b 16.3.1778 Bellenberg</t>
  </si>
  <si>
    <t>b 31.3.1778 Bellenberg</t>
  </si>
  <si>
    <t>Veronika Häberle/Heberle----------</t>
  </si>
  <si>
    <t>chr 22.2.1702 Altusried</t>
  </si>
  <si>
    <t>bap 23.12.1636 Donauworth</t>
  </si>
  <si>
    <t>b 8.8.1640 Donauworth</t>
  </si>
  <si>
    <t>b 29.3.1643 Donauworth</t>
  </si>
  <si>
    <t>b 1.2.1647 Donauworth</t>
  </si>
  <si>
    <t>Christoph Heberle/Häberle--</t>
  </si>
  <si>
    <t>Anna Häberle</t>
  </si>
  <si>
    <t>bap 24.3.1631 Donauworth</t>
  </si>
  <si>
    <t>schnier</t>
  </si>
  <si>
    <t>Joannes Häberle</t>
  </si>
  <si>
    <t>b 14.2.1923 Augsburg ?</t>
  </si>
  <si>
    <t>bap 30.10.1814 Eschach</t>
  </si>
  <si>
    <t>Maria  Crescentia Heberle</t>
  </si>
  <si>
    <t>Hirschberg 07927  50'25"  11'50"  90km SW of Chemnitz</t>
  </si>
  <si>
    <t>Johann Georg Heberle</t>
  </si>
  <si>
    <t>Magdalena Heberle</t>
  </si>
  <si>
    <t>3L</t>
  </si>
  <si>
    <t>b 1885 Gorisried</t>
  </si>
  <si>
    <t>Carpenter, brick layer? butcher</t>
  </si>
  <si>
    <t>Erolzheim 48'05"N lat, 10'04"E long, 50km ENE of Altusried</t>
  </si>
  <si>
    <t>b c1665 Altusried</t>
  </si>
  <si>
    <t>Sigismund Heberle</t>
  </si>
  <si>
    <t>b 12.3.1850 d 23.3.1850 Hollenbach hs5</t>
  </si>
  <si>
    <t>Matthaus Haberle</t>
  </si>
  <si>
    <t>Grossgrub/Grasgrub 47'51"N 10'17"E, 10km NE of Altusried</t>
  </si>
  <si>
    <t>Hans Heberle</t>
  </si>
  <si>
    <t>b c1590 d c1625</t>
  </si>
  <si>
    <t>m Ursula Wanner (b c1592)</t>
  </si>
  <si>
    <t>b c1813 d 16.8.1854 Babenhausen</t>
  </si>
  <si>
    <t>lived Labach house 116 1/2  1854</t>
  </si>
  <si>
    <t>Häberle children</t>
  </si>
  <si>
    <t>b 3.8.1820 Wiesleuten</t>
  </si>
  <si>
    <t>d26.7.1737Altusried ?</t>
  </si>
  <si>
    <t>chr 16.10.1718 Bergs</t>
  </si>
  <si>
    <t>b16.3.1837 d1908</t>
  </si>
  <si>
    <t>bauer 1859</t>
  </si>
  <si>
    <t>Wilhelmine/Wilhelmina Heberle</t>
  </si>
  <si>
    <t>Barbara Häberlin/Heberlin</t>
  </si>
  <si>
    <t>b 3.5.1820 Luiblings house113</t>
  </si>
  <si>
    <t>Altusried house 200 c1966</t>
  </si>
  <si>
    <t>Altusried house 232 c1968</t>
  </si>
  <si>
    <t>Joseph Heberl/Heberle/------</t>
  </si>
  <si>
    <t>Maria Franziska Heberle</t>
  </si>
  <si>
    <t>20.4.1752 Altusried</t>
  </si>
  <si>
    <t>m Ottmar Seitz 21.4.1812 Thannhausen</t>
  </si>
  <si>
    <t>m Theresa Wolf (b c1802)</t>
  </si>
  <si>
    <t>M Anna Heberle</t>
  </si>
  <si>
    <t>Margaretha Heberle</t>
  </si>
  <si>
    <t>Anna Maria Häberle/Heberle</t>
  </si>
  <si>
    <t>/Heberle</t>
  </si>
  <si>
    <t>Innkeeper ?</t>
  </si>
  <si>
    <t>b c1570 d c1640</t>
  </si>
  <si>
    <t>HainrichHeberlin-??</t>
  </si>
  <si>
    <t>Blesi Heberlin----</t>
  </si>
  <si>
    <t>b c1575 d c1705</t>
  </si>
  <si>
    <t>lived in Eichholz 1625</t>
  </si>
  <si>
    <t>Duplicate Dietmannsried</t>
  </si>
  <si>
    <t>Conlen Heberlin--------</t>
  </si>
  <si>
    <t>lived Theinselberg 1612 , 1626</t>
  </si>
  <si>
    <t>Rothenstein/Rotenstein 47'52"N 10'12"E, 14km NNE of Leutkirch, 16km S of Memmingen</t>
  </si>
  <si>
    <t>Bartel Heberle---------------</t>
  </si>
  <si>
    <t>b 24.4.1896 Altusried  PHOTO</t>
  </si>
  <si>
    <t>d 30.5.1956 Gansmuhle,Altusried</t>
  </si>
  <si>
    <t>b 2.8.1799 Luiblings,Altusried</t>
  </si>
  <si>
    <t>Hobtman of Kalde</t>
  </si>
  <si>
    <t>in Luiblings Hs 3 1678-1706</t>
  </si>
  <si>
    <t>heuber Kalden 1659</t>
  </si>
  <si>
    <t>Innozenz/Innocens Heberle-------</t>
  </si>
  <si>
    <t>d Berlin, buried Altusried</t>
  </si>
  <si>
    <t>Benjamin Heberle   PHOTO</t>
  </si>
  <si>
    <t>m ? 1694 Apfeldorf</t>
  </si>
  <si>
    <t>backermeister=master baker</t>
  </si>
  <si>
    <t xml:space="preserve">chr 8.1.1802 Burgstall </t>
  </si>
  <si>
    <t>Heberle houses</t>
  </si>
  <si>
    <t>Altusried house 39.5  c1880-c1900</t>
  </si>
  <si>
    <t>D IgnatiusHeberle/Haberle/Häberle--</t>
  </si>
  <si>
    <t>m Anastasia … (b c1742)</t>
  </si>
  <si>
    <t>d 6.10.1634 Harburg</t>
  </si>
  <si>
    <t>m Barbara Kausler</t>
  </si>
  <si>
    <t>m Felicitas Eigner</t>
  </si>
  <si>
    <t>b 9.11.1657 GroBsorheim</t>
  </si>
  <si>
    <t>b c1610</t>
  </si>
  <si>
    <t>Wilhelmina Heberle   PHOTO</t>
  </si>
  <si>
    <t>b c1847</t>
  </si>
  <si>
    <t>m Maria Jaeberin (b c1705)</t>
  </si>
  <si>
    <t>bap 15.1.1730 Gorisried</t>
  </si>
  <si>
    <t>Anna Heberlin/Heberle</t>
  </si>
  <si>
    <t>m Melchior Dietl 1677 Ottingen</t>
  </si>
  <si>
    <t>m Albert Lachnill/Lachnitt 1873 Ottingen</t>
  </si>
  <si>
    <t>Maria Josefa Heberle/Haberle</t>
  </si>
  <si>
    <t>Joseph Anton Heberle</t>
  </si>
  <si>
    <t>Farmer Luiblings</t>
  </si>
  <si>
    <t>b 1.8.1933 Luiblings,Altusried</t>
  </si>
  <si>
    <t>sells electronics</t>
  </si>
  <si>
    <t>OR d 29.12.1710 Altusried</t>
  </si>
  <si>
    <t>Catharina Häberle/Heberle</t>
  </si>
  <si>
    <t>chr 13.7.1707 Altusried</t>
  </si>
  <si>
    <t>Dachau volley ball club 2002</t>
  </si>
  <si>
    <t>Carolin Heberle   PHOTO</t>
  </si>
  <si>
    <t>Josef Heberle   PHOTO</t>
  </si>
  <si>
    <t>Montigny les Metz</t>
  </si>
  <si>
    <t>chr 27.12.1763 Radsperre</t>
  </si>
  <si>
    <t>migrated to USA 1891</t>
  </si>
  <si>
    <t>m Katharina Mayer  (b 5.5.1815)</t>
  </si>
  <si>
    <t>Rosalia Heberle</t>
  </si>
  <si>
    <t>b 14.4.1783</t>
  </si>
  <si>
    <t>m Xavier Schmid</t>
  </si>
  <si>
    <t>b c1955</t>
  </si>
  <si>
    <t>Barbara Häberle/Heberle</t>
  </si>
  <si>
    <t>chr 27.4.1757 Geisemers, m … Riesacher, see B6 Apfeltrang</t>
  </si>
  <si>
    <t>d 5.8.1725 Dorf</t>
  </si>
  <si>
    <t>Caspar Heberle/Haberlin/-------</t>
  </si>
  <si>
    <t>d 21.5.1930 Altusried house 155</t>
  </si>
  <si>
    <t>m Catharina Schedler</t>
  </si>
  <si>
    <t>d7.2.1967 Scheidegg  PHOTO</t>
  </si>
  <si>
    <t>Dr Josef Heberle of Kempten-Allgau (1927) "The Heberlin family of Altusried"</t>
  </si>
  <si>
    <t>Mormon IGI data</t>
  </si>
  <si>
    <t xml:space="preserve">Anna Heberlin </t>
  </si>
  <si>
    <t>b 1700 d 1799 Ledig</t>
  </si>
  <si>
    <t>b 1632 Kempten-Allgau</t>
  </si>
  <si>
    <t>d 1680 Heuchelheim, Hesse</t>
  </si>
  <si>
    <t>b 1893 Luiblings</t>
  </si>
  <si>
    <t>b 1894 Luiblings</t>
  </si>
  <si>
    <t>b c1892</t>
  </si>
  <si>
    <t>Sebastian Heberle</t>
  </si>
  <si>
    <t>Hanns(Johann)NepomukHeberle---</t>
  </si>
  <si>
    <t>SEE B3 Rottach</t>
  </si>
  <si>
    <t xml:space="preserve"> </t>
  </si>
  <si>
    <t xml:space="preserve">Magdalena Häberle </t>
  </si>
  <si>
    <t>b Altusried ?</t>
  </si>
  <si>
    <t>d 2.3.1881Kempten</t>
  </si>
  <si>
    <t>d10.10.1887Kempten</t>
  </si>
  <si>
    <t>Bernhardina Heberle/Häberle</t>
  </si>
  <si>
    <t>m Anna Maria Seiff/Siegl/Sigl</t>
  </si>
  <si>
    <t>b 12.3.1863 d 9.4.1863 Seeg hs 177</t>
  </si>
  <si>
    <t xml:space="preserve">Adolf Heberle </t>
  </si>
  <si>
    <t>b 29.12.1879 Augsburg</t>
  </si>
  <si>
    <t>fabr arbeiter Augsburg</t>
  </si>
  <si>
    <t>b 16.4.1882 Augsburg</t>
  </si>
  <si>
    <t>SEE Augsburg</t>
  </si>
  <si>
    <t>d 8.5.1824 Untereichen</t>
  </si>
  <si>
    <t>Veronica/Victoria Heberle ?</t>
  </si>
  <si>
    <t>m … Metzler</t>
  </si>
  <si>
    <t>m Fr Xav Dempfle</t>
  </si>
  <si>
    <t>17.7.1809 Apfeltrang</t>
  </si>
  <si>
    <t>Theresia Heberle/Heberlin</t>
  </si>
  <si>
    <t>b c 1765</t>
  </si>
  <si>
    <t>lived Altusried 1787</t>
  </si>
  <si>
    <t>m Leopold Grablerr</t>
  </si>
  <si>
    <t>Salome Häberlin/Heberlin</t>
  </si>
  <si>
    <t>Joseph/Josef Heberle</t>
  </si>
  <si>
    <t>b c1860</t>
  </si>
  <si>
    <t>b c1750</t>
  </si>
  <si>
    <t xml:space="preserve">Anna Heberlerin </t>
  </si>
  <si>
    <t>b c1584</t>
  </si>
  <si>
    <t>in Augsburg 1614</t>
  </si>
  <si>
    <t xml:space="preserve">Apollonia Heberlerin </t>
  </si>
  <si>
    <t>m Wolgang Rufer?</t>
  </si>
  <si>
    <t>chr 29.12.1681Radsperre</t>
  </si>
  <si>
    <t>bap25.3.1816d26.3.1816 Oberschmieden</t>
  </si>
  <si>
    <t>b19.2.1817d17.5.1846 Oberschmieden</t>
  </si>
  <si>
    <t>b 15.2.1819 Oberschmieden</t>
  </si>
  <si>
    <t>m Anna Maria Dorn 20.6.1814</t>
  </si>
  <si>
    <t>m Anna Maria Dorn 6.1814</t>
  </si>
  <si>
    <t>geb Kienle/Rienle</t>
  </si>
  <si>
    <t>Duplicate of A2 New Zealand</t>
  </si>
  <si>
    <t xml:space="preserve">Petra K Heberle </t>
  </si>
  <si>
    <t>b 13.4.1973 Germany</t>
  </si>
  <si>
    <t>fashion designer</t>
  </si>
  <si>
    <t>lived in Dunedin NZ c1993-1995</t>
  </si>
  <si>
    <t>in Pforzheim 2000, Munchen 2001</t>
  </si>
  <si>
    <t>bap 27.7.1670 Donauworth</t>
  </si>
  <si>
    <t>Josef/Joseph Heberle</t>
  </si>
  <si>
    <t xml:space="preserve">Farm in Gorisried </t>
  </si>
  <si>
    <t>b 20.1.1801 Altusried</t>
  </si>
  <si>
    <t>lived in Munich,Berlin,Schwabisch</t>
  </si>
  <si>
    <t>m Anton Ostermair 15.6.1869</t>
  </si>
  <si>
    <t>HTM VERSION MAY HAVE CONVERSION ERRORS</t>
  </si>
  <si>
    <t>Victoria Heberle   PHOTO</t>
  </si>
  <si>
    <t>see Herbertshausen</t>
  </si>
  <si>
    <t>see Oberwaldbach</t>
  </si>
  <si>
    <t>Manfred Heberle  PHOTO</t>
  </si>
  <si>
    <t>Burckstall, Burgstall, probably at 47'45"  9'59"  40km W of Kempten, 30km WSW of Altusried</t>
  </si>
  <si>
    <t>b c1760 Burckstall</t>
  </si>
  <si>
    <t>Burgstall</t>
  </si>
  <si>
    <t>bap 21.8.1733 Burgstall</t>
  </si>
  <si>
    <t>bap10.6.1736 Burgstall</t>
  </si>
  <si>
    <t>Farmer Grillhof 1935-1965</t>
  </si>
  <si>
    <t>Andreas Höberle</t>
  </si>
  <si>
    <t xml:space="preserve">GENERATION 13  </t>
  </si>
  <si>
    <t>GENERATION 14</t>
  </si>
  <si>
    <t>GENERATION 1</t>
  </si>
  <si>
    <t>1510-</t>
  </si>
  <si>
    <t>-----</t>
  </si>
  <si>
    <t>------------------------------</t>
  </si>
  <si>
    <t>--</t>
  </si>
  <si>
    <t>-------------------</t>
  </si>
  <si>
    <t>Michael Heberl /Heberle</t>
  </si>
  <si>
    <t>in Munchen 1897</t>
  </si>
  <si>
    <t>d 20.11.1897 Altusried hs 8</t>
  </si>
  <si>
    <t>b 28.1.1631 Dietmannsried</t>
  </si>
  <si>
    <t>b c1595</t>
  </si>
  <si>
    <t>b 1.11.1949</t>
  </si>
  <si>
    <t>b 27.7.1983</t>
  </si>
  <si>
    <t>b 20.11.1981</t>
  </si>
  <si>
    <t>b 21.4.1986</t>
  </si>
  <si>
    <t>b 25.5.1957</t>
  </si>
  <si>
    <t>19.6.1981</t>
  </si>
  <si>
    <t>1642 Alerheim</t>
  </si>
  <si>
    <t>d24.11.1923Wildberg,Gorisried</t>
  </si>
  <si>
    <t>b 6.1.1894 Gorisried ?</t>
  </si>
  <si>
    <t>she from Ellenh.., Lauben</t>
  </si>
  <si>
    <t xml:space="preserve">19.7.1887 St Paul </t>
  </si>
  <si>
    <t>/Häberle</t>
  </si>
  <si>
    <t>Genovefa Heberle/Haeberlin</t>
  </si>
  <si>
    <t>Maria Anna Heberle/Haeberlin</t>
  </si>
  <si>
    <t>TOTAL GERMANY, excluding emigrants</t>
  </si>
  <si>
    <t>Colmar-Kaysersberg, Haut Rhin</t>
  </si>
  <si>
    <t>Johann Heberle------------------------</t>
  </si>
  <si>
    <t>b 5.2.1854 Ottingen</t>
  </si>
  <si>
    <t>Maria Xaverina Theresia Heberle</t>
  </si>
  <si>
    <t>b 12.6.1859 Ottingen</t>
  </si>
  <si>
    <t>Christoffel Heberle</t>
  </si>
  <si>
    <t>b c1470</t>
  </si>
  <si>
    <t>b c1777</t>
  </si>
  <si>
    <t>d 1.11.1847 Babenhausen</t>
  </si>
  <si>
    <t>widow</t>
  </si>
  <si>
    <t>b 10.5.1807 Babenhausen</t>
  </si>
  <si>
    <t>m Barbara Nanult 26.11.1839 Babenhausen</t>
  </si>
  <si>
    <t>schuster</t>
  </si>
  <si>
    <t>lived Labach house 116 1/2  1851</t>
  </si>
  <si>
    <t>b 21.12.1851 Babenhausen</t>
  </si>
  <si>
    <t>Walburg Häberle</t>
  </si>
  <si>
    <t>b 14.3.1855 Babenhausen</t>
  </si>
  <si>
    <t>Maria Jakobina Heberle</t>
  </si>
  <si>
    <t>b 12.9.1856 Babenhausen</t>
  </si>
  <si>
    <t>b c1827</t>
  </si>
  <si>
    <t>Maria (Marie) Heberle</t>
  </si>
  <si>
    <t>m … Dorn</t>
  </si>
  <si>
    <t>Germering 82110, Bavaria, 48.13N  11.36E, popn 35,000 (2002), 20km W of Munchen</t>
  </si>
  <si>
    <t>b 1935</t>
  </si>
  <si>
    <t>Med-Tech Assistentin Schraystr 2 Germering 82110</t>
  </si>
  <si>
    <t>Joseph Anton Heberle/Häberle----</t>
  </si>
  <si>
    <t>lived Steufzgen 1869</t>
  </si>
  <si>
    <t>b 10.8.1835</t>
  </si>
  <si>
    <t xml:space="preserve">farmer, silversmith,grocer Eschach </t>
  </si>
  <si>
    <t>b 29.6.1856 Gronenbach</t>
  </si>
  <si>
    <t>Wolfram Heberle</t>
  </si>
  <si>
    <t>b 20.12.1966</t>
  </si>
  <si>
    <t>kulturmanager, schauspielerRegensburg 2004</t>
  </si>
  <si>
    <t>in Bern 1991-95, Wien 2001-2004</t>
  </si>
  <si>
    <t>Duplicate of R11 Bern Switzerland</t>
  </si>
  <si>
    <t>bap 1.1.1786 Buchenberg</t>
  </si>
  <si>
    <t>bap 28.1.1787 Buchenberg</t>
  </si>
  <si>
    <t>bap 11.4.1788 Buchenberg</t>
  </si>
  <si>
    <t>farmer Hahnemoos hs 81</t>
  </si>
  <si>
    <t>m Philomena Kehle (b 9.2.1876) lived in Eckarts house 6</t>
  </si>
  <si>
    <t>b c1897 Marktoberdorf ?</t>
  </si>
  <si>
    <t>b c1900 Marktoberdorf ?</t>
  </si>
  <si>
    <t>b c1903 Marktoberdorf ?</t>
  </si>
  <si>
    <t>b c1822</t>
  </si>
  <si>
    <t>b c1813</t>
  </si>
  <si>
    <t>b c1681 Staig,Wilpolzried ?</t>
  </si>
  <si>
    <t>b c1678 Voglers, Legau ?</t>
  </si>
  <si>
    <t>b c1684 Lautrach ?</t>
  </si>
  <si>
    <t>b c1652 from Bergs</t>
  </si>
  <si>
    <t>b c1829</t>
  </si>
  <si>
    <t>Helmut Heberle</t>
  </si>
  <si>
    <t>Ernst Karl Alexander Heberle-------</t>
  </si>
  <si>
    <t>b 9.10.1876 Ulm or Stuttgart</t>
  </si>
  <si>
    <t>b 28.10.1892 Buchenberg</t>
  </si>
  <si>
    <t>JohannGeorgHeberle/</t>
  </si>
  <si>
    <t>m ? 10.5.1949 Bergs</t>
  </si>
  <si>
    <t>Eric Heberle</t>
  </si>
  <si>
    <t>lived Oberschmieden house 32</t>
  </si>
  <si>
    <t>Aindling 48'31"N lat 10'57"E long, 20km N of Augsburg</t>
  </si>
  <si>
    <t>carpenter, farmer Muth hs 21 1/2</t>
  </si>
  <si>
    <t>zimmermann house 21</t>
  </si>
  <si>
    <t>m Veronica Siglin 11.9.1775</t>
  </si>
  <si>
    <t>m Joseph Uranbern Kempten</t>
  </si>
  <si>
    <t>b 9.7.1844</t>
  </si>
  <si>
    <t>m Anna Rinster 12.8.1875 Kempten</t>
  </si>
  <si>
    <t>b 21.4.1846 Kolben</t>
  </si>
  <si>
    <t>Margaretha Heberle/Häberle</t>
  </si>
  <si>
    <t>13.11.1877 Kempten</t>
  </si>
  <si>
    <t>b 10.6.1888 Kempten</t>
  </si>
  <si>
    <t>b 15.11.1891 Kempten</t>
  </si>
  <si>
    <t>Maria Sophia Heberle</t>
  </si>
  <si>
    <t>Maria Marzella Heberle</t>
  </si>
  <si>
    <t>Michael Heberlen-----</t>
  </si>
  <si>
    <t>b c1611</t>
  </si>
  <si>
    <t>b c1580</t>
  </si>
  <si>
    <t>tailor Altusried ?</t>
  </si>
  <si>
    <t>Martin Heberlin</t>
  </si>
  <si>
    <t>Simon Heberle/Häberle-------------</t>
  </si>
  <si>
    <t>Weinried 2km SE of Babenhausen, 2km SW of Kettershausen, SEE Babenhausen</t>
  </si>
  <si>
    <t>b 15.4.1749 Babenhausen d 31.3.1827 Weinried</t>
  </si>
  <si>
    <t>b 10.2.1765 d 14.11.1805 Weinried</t>
  </si>
  <si>
    <t>b 27.2.1752 Babenhausen d 26.8.1828 Weinried</t>
  </si>
  <si>
    <t>b 12.2.1767 d 26.4.1832 Weinried</t>
  </si>
  <si>
    <t>Katharina Häberle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</si>
  <si>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</si>
  <si>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soldier, lived in Winkels house 75</t>
  </si>
  <si>
    <t>26.2.1785 Altusried parish</t>
  </si>
  <si>
    <t>b c1686</t>
  </si>
  <si>
    <t>b c1738</t>
  </si>
  <si>
    <t>b c1757</t>
  </si>
  <si>
    <t>Wiggensbach (b c1718)</t>
  </si>
  <si>
    <t>PLACES &gt; 5KM FROM ALTUSRIED</t>
  </si>
  <si>
    <t>Elenora Heberle</t>
  </si>
  <si>
    <t>Humibertus Heberle</t>
  </si>
  <si>
    <t>b 20.2.1785 Oberdorf</t>
  </si>
  <si>
    <t>m Kreszenzia Etfigmann 4.4.1815</t>
  </si>
  <si>
    <t>b 15.5.1824 Oberdorf</t>
  </si>
  <si>
    <t>d 5.5.1890 Oberdorf</t>
  </si>
  <si>
    <t>Joseph Häberle/Heberle--------</t>
  </si>
  <si>
    <t>Meudler22.11.1836(b29.7.04)</t>
  </si>
  <si>
    <t>d 31.1.1692 Bergs</t>
  </si>
  <si>
    <t>OBITUARIES  in dark yellow SEE HEBERLE-B-M-D-CERTIFICATES,IMMIGRATION,OBITUARIES,GRAVES,FUNERAL-CARDS.htm</t>
  </si>
  <si>
    <t>PHOTOS in green SEE HEBERLE-IMAGES.htm</t>
  </si>
  <si>
    <t>WEBPAGES in plum SEE HEBERLE-HOUSES-BUSINESSES-WEBPAGES.htm</t>
  </si>
  <si>
    <t>illegitimate daughter with</t>
  </si>
  <si>
    <t>b c1985</t>
  </si>
  <si>
    <t>b c1835</t>
  </si>
  <si>
    <t>b c1680</t>
  </si>
  <si>
    <t>Hans Jerg Heberle</t>
  </si>
  <si>
    <t>Altusried house 50</t>
  </si>
  <si>
    <t>1931 address book for Munchen has Franz, Franziska, Joseph, Dr Julius, Karoline Heberle.</t>
  </si>
  <si>
    <t>Kindergarten principal</t>
  </si>
  <si>
    <t>b 6.2.1713 Bergs,Altusried</t>
  </si>
  <si>
    <t>confirmed 1793 Diepolz</t>
  </si>
  <si>
    <t>Waldburga Heberle</t>
  </si>
  <si>
    <t>Maria Magdalena Heberle</t>
  </si>
  <si>
    <t xml:space="preserve">Ursula Heberlin </t>
  </si>
  <si>
    <t>b c1690?</t>
  </si>
  <si>
    <t>d 2.5.1893 Bergs house107</t>
  </si>
  <si>
    <t>Changes 1.1.2002-31.12.2002 in pink</t>
  </si>
  <si>
    <t>Changes 1.1.2001-31.12.2001 in blue</t>
  </si>
  <si>
    <t>b x.5.1990</t>
  </si>
  <si>
    <t>b 12.2.1992</t>
  </si>
  <si>
    <t>m Sieglinde Klimesch</t>
  </si>
  <si>
    <t>m Maria Finger b c1935</t>
  </si>
  <si>
    <t xml:space="preserve">b c1935 </t>
  </si>
  <si>
    <t>Maria Josepha Antonia Haberle</t>
  </si>
  <si>
    <t>mBarbara Schmid (b c1693)</t>
  </si>
  <si>
    <t>b 24.10.1782 Frauenzell</t>
  </si>
  <si>
    <t>d 2.6.1856 Altusried</t>
  </si>
  <si>
    <t>b 28.12.1815 Bergs</t>
  </si>
  <si>
    <t>Bergheim (b c1792)</t>
  </si>
  <si>
    <t>b 12.5.1800 Bergheim</t>
  </si>
  <si>
    <t>Kreszentia Heberle</t>
  </si>
  <si>
    <t>Johann Leonhard Heberle</t>
  </si>
  <si>
    <t>b 28.6.1802 Bergheim</t>
  </si>
  <si>
    <t>miller, farmer Gansmuhle</t>
  </si>
  <si>
    <t>teacher in Bayreuth in 1901</t>
  </si>
  <si>
    <t>at Gars near Horn in Austria 1901</t>
  </si>
  <si>
    <t>b 1749 Bruck d 8.5.1792</t>
  </si>
  <si>
    <t>12.6.1792 (b 26.11.1748)</t>
  </si>
  <si>
    <t>Josef/Joseph Heberle----------</t>
  </si>
  <si>
    <t>lived Hollenbach house 32</t>
  </si>
  <si>
    <t>lived Hollenbach house 32, 1831</t>
  </si>
  <si>
    <t>David Heberle</t>
  </si>
  <si>
    <t>Duplicate of SBW6 Rottenburg</t>
  </si>
  <si>
    <t>lived Stotten</t>
  </si>
  <si>
    <t>Josefa Heberle</t>
  </si>
  <si>
    <t>Gerolzhofen 97447  49'54"  10'21"  55km NW of Nurnberg</t>
  </si>
  <si>
    <t xml:space="preserve">Anna Häberlin </t>
  </si>
  <si>
    <t>Kiesels 47'49"N lat, 10'14"E long,  4km N of Weihers, 16km NW of Kempten</t>
  </si>
  <si>
    <t>lived Kiesels house 61 see B6</t>
  </si>
  <si>
    <t>m ? 14.11.1865</t>
  </si>
  <si>
    <t>Kornel Häberle</t>
  </si>
  <si>
    <t>b c1670 d 1709</t>
  </si>
  <si>
    <t>b 1737 Oberwaldbach</t>
  </si>
  <si>
    <t>b 1767 Oberwaldbach</t>
  </si>
  <si>
    <t>b 1768 Oberwaldbach</t>
  </si>
  <si>
    <t>farmer Calden/Kalden</t>
  </si>
  <si>
    <t>Hanns Heberlin---</t>
  </si>
  <si>
    <t>Prestler/Prestlerin 8.5.1712</t>
  </si>
  <si>
    <t>Jacob Heberlin--------</t>
  </si>
  <si>
    <t>b c1628 d c1656</t>
  </si>
  <si>
    <t>b c1630 d c1668 ?</t>
  </si>
  <si>
    <t xml:space="preserve">m Elizabeth Einsidler </t>
  </si>
  <si>
    <t>Mogelhof</t>
  </si>
  <si>
    <t>b1630?d12.2.1718Weihers?</t>
  </si>
  <si>
    <t>b c1685 Luiblings ?</t>
  </si>
  <si>
    <t xml:space="preserve">Maria Häeberle </t>
  </si>
  <si>
    <t>Robert Heberle    PHOTO</t>
  </si>
  <si>
    <t>m Rupert Hotter 26.11.1947</t>
  </si>
  <si>
    <t>chr 21.3.1843 Wiggensbach</t>
  </si>
  <si>
    <t>m Johanna Beirthen/Briechle</t>
  </si>
  <si>
    <t>Doctor</t>
  </si>
  <si>
    <t>married, lived Heggelbach 1880, Herlazhofen 1893</t>
  </si>
  <si>
    <t>farmer Heggelbach 1893</t>
  </si>
  <si>
    <t>SEE SBW5 Heggelbach</t>
  </si>
  <si>
    <t>Johann Michael Heberle/Haeberle---</t>
  </si>
  <si>
    <t>b 29.12.1776 Ottingen</t>
  </si>
  <si>
    <t>pileonis, pileoniget</t>
  </si>
  <si>
    <t>b 12.11.1780 Ottingen</t>
  </si>
  <si>
    <t>b 27.9.1783 Ottingen</t>
  </si>
  <si>
    <t>bap 7.5.1786 Ottingen</t>
  </si>
  <si>
    <t>bap 17.11.1791 Ottingen</t>
  </si>
  <si>
    <t>pileo, pileonis</t>
  </si>
  <si>
    <t>b 23.5.1813 Ottingen</t>
  </si>
  <si>
    <t>m Theresia Scheruf/Scherub</t>
  </si>
  <si>
    <t>b 21.10.1821 Ottingen</t>
  </si>
  <si>
    <t>b c1699 d 12.10.1749 ? Berghm</t>
  </si>
  <si>
    <t>b c1701 d 31.10.1754 Bergheim</t>
  </si>
  <si>
    <t>b c1703 d 1.5.1757 ? Bergheim</t>
  </si>
  <si>
    <t>m ? d17.1.1754 Altusried</t>
  </si>
  <si>
    <t>Landwirt in Wildberg</t>
  </si>
  <si>
    <t>Jakob Haeberle</t>
  </si>
  <si>
    <t>Häberle/Haeberle</t>
  </si>
  <si>
    <t>Xaver Häberle</t>
  </si>
  <si>
    <t>b c1705 Steinbach ?</t>
  </si>
  <si>
    <t>Conrad Häberle/Heberle------</t>
  </si>
  <si>
    <t>Eleonora Heberle</t>
  </si>
  <si>
    <t>b 23.11.1906 Hitzleried Allgau</t>
  </si>
  <si>
    <t>m Catharina Diepolder</t>
  </si>
  <si>
    <t>10.6.1712</t>
  </si>
  <si>
    <t>lived Altusried</t>
  </si>
  <si>
    <t>Burgberg, Jagst parish  48'35" 10'14" 30km NE of Ulm</t>
  </si>
  <si>
    <t>Johann von Gott Heberle</t>
  </si>
  <si>
    <t>b c1870 d 17.1.1942 Altusried house 166</t>
  </si>
  <si>
    <t>b c1682 Hofstatt ?</t>
  </si>
  <si>
    <t>Baldomer Heberle-------------------</t>
  </si>
  <si>
    <t>b c1865 d 20.1.1918 Oberbeuren</t>
  </si>
  <si>
    <t>m Walburga Riedmayer 1892</t>
  </si>
  <si>
    <t>Josepha Heberle</t>
  </si>
  <si>
    <t>b 23.6.1993</t>
  </si>
  <si>
    <t>b 16.5.1996</t>
  </si>
  <si>
    <t>17.5.1967</t>
  </si>
  <si>
    <t>b 26.2.1901 Oberwaldbach</t>
  </si>
  <si>
    <t>Josepha/Josefa Heberle</t>
  </si>
  <si>
    <t>b 3.10.1902 Oberwaldbach</t>
  </si>
  <si>
    <t>b 2.9.1896 Luiblings</t>
  </si>
  <si>
    <t>Otto Heberle</t>
  </si>
  <si>
    <t>b 23.1.1898 Luiblings</t>
  </si>
  <si>
    <t>b c1908 d c1960 Altenstadt</t>
  </si>
  <si>
    <t>Franz Xaver Heberle</t>
  </si>
  <si>
    <t xml:space="preserve">b 21.8.1797 Biberschwang </t>
  </si>
  <si>
    <t>b 9.4.1768 Altusried</t>
  </si>
  <si>
    <t>Johann Heberle</t>
  </si>
  <si>
    <t>Passau 48'40"N 13'30"E, 140km ENE of Munchen, on Donau River</t>
  </si>
  <si>
    <t>Joseph Heberle/Herbele</t>
  </si>
  <si>
    <t>b 21.3.1810 Ilzstadt</t>
  </si>
  <si>
    <t>soldat Passau 1843</t>
  </si>
  <si>
    <t>m Anna Bankmarin (b c1812)</t>
  </si>
  <si>
    <t>Duplicate of B3 Langenwang</t>
  </si>
  <si>
    <t xml:space="preserve">m Johann Mayer </t>
  </si>
  <si>
    <t>d 5.8.1872 Seeg</t>
  </si>
  <si>
    <t>Bricklayer, to Seeg 1871</t>
  </si>
  <si>
    <t>b 4.1.1868 Rohrweiher-Hopfen</t>
  </si>
  <si>
    <t>b14.9.1871 Seeg ?</t>
  </si>
  <si>
    <t>Possibly Frank A Heberle in Minneapolis MN 1890 SEE USA10</t>
  </si>
  <si>
    <t>d 26.12.1746Briels</t>
  </si>
  <si>
    <t>b c1708 Diesenbach ?</t>
  </si>
  <si>
    <t>purchased Grillhof 1822 ?</t>
  </si>
  <si>
    <t>Bernhard Heberle</t>
  </si>
  <si>
    <t>b 29.8.1977</t>
  </si>
  <si>
    <t>in military Munchen 2001</t>
  </si>
  <si>
    <t>Maximilian Heberle/Häberle</t>
  </si>
  <si>
    <t>chr 6.8.1862 Ried m ? 9.2.1893Braunlings house 227 ?</t>
  </si>
  <si>
    <t>b 20.3.1938</t>
  </si>
  <si>
    <t>lived Kreuzthal house 36</t>
  </si>
  <si>
    <t>1617 Landsberg</t>
  </si>
  <si>
    <t>Anna Heberlin</t>
  </si>
  <si>
    <t>m Michael Hartmann</t>
  </si>
  <si>
    <t>farmer Gseng 1619</t>
  </si>
  <si>
    <t>m Jerg Weiss 31.5.1641</t>
  </si>
  <si>
    <t>lived Horns 1642</t>
  </si>
  <si>
    <t>Eduard Heberle</t>
  </si>
  <si>
    <t>b 2.12.1808 Apfeltrang house 1</t>
  </si>
  <si>
    <t>Aitrang 47'49"N lat 10'32"E long, 22km NE of Kempten</t>
  </si>
  <si>
    <t>Minderoffingen 48'57"E 10'28"E long, 90km NW of Augsburg, 35km E of Ellwangen</t>
  </si>
  <si>
    <t>Neuburg 47'46"N 10'21"E, 3km NE of Kempten</t>
  </si>
  <si>
    <t>b 9.2.1594 Harburg</t>
  </si>
  <si>
    <t>published 2+ books 1931-36</t>
  </si>
  <si>
    <t>published 1 book 1893</t>
  </si>
  <si>
    <t>b c1622</t>
  </si>
  <si>
    <t>m Anna Burckh 20.8.1643 Geisenmayers</t>
  </si>
  <si>
    <t>Haberlin/Haberlen/Heberlin</t>
  </si>
  <si>
    <t>m Ursula Widenmann16.9.1648</t>
  </si>
  <si>
    <t>m CasparWeger 1.4.1650</t>
  </si>
  <si>
    <t>b c 1885</t>
  </si>
  <si>
    <t>Dominikus Häberle--------</t>
  </si>
  <si>
    <t>m Amalie Zimmermann</t>
  </si>
  <si>
    <t>b c1887</t>
  </si>
  <si>
    <t>Dieter Häberle--------</t>
  </si>
  <si>
    <t>Ruth Häberle</t>
  </si>
  <si>
    <t>Kurt Häberle</t>
  </si>
  <si>
    <t>Gunter Häberle--------</t>
  </si>
  <si>
    <t xml:space="preserve">lived Konstanz </t>
  </si>
  <si>
    <t>went to Konstanz c1920</t>
  </si>
  <si>
    <t>m Joseph Rau 1837? (b 1805)</t>
  </si>
  <si>
    <t>b 16.6.1660 Neuburg</t>
  </si>
  <si>
    <t>Joannes Melchior Haberle/Häberl</t>
  </si>
  <si>
    <t>b 9.6.1667 d 10.7.1673 Neuburg</t>
  </si>
  <si>
    <t>Melchior Häberle</t>
  </si>
  <si>
    <t>b c1670 d 29.9.1693 Neuburg</t>
  </si>
  <si>
    <t>Franciscus Sebastian Haberle</t>
  </si>
  <si>
    <t>b 21.1.1686 Neuburg</t>
  </si>
  <si>
    <t>Franciscus Anton Haberle</t>
  </si>
  <si>
    <t>Heberlin/Häberlin</t>
  </si>
  <si>
    <t>Georg Häberlin</t>
  </si>
  <si>
    <t>bap x.2.1600 Dietmannsried</t>
  </si>
  <si>
    <t>ChristianHeberle/Heberlin--</t>
  </si>
  <si>
    <t>b c1670 d 4.5.1717</t>
  </si>
  <si>
    <t>Albert Heberle----------------------</t>
  </si>
  <si>
    <t>Lana Heberle</t>
  </si>
  <si>
    <t>b 4.3.2005 Amberg</t>
  </si>
  <si>
    <t>m Augusta Riefler 26.11.1895</t>
  </si>
  <si>
    <t>Daniela Heberle   PHOTO</t>
  </si>
  <si>
    <t>b 31.10.1841 Ziemetshausen</t>
  </si>
  <si>
    <t>b 8.5.1843 Ziemetshausen</t>
  </si>
  <si>
    <t>m Johanna Muller (b c1852)</t>
  </si>
  <si>
    <t>Niedersonthofen  47'38"N lat 10'14"E long, 2km NNW of Eckarts, 10km N of immenstadt, 16km SSW of Kempten</t>
  </si>
  <si>
    <t>d 8.8.1872 Eckarts/</t>
  </si>
  <si>
    <t>Duplicate of Eckarts</t>
  </si>
  <si>
    <t>Otto Heberle--------------------------</t>
  </si>
  <si>
    <t>b 8.6.1879 Untereichen/Illertissen</t>
  </si>
  <si>
    <t>m Walburga Volk</t>
  </si>
  <si>
    <t>b 1.5.1884 Ammerstetten</t>
  </si>
  <si>
    <t>d 3.6.1959 Altenstadt</t>
  </si>
  <si>
    <t>b 15.3.1835 Untereichen hs 18</t>
  </si>
  <si>
    <t xml:space="preserve">m Alois Egglageber ? 25.3.1836 </t>
  </si>
  <si>
    <t>lived Untereichen hs 1</t>
  </si>
  <si>
    <t>Ludwig Häberle</t>
  </si>
  <si>
    <t>b 27.2.1848 Untereichen</t>
  </si>
  <si>
    <t>tagliofar, sugmuller house 11</t>
  </si>
  <si>
    <t>Ignatz Heberle</t>
  </si>
  <si>
    <t>Gloria Heberle</t>
  </si>
  <si>
    <t>m Catharina … (b c1690)</t>
  </si>
  <si>
    <t>at Theinselberg 1612</t>
  </si>
  <si>
    <t>escort man Lachen 1617</t>
  </si>
  <si>
    <t>Melcher Heberlin</t>
  </si>
  <si>
    <t>Melchior Heberle/------------</t>
  </si>
  <si>
    <t>m M Theresia Heberle/</t>
  </si>
  <si>
    <t>d12.2.1919</t>
  </si>
  <si>
    <t>b c1828</t>
  </si>
  <si>
    <t>Richard Heberle-------</t>
  </si>
  <si>
    <t>Duplicate of USA12</t>
  </si>
  <si>
    <t>m Anna Maria Altenried</t>
  </si>
  <si>
    <t>b c1711</t>
  </si>
  <si>
    <t>Homburg 49'47"N 9'37"E  70km NE of Heidelberg ? 100km NE of Nurnberg</t>
  </si>
  <si>
    <t>moved to Wiggensbach 6.1836</t>
  </si>
  <si>
    <t>bap 28.6.1756 Buchenberg</t>
  </si>
  <si>
    <t>bap 6.3.1810 Eschach</t>
  </si>
  <si>
    <t>Assumed to be 90% from Altusried branch</t>
  </si>
  <si>
    <t>b 29.12.1802 Altusried</t>
  </si>
  <si>
    <t>Anna Maria Heberle</t>
  </si>
  <si>
    <t>Hugo Heberle</t>
  </si>
  <si>
    <t>Betr. Ing.  Engineer</t>
  </si>
  <si>
    <t>26.9.1715 Altusried</t>
  </si>
  <si>
    <t>Maria Ursula Heberle</t>
  </si>
  <si>
    <t>chr 25.1.1784 Diepolz</t>
  </si>
  <si>
    <t>Maria Crescentia Heberle</t>
  </si>
  <si>
    <t>m Ignatz Betz 4.9.1794 Aubing(b c1762)</t>
  </si>
  <si>
    <t>(she b c1732 Geisemers)</t>
  </si>
  <si>
    <t>b c1658</t>
  </si>
  <si>
    <t>m Michael Horger (b c1648)</t>
  </si>
  <si>
    <t>12.9.1682 (b c1658)</t>
  </si>
  <si>
    <t>d 1769 Ottingen</t>
  </si>
  <si>
    <t>d 1789 Ottingen</t>
  </si>
  <si>
    <t>d 1790 Ottingen</t>
  </si>
  <si>
    <t>farmer, sawmiller Gansmuhle</t>
  </si>
  <si>
    <t>6.2.1748</t>
  </si>
  <si>
    <t>Maria Regina Heberle</t>
  </si>
  <si>
    <t>10% from other branches</t>
  </si>
  <si>
    <t>chr 18.7.1737 Briels</t>
  </si>
  <si>
    <t>chr 6.5.1704 Briels</t>
  </si>
  <si>
    <t>Bruecken  near Altusried ?</t>
  </si>
  <si>
    <t>m … Boscher, lived Leutkirch</t>
  </si>
  <si>
    <t>m … Ehrmann, lived Leutkirch</t>
  </si>
  <si>
    <t>shoemaker Buchenberg 1872</t>
  </si>
  <si>
    <t>Vohringen 89269, 48'17"N lat 10'05"E long, 20km SE of Ulm, 7km NNW of Illertissen</t>
  </si>
  <si>
    <t xml:space="preserve">Maria Heberle </t>
  </si>
  <si>
    <t>Ottilia Heberle/Heberlein</t>
  </si>
  <si>
    <t>Mathias Heberle/Eberle---------------</t>
  </si>
  <si>
    <t>b 15.8.1775 Bellenberg</t>
  </si>
  <si>
    <t>Ignat Eberle</t>
  </si>
  <si>
    <t>b 30.6.1776 Bellenberg</t>
  </si>
  <si>
    <t>Maria Kunigunda/Cunegundis Heberle</t>
  </si>
  <si>
    <t>Christine Heberle</t>
  </si>
  <si>
    <t>lived Weickhels</t>
  </si>
  <si>
    <t>chr 11.9.1802 Luiblings</t>
  </si>
  <si>
    <t>Josef Adalbert Heberle</t>
  </si>
  <si>
    <t>b c1755</t>
  </si>
  <si>
    <t>b 10.2.1831 Wiesleuten</t>
  </si>
  <si>
    <t>m Philomena Unsinn 6.1.1902</t>
  </si>
  <si>
    <t>Martin Heberlin/----------------</t>
  </si>
  <si>
    <t>d 4.11.1702 Altusried</t>
  </si>
  <si>
    <t>b 19.12.1887 Gorisried</t>
  </si>
  <si>
    <t>chr 24.7.1735 Altusried</t>
  </si>
  <si>
    <t>m Catharina Fahnlin</t>
  </si>
  <si>
    <t>SEE B3 Seeg</t>
  </si>
  <si>
    <t>b 17.2.1779 Schoneberg</t>
  </si>
  <si>
    <t>b 23.8.1719 Lautrach</t>
  </si>
  <si>
    <t>b 18.8.1724 Lautrach</t>
  </si>
  <si>
    <t>b 11.2.1729 Lautrach</t>
  </si>
  <si>
    <t>Johann Michael Heberle</t>
  </si>
  <si>
    <t>Georg Heberlin</t>
  </si>
  <si>
    <t>chr 1615 Viehhofen</t>
  </si>
  <si>
    <t>Sabine Heberle</t>
  </si>
  <si>
    <t>Barbara Heberlin</t>
  </si>
  <si>
    <t>Lorenz Heberle</t>
  </si>
  <si>
    <t>Salome Heberle</t>
  </si>
  <si>
    <t>Ulm-Neenstetten, SE Baden-W</t>
  </si>
  <si>
    <t>lived Weghalden ?</t>
  </si>
  <si>
    <t>Dominikus Heberle</t>
  </si>
  <si>
    <t>chr 6.10.1767 Geisemers</t>
  </si>
  <si>
    <t>Catharina Heberlin</t>
  </si>
  <si>
    <t>b c1655 Heggelsmuhl ?</t>
  </si>
  <si>
    <t>Diepoldshofen  47'51"  9'57"  30km NW of Altusried, 8km NW of Leutkirch</t>
  </si>
  <si>
    <t>house no.25 1725-1912</t>
  </si>
  <si>
    <t>house no. 34  1688-1732</t>
  </si>
  <si>
    <t>house no.49  1872-1928</t>
  </si>
  <si>
    <t>house no.59  1723-1752, 1911-2001 ?</t>
  </si>
  <si>
    <t>/Häberlin/Haeberlin</t>
  </si>
  <si>
    <t>m Barbara Spirlberger</t>
  </si>
  <si>
    <t>m Hans-Dieter Wohlman</t>
  </si>
  <si>
    <t>Johannes Häberle/----</t>
  </si>
  <si>
    <t>b c1729</t>
  </si>
  <si>
    <t>Franz Xaver Heberle/Häberle------</t>
  </si>
  <si>
    <t>m Georg Schmidpeter 8.1.1721</t>
  </si>
  <si>
    <t>chr 21.4.1696 Burk</t>
  </si>
  <si>
    <t>d 18.5.1694 Ettenstadt</t>
  </si>
  <si>
    <t>d 5.3.1665 Ettenstadt</t>
  </si>
  <si>
    <t xml:space="preserve">b 21.8.1653 Ettenstadt </t>
  </si>
  <si>
    <t>d 18.4.1771 Radsperre</t>
  </si>
  <si>
    <t>d 7.1.1800 Radsperre</t>
  </si>
  <si>
    <t>d 27.12.1682 Radsperre</t>
  </si>
  <si>
    <t>d 9.1.1693Radsperre</t>
  </si>
  <si>
    <t>Freiburg 79000  48'00"  7'51" , popn 203000 (2002),110km NW of Uberlingen</t>
  </si>
  <si>
    <t>HEBERLE FAMILY TREES IN BAVARIA, IN SOUTH GERMANY</t>
  </si>
  <si>
    <t>10.5.1958 ? Luiblings</t>
  </si>
  <si>
    <t>inLuiblingsHsnr 3 1786-1815</t>
  </si>
  <si>
    <t>chr 24.6.1789 Luiblings</t>
  </si>
  <si>
    <t>Maria Carolina Heberle</t>
  </si>
  <si>
    <t>Maria Elisabeth Heberle</t>
  </si>
  <si>
    <t>Johann Jacob Heberle</t>
  </si>
  <si>
    <t>m Barbara Muller ?7.5.1710</t>
  </si>
  <si>
    <t>m Kreszens Einsiedler</t>
  </si>
  <si>
    <t>m ? 19.5.1932 Altusried ?</t>
  </si>
  <si>
    <t>near Valeciennes, Maubengen</t>
  </si>
  <si>
    <t>/Haeberle/Häberle</t>
  </si>
  <si>
    <t>Duplicate of B3</t>
  </si>
  <si>
    <t>bricklayer</t>
  </si>
  <si>
    <t>b 15.5.1865 Hollenbach</t>
  </si>
  <si>
    <t>GENERATION 8</t>
  </si>
  <si>
    <t>GENERATION 9</t>
  </si>
  <si>
    <t>GENERATION 10</t>
  </si>
  <si>
    <t>b 1734 Oberwaldbach</t>
  </si>
  <si>
    <t>m Jacob Batzer c1569(b c1546)</t>
  </si>
  <si>
    <t>b c1918</t>
  </si>
  <si>
    <t>b c1924</t>
  </si>
  <si>
    <t>b c1810</t>
  </si>
  <si>
    <t>b c1812</t>
  </si>
  <si>
    <t>MN = Minnesota</t>
  </si>
  <si>
    <t>Andreas Ignatius Godefridus Heberle</t>
  </si>
  <si>
    <t>Magdalena Johanna Felicitas  Häberle</t>
  </si>
  <si>
    <t>b 25.5.1770 Neuburg</t>
  </si>
  <si>
    <t>Joseph Anton Haberle</t>
  </si>
  <si>
    <t>b 24.7.1771 Neuburg</t>
  </si>
  <si>
    <t>chr 3.8.1791 Luiblings</t>
  </si>
  <si>
    <t>d 11.10.1900 Luiblings</t>
  </si>
  <si>
    <t xml:space="preserve">Farmer Geisemers, Ried ? </t>
  </si>
  <si>
    <t>chr 13.2.1706 Altusried</t>
  </si>
  <si>
    <t>chr 27.1.1734 Altusried</t>
  </si>
  <si>
    <t>Joseph Anton Seraphin Heberle</t>
  </si>
  <si>
    <t>bap 25.3.1772 Donauworth</t>
  </si>
  <si>
    <t>Johann Caspar Heberle---------------</t>
  </si>
  <si>
    <t>m Anna Maria Weinrauchin</t>
  </si>
  <si>
    <t>b c1747</t>
  </si>
  <si>
    <t>m Johann Albrecht</t>
  </si>
  <si>
    <t>Changes 1.1.2004-31.12.2004 in lavender</t>
  </si>
  <si>
    <t>b c1896</t>
  </si>
  <si>
    <t>m Leonhard Guggenmos</t>
  </si>
  <si>
    <t>d 5.12.2000</t>
  </si>
  <si>
    <t>b 9.8.1934</t>
  </si>
  <si>
    <t>farmer,Grillhof1965-retired 1999</t>
  </si>
  <si>
    <t>lived Altusried house 166 ?</t>
  </si>
  <si>
    <t>Prof Friedberg Uni of Applied Sciences</t>
  </si>
  <si>
    <t>Julius B Heberle</t>
  </si>
  <si>
    <t>Dr Munchen</t>
  </si>
  <si>
    <t>m Theresia Mandlin (b c1817)</t>
  </si>
  <si>
    <t xml:space="preserve">m Joh Michael Klotz </t>
  </si>
  <si>
    <t>b 1.7.1840 d 15.7.1895 Reicholzried</t>
  </si>
  <si>
    <t>Duplicate of Hahnemoos</t>
  </si>
  <si>
    <t>bap 10.5.1788 Buchenberg</t>
  </si>
  <si>
    <t>bap 24.9.1785 Buchenberg</t>
  </si>
  <si>
    <t>bap 23.4.1784 Buchenberg</t>
  </si>
  <si>
    <t>Karl Siegfried Heberle</t>
  </si>
  <si>
    <t>b 15.2.1935 Kaufbeuren</t>
  </si>
  <si>
    <t>b c1880</t>
  </si>
  <si>
    <t>m Ursula Harstmann</t>
  </si>
  <si>
    <t>d 1630 Kempten</t>
  </si>
  <si>
    <t xml:space="preserve">m Barbara Neuberg </t>
  </si>
  <si>
    <t>30.5.1596 Kempten</t>
  </si>
  <si>
    <t>b 7.10.1831 d 14.2.1830 Apfeltrang house 1</t>
  </si>
  <si>
    <t>Johann Michael Haeberle---</t>
  </si>
  <si>
    <t>lived Apfeltrang house 1</t>
  </si>
  <si>
    <t>b c1806 d 16.11.1868</t>
  </si>
  <si>
    <t>d 11.4.1875 Apfeltrang house 1</t>
  </si>
  <si>
    <t>m Andreas Riesacher, d 7.10.1815 Apfeltrang</t>
  </si>
  <si>
    <t>furnace worker Gorisried</t>
  </si>
  <si>
    <t>Elise/Elisabeth Heberle</t>
  </si>
  <si>
    <t>1657Alsenborn,</t>
  </si>
  <si>
    <t>1673 Heuchelheim</t>
  </si>
  <si>
    <t>1659 Otterberg</t>
  </si>
  <si>
    <t>1668 Kaiserslautern</t>
  </si>
  <si>
    <t>Konrad Heberle</t>
  </si>
  <si>
    <t>m Joseph Koch</t>
  </si>
  <si>
    <t>Andreas Haeberle</t>
  </si>
  <si>
    <t>magman, sonliner</t>
  </si>
  <si>
    <t>Landwirt, servant Gorisried 1924, in Wildberg 1928</t>
  </si>
  <si>
    <t>xxxxxxxxxxxxxxxxxxxxxxxxxxxxxxxxxxxx</t>
  </si>
  <si>
    <t>(Franz Anton)b18.11.1748</t>
  </si>
  <si>
    <t>chr 17.4.1787 Luiblings</t>
  </si>
  <si>
    <t>Moritz Häberlin</t>
  </si>
  <si>
    <t>bap 1.1.1604 Ottingen</t>
  </si>
  <si>
    <t>d 15.3.1811 Opprechts house 260</t>
  </si>
  <si>
    <t>m Sebastian Hindelang</t>
  </si>
  <si>
    <t>d 13.9.1867 Burk house 177</t>
  </si>
  <si>
    <t>d 14.1.1868 Burk house 177</t>
  </si>
  <si>
    <t>Andreas Häberle</t>
  </si>
  <si>
    <t>d 5.8.1872 Seeg 6 1/2</t>
  </si>
  <si>
    <t>b 11.6.1864 d 11.7.1874 Seeg hs 177</t>
  </si>
  <si>
    <t>b 6.4.1905 Seeg</t>
  </si>
  <si>
    <t>Hitzleried 47'40"N lat, 10'37"E long, 1km E of Burk, 2km N of Ried, 2km E of Seeg, SEE Seeg</t>
  </si>
  <si>
    <t>b 21.3.1911  d 12.4.1911 Hitzleried</t>
  </si>
  <si>
    <t>b 4.10.1872 Burk/Seeg  PHOTO</t>
  </si>
  <si>
    <t>mKarlSchlichthing18.12.1888Sg</t>
  </si>
  <si>
    <t>Josef Heberle/Häberle----------</t>
  </si>
  <si>
    <t>m PhilomenaUnsinn6.1.1902Seeg</t>
  </si>
  <si>
    <t>b 13.5.1872 Untereichen</t>
  </si>
  <si>
    <t>Josef Daniel Heberle------------------</t>
  </si>
  <si>
    <t>Max Xaver Heberle/Häberle------??</t>
  </si>
  <si>
    <t>Daniel Alois Heberle/Häberle--------</t>
  </si>
  <si>
    <t>d 2.3.1881 Kempten</t>
  </si>
  <si>
    <t>m Friedrich Bogenmair11.4.1871</t>
  </si>
  <si>
    <t>m Conrad Muth 1889 Haunstetten</t>
  </si>
  <si>
    <t>Verwaltungs-angestellter  Administrator</t>
  </si>
  <si>
    <t xml:space="preserve">m Maximilian Schonmetzler </t>
  </si>
  <si>
    <t>9.9.1972</t>
  </si>
  <si>
    <t>11.1.1816(b10.7.1754d6.5.1817</t>
  </si>
  <si>
    <t>day worker Felben house 164</t>
  </si>
  <si>
    <t>bap 13.3.1818 Felben</t>
  </si>
  <si>
    <t>b c1620 Zell, m Jerg Weiss 13.1.1642, lived Herbisried</t>
  </si>
  <si>
    <t>m Maria Koch (b c1667Bergs ?)</t>
  </si>
  <si>
    <t>b 9.8.1624 Harburg</t>
  </si>
  <si>
    <t>Julia Heberle</t>
  </si>
  <si>
    <t>bap 6.4.1706 Apfeldorf</t>
  </si>
  <si>
    <t>b 24.2.1715 Apfeldorf</t>
  </si>
  <si>
    <t>Michael Heberle--------------</t>
  </si>
  <si>
    <t>m Anna Birria 10.5.1693</t>
  </si>
  <si>
    <t>b c1670</t>
  </si>
  <si>
    <t>m Maria Elichen 5.7.1711</t>
  </si>
  <si>
    <t>m Ursula Schaurin 6.5.1715</t>
  </si>
  <si>
    <t>Leutenant und Batteriefuhrer</t>
  </si>
  <si>
    <t>b  1.8.1921 Neu Ulm d 19.4.1945 St Lorenzo/Bologna WWII</t>
  </si>
  <si>
    <t>b 4.4.1876 Oberwaldbach d 1876</t>
  </si>
  <si>
    <t>b 22.9.1877 Oberwaldbach d 1877</t>
  </si>
  <si>
    <t xml:space="preserve">Joseph/Josef Heberle </t>
  </si>
  <si>
    <t>Viktoria/Victoria Heberle-------------</t>
  </si>
  <si>
    <t>b 26.3.1880 Oberwaldbach d 1912</t>
  </si>
  <si>
    <t>b 24.6.1885 Oberreichenbach</t>
  </si>
  <si>
    <t>b 28.5.1889 Oberwaldbach d 1976</t>
  </si>
  <si>
    <t>m Johann Schmidhutz</t>
  </si>
  <si>
    <t>see Sheet R11 Switzerland</t>
  </si>
  <si>
    <t>b c1927</t>
  </si>
  <si>
    <t>Eschenried 48'55"N lat 11'43"E long, 50km WSW of Regensburg, 45km NE of Ingolstadt</t>
  </si>
  <si>
    <t>b c1974</t>
  </si>
  <si>
    <t>golfer in Eschenried 2004</t>
  </si>
  <si>
    <t>Christa Heberle ?</t>
  </si>
  <si>
    <t>b c1944</t>
  </si>
  <si>
    <t>b c1808</t>
  </si>
  <si>
    <t>Maria Barbara Heberle/Heberlin</t>
  </si>
  <si>
    <t>Duplicate of Stotten</t>
  </si>
  <si>
    <t>d 4.7.1892 Kempten house E52</t>
  </si>
  <si>
    <t>m Anton Breher (b c1848)</t>
  </si>
  <si>
    <t>bap 21.6.1752 Burgstall</t>
  </si>
  <si>
    <t>bap 5.11.1750 Burgstall</t>
  </si>
  <si>
    <t>bap 4.1.1754 Burgstall</t>
  </si>
  <si>
    <t>Gorisried  47'42" N lat, 10'30"E long, 20km ESE Kempten</t>
  </si>
  <si>
    <t>|-------</t>
  </si>
  <si>
    <t>Theresia Heberle</t>
  </si>
  <si>
    <t>Ludwig Heberle</t>
  </si>
  <si>
    <t>b c1552</t>
  </si>
  <si>
    <t>m Creszenz Frey 10.2.1807 Reicholzried (b 26.8.1781)</t>
  </si>
  <si>
    <t>Lived Heusteig house 70 in 1807-1808</t>
  </si>
  <si>
    <t>Hitzleried 47'40"N lat, 10'37"E long, 1km E of Burk, 2km N of Ried, 2km E of Seeg</t>
  </si>
  <si>
    <t>chr 23.6.1852 Bergs d28.1.1854</t>
  </si>
  <si>
    <t>15.8.1990 ( b c1948)</t>
  </si>
  <si>
    <t>21.10.1972 (b c1949)</t>
  </si>
  <si>
    <t>Helmut Heberle-------------------------</t>
  </si>
  <si>
    <t>b c1895</t>
  </si>
  <si>
    <t>m Maria Habersetzer 1959</t>
  </si>
  <si>
    <t>b 27.10.1916 Augsburg</t>
  </si>
  <si>
    <t xml:space="preserve">b 26.11.1809 Bergs </t>
  </si>
  <si>
    <t>unmarried, d 31.12.1880</t>
  </si>
  <si>
    <t>Bergs house107</t>
  </si>
  <si>
    <t>m Maryse Ling ? 6.9.1842</t>
  </si>
  <si>
    <t>Franziska Häberle/Heberle</t>
  </si>
  <si>
    <t>Margaretha Häberle/Heberle</t>
  </si>
  <si>
    <t>Nikolaus Häberle/Heberle</t>
  </si>
  <si>
    <t>Leonhard Häberle/Heberle</t>
  </si>
  <si>
    <t>b 9.7.1843 Bergheim</t>
  </si>
  <si>
    <t>tinker, Lochaus  no.27 ?</t>
  </si>
  <si>
    <t>9.6.1864(b 5.1.1828Wies</t>
  </si>
  <si>
    <t>(b c1767 d 7.2.1810)</t>
  </si>
  <si>
    <t>m Alois Fink 8.1.1818Dietmannsr</t>
  </si>
  <si>
    <t>b 9.3.1904 Luiblings</t>
  </si>
  <si>
    <t>Georg Heberle----------------------</t>
  </si>
  <si>
    <t>bap 6.10.1708 Bergheim</t>
  </si>
  <si>
    <t>Catharina Heberlin/Heberle</t>
  </si>
  <si>
    <t>bap 7.12.1726 Bergheim</t>
  </si>
  <si>
    <t>b14.12.1728d 29.4.1753Berghm</t>
  </si>
  <si>
    <t>b 11.9.1739 d 12.9.1739 Berghm</t>
  </si>
  <si>
    <t>bap 17.11.1730 Bergheim</t>
  </si>
  <si>
    <t>bap 30.3.1732 Bergheim</t>
  </si>
  <si>
    <t>b 7.1.1923 Gansmuhle ? PHOTO</t>
  </si>
  <si>
    <t>m Genovefa Sauter   PHOTO</t>
  </si>
  <si>
    <t>Fridolin Heberle   PHOTO</t>
  </si>
  <si>
    <t>Josef Konrad Heberle   PHOTO</t>
  </si>
  <si>
    <t>chr 21.12.1765 Radsperre</t>
  </si>
  <si>
    <t>b 13.10.1904 Augsburg</t>
  </si>
  <si>
    <t>b 23.12.1838 d 3.6.1839 Hollenbach hs33</t>
  </si>
  <si>
    <t>Johann Aloys Heberle</t>
  </si>
  <si>
    <t>Thomas Ignaz Heberle</t>
  </si>
  <si>
    <t>Wilhelm Sebastian Heberle</t>
  </si>
  <si>
    <t>Johanna Barbara Heberle</t>
  </si>
  <si>
    <t>b 1820 Ottingen</t>
  </si>
  <si>
    <t>b 1852 Ottingen</t>
  </si>
  <si>
    <t>SEE Untereichen</t>
  </si>
  <si>
    <t>Adam Heberle---------------</t>
  </si>
  <si>
    <t>d 3.1.1626 Kirchensittenb</t>
  </si>
  <si>
    <t>b 1592 d 5.2.1604 Kirchensittenbach</t>
  </si>
  <si>
    <t>m Magdalena … (b c1577)</t>
  </si>
  <si>
    <t xml:space="preserve">b 2.7.1821 Luiblings </t>
  </si>
  <si>
    <t>m Walburga Euba 23.5.1823</t>
  </si>
  <si>
    <t>m Anna Lerch ? (b c1730)</t>
  </si>
  <si>
    <t>bap 1.2.1748 Eschach</t>
  </si>
  <si>
    <t>chr 30.9.1696 d 3.10.1696 Briels</t>
  </si>
  <si>
    <t>chr 15.1.1698 d 20.1.1698 Briels</t>
  </si>
  <si>
    <t>d 9.5.1702 Briels</t>
  </si>
  <si>
    <t>Heberle/Haeberle/Häberle</t>
  </si>
  <si>
    <t>Maria Euphrosina Heberle/Häberle</t>
  </si>
  <si>
    <t>Maria Franziska Heberle/Häberle</t>
  </si>
  <si>
    <t>Johann Georg Haeberle/Häberle---</t>
  </si>
  <si>
    <t>d 30.1.1792 Burgstall</t>
  </si>
  <si>
    <t>b c1738 d 7.8.1775 Burgstall</t>
  </si>
  <si>
    <t xml:space="preserve">m Anna Maria Hymer/Hiemer </t>
  </si>
  <si>
    <t>/Huemmer 30.8.1772</t>
  </si>
  <si>
    <t>m Franz Joseph Haggenmiller</t>
  </si>
  <si>
    <t>m Jacob Zeller (b 23.7.1847)</t>
  </si>
  <si>
    <t>Rosamunde Häberle</t>
  </si>
  <si>
    <t>Acted as Mayor ?</t>
  </si>
  <si>
    <t xml:space="preserve">Josefa Heberle/Häberle </t>
  </si>
  <si>
    <t xml:space="preserve">Josef Heberle/Häberle </t>
  </si>
  <si>
    <t>lived house 245 Geisemers</t>
  </si>
  <si>
    <t>b 15.12.1876</t>
  </si>
  <si>
    <t>lived house 233 Luiblings</t>
  </si>
  <si>
    <t xml:space="preserve">Michael Häberle </t>
  </si>
  <si>
    <t>Maria, Marie, Max, Walburga Heberle.</t>
  </si>
  <si>
    <t>Josef, Karl, Lor., Maria, Marie, Max, Raimund, Ther., Walter Heberle.</t>
  </si>
  <si>
    <t>b 4.8.1678 d 15.2.1684 Dattenhausen</t>
  </si>
  <si>
    <t>b c1850</t>
  </si>
  <si>
    <t>b c1940</t>
  </si>
  <si>
    <t>5L</t>
  </si>
  <si>
    <t>b c1683</t>
  </si>
  <si>
    <t>Philomena (Mina)Heberle</t>
  </si>
  <si>
    <t>b15.11.1801Biberschwangd7.8.1824Augsburg</t>
  </si>
  <si>
    <t>Katharina Heberle</t>
  </si>
  <si>
    <t>m Maria Theresia Aicher</t>
  </si>
  <si>
    <t>b 17.9.1864 d 9.10.1864 Hollenbach hs 33</t>
  </si>
  <si>
    <t>Josepha Haeberle</t>
  </si>
  <si>
    <t>chr29.8.1752 Geisemers, d young ?</t>
  </si>
  <si>
    <t>confirmed 1770 ?</t>
  </si>
  <si>
    <t>Simon Heberle-----------------</t>
  </si>
  <si>
    <t>SEE B6 Apfeltrang</t>
  </si>
  <si>
    <t>Joseph Heberle---------------</t>
  </si>
  <si>
    <t>Johann Georg Heberle-------</t>
  </si>
  <si>
    <t>Innozenz Heberle</t>
  </si>
  <si>
    <t>b 28.2.1867 Trilberg</t>
  </si>
  <si>
    <t>Maria Euphrosina Haeberle</t>
  </si>
  <si>
    <t>Benedict Haeberle</t>
  </si>
  <si>
    <t>Maria Genovefa Haeberle</t>
  </si>
  <si>
    <t>bap27.8.1791Greuters d9.9.1791</t>
  </si>
  <si>
    <t>b 20.1.1884 Zell/Neuburg</t>
  </si>
  <si>
    <t>b c1866 d29.5.1902</t>
  </si>
  <si>
    <t>b c1890 Dietmannsried</t>
  </si>
  <si>
    <t>m Ludwina/Lidwina Mayr</t>
  </si>
  <si>
    <t>Ursula Häberle/Heberle</t>
  </si>
  <si>
    <t xml:space="preserve">Bauer,soldner </t>
  </si>
  <si>
    <t>HansHeberle/Heberlen---------</t>
  </si>
  <si>
    <t>b 26.5.1938 Grillhof,Altusried</t>
  </si>
  <si>
    <t>Winkels house 110 c1850-c1875</t>
  </si>
  <si>
    <t>b 7.4.1687 Kettershausen</t>
  </si>
  <si>
    <t>b 13.1.1690 Kettershausen</t>
  </si>
  <si>
    <t>b 5.8.1692 d 1731 Kettershausen</t>
  </si>
  <si>
    <t>b 30.6.1702 d 1743 Kettershausen</t>
  </si>
  <si>
    <t>b 23.10.1710 Kettershausen</t>
  </si>
  <si>
    <t>b 15.8.1709 Kettershausen</t>
  </si>
  <si>
    <t>Euphrosina/Euphemia Heberle</t>
  </si>
  <si>
    <t xml:space="preserve">m Philipp Jacob Huy 22.1.1731 </t>
  </si>
  <si>
    <t>Peter Heberle</t>
  </si>
  <si>
    <t>b 1956</t>
  </si>
  <si>
    <t>lived near Rettenberg 2004</t>
  </si>
  <si>
    <t>m Maria Sofia Hraik ?</t>
  </si>
  <si>
    <t>b c1852 d 29.5.1896 ?</t>
  </si>
  <si>
    <t>Christoph Sigesmund Heberlin</t>
  </si>
  <si>
    <t>b 1624 d 1679</t>
  </si>
  <si>
    <t>senator Regensburg</t>
  </si>
  <si>
    <t>bap 25.1.1783 Buchenberg</t>
  </si>
  <si>
    <t>bap 12.12.1781 Buchenberg</t>
  </si>
  <si>
    <t>Josefa/Josha Heberle   PHOTO</t>
  </si>
  <si>
    <t>Maria Heberle   PHOTO</t>
  </si>
  <si>
    <t>Johann Evangelist Haeberle</t>
  </si>
  <si>
    <t xml:space="preserve">b 4.9.1803 Bellenberg </t>
  </si>
  <si>
    <t>d 4.10.1820 Untereichen</t>
  </si>
  <si>
    <t>Franc Joannes Joseph Heberle-----</t>
  </si>
  <si>
    <t>soldner Hollenbach house 5</t>
  </si>
  <si>
    <t>m Walburga Grossfer 23.11.1846</t>
  </si>
  <si>
    <t>m Anna Maria Enzinger 9.11.1847</t>
  </si>
  <si>
    <t>Joachim Heberle   PHOTO</t>
  </si>
  <si>
    <t>b 1.10.1960 Bietigheim, Germany</t>
  </si>
  <si>
    <t>in 1854</t>
  </si>
  <si>
    <t>chr 10.8.1870 Geisemers</t>
  </si>
  <si>
    <t xml:space="preserve">b 21.10.1800 Oberwaldbach </t>
  </si>
  <si>
    <t>b 20.8.1845 d 17.12.1845 Unter</t>
  </si>
  <si>
    <t>b 10.10.1874 Untereichen hs 20</t>
  </si>
  <si>
    <t>Augusta Heberle</t>
  </si>
  <si>
    <t>b 16.2.1876 Untereichen hs 20</t>
  </si>
  <si>
    <t>Mathaus Joseph Heberle</t>
  </si>
  <si>
    <t>bap x.9.1629 Augsburg</t>
  </si>
  <si>
    <t>bap x.11.1630 Augsburg</t>
  </si>
  <si>
    <t>bap 15.3.1618 Augsburg</t>
  </si>
  <si>
    <t>bap 6.1.1617 Augsburg</t>
  </si>
  <si>
    <t>bap 8.5.1673 Augsburg</t>
  </si>
  <si>
    <t>b c1792 d 1802 Augsburg</t>
  </si>
  <si>
    <t>b c1794 d 1804 Augsburg</t>
  </si>
  <si>
    <t>TOTAL BAVARIA</t>
  </si>
  <si>
    <t>bap 10.3.1741 Augsburg</t>
  </si>
  <si>
    <t>bap 1.10.1767 Augsburg</t>
  </si>
  <si>
    <t>chr 5.11.1827 Legau</t>
  </si>
  <si>
    <t>mother lived in Winkels</t>
  </si>
  <si>
    <t>Maria Genovefa Heberle</t>
  </si>
  <si>
    <t>b 22.6.1791 Hahnemoos</t>
  </si>
  <si>
    <t>b c1760 Eschach ?</t>
  </si>
  <si>
    <t>m Anna Maria Leifflin 11.1.1785</t>
  </si>
  <si>
    <t>b 2.3.1792 Eschach</t>
  </si>
  <si>
    <t>b 24.9.1793 Eschach</t>
  </si>
  <si>
    <t>m Franz Joseph Kiechle</t>
  </si>
  <si>
    <t>b c1748</t>
  </si>
  <si>
    <t>Erbendorf 49'50"N 12'03"e, 50km ESE of Bayreuth, 12km E of Kastl, 25km E of Mokersdorf, near Kemnath, Wittenberg</t>
  </si>
  <si>
    <t>1490-</t>
  </si>
  <si>
    <t>GENERATION 17</t>
  </si>
  <si>
    <t>Sebastian Heberle---</t>
  </si>
  <si>
    <t>/Häberlein</t>
  </si>
  <si>
    <t>Paul Häberlein</t>
  </si>
  <si>
    <t>b c1525</t>
  </si>
  <si>
    <t>Benedikt Heberle-----SEE B2</t>
  </si>
  <si>
    <t>Carlos Heberle</t>
  </si>
  <si>
    <t>b c1696 d 25.10.1764 Apfeldorf</t>
  </si>
  <si>
    <t>Ignatis Heberle</t>
  </si>
  <si>
    <t>b c1665</t>
  </si>
  <si>
    <t xml:space="preserve">chr 15.7.1709 Altusried </t>
  </si>
  <si>
    <t>Antonius Heberle</t>
  </si>
  <si>
    <t>Antonie Heberle</t>
  </si>
  <si>
    <t>MelcherHeberlin-</t>
  </si>
  <si>
    <t>Maria Hoberlin/</t>
  </si>
  <si>
    <t>/Haberlin</t>
  </si>
  <si>
    <t>Persons in bold not counted as Heberle</t>
  </si>
  <si>
    <t>b 19.7.1729 Altusried</t>
  </si>
  <si>
    <t>mHQuinn?24.8.1825Reicholzrd</t>
  </si>
  <si>
    <t>b c1850 d 8.4.1894 Gorisried</t>
  </si>
  <si>
    <t>b 28.2.1882 Gorisried</t>
  </si>
  <si>
    <t>Elise Heberle</t>
  </si>
  <si>
    <t>Luitpold Heberle</t>
  </si>
  <si>
    <t>b 11.11.1884 Gorisried</t>
  </si>
  <si>
    <t>b 24.4.1887 Gorisried</t>
  </si>
  <si>
    <t>Franz Josef Heberle</t>
  </si>
  <si>
    <t>farmer Gorisried</t>
  </si>
  <si>
    <t>b 31.7.1873 d 22.12.1873Untereichen</t>
  </si>
  <si>
    <t>m Franziska Brugger 28.11.1871</t>
  </si>
  <si>
    <t>Rupert Heberle/Häberle-------------</t>
  </si>
  <si>
    <t>Maria Augusta Heberle/Häberle---</t>
  </si>
  <si>
    <t>soldner Hollenbach house 27</t>
  </si>
  <si>
    <t>b 15.11.1860 d 11.12.1931 Hollenbach</t>
  </si>
  <si>
    <t>b 1.4.1862 Hollenbach</t>
  </si>
  <si>
    <t>b 19.6.1867 d 23.10.1867 Hollenbach</t>
  </si>
  <si>
    <t>b 28.1.1863 d 13.9.1869 Hollenbach</t>
  </si>
  <si>
    <t>Karl Häberle</t>
  </si>
  <si>
    <t>b 27.1.1884 Hollenbach hs 33</t>
  </si>
  <si>
    <t>Maximilian Haberle</t>
  </si>
  <si>
    <t>b 4.7.1885 Hollenbach hs 33</t>
  </si>
  <si>
    <t>Sophia Haberle</t>
  </si>
  <si>
    <t>b 2.10.1886 d 20.10.1886 Hollenbach hs 33</t>
  </si>
  <si>
    <t>b 1734 d 1809</t>
  </si>
  <si>
    <t>lived Kruegmens,Altusried</t>
  </si>
  <si>
    <t>Lucia Heberle</t>
  </si>
  <si>
    <t>b c1865</t>
  </si>
  <si>
    <t>Maria Augusta Heberle/Häberle</t>
  </si>
  <si>
    <t>b 8.4.1809 Bellenberg</t>
  </si>
  <si>
    <t>b 8.12.1811 Bellenberg</t>
  </si>
  <si>
    <t>b 25.2.1813 Bellenberg</t>
  </si>
  <si>
    <t>b 13.10.1814 Bellenberg</t>
  </si>
  <si>
    <t>construction worker</t>
  </si>
  <si>
    <t>b 17.7.1917 Munchen</t>
  </si>
  <si>
    <t>b 9.7.1920 Legau</t>
  </si>
  <si>
    <t>b 14.9.1922 Neudorf</t>
  </si>
  <si>
    <t>b 15.9.1924 Stelings, Haldenwang</t>
  </si>
  <si>
    <t>Anastasia Heberle</t>
  </si>
  <si>
    <t>chr 28.11.1746 Briels</t>
  </si>
  <si>
    <t>d 7.8.1773 Altusried ?</t>
  </si>
  <si>
    <t>b c1708 Sommersberg, Reichol</t>
  </si>
  <si>
    <t>m Barbara Mayr 1688</t>
  </si>
  <si>
    <t>d 1757 Oberwaldbach</t>
  </si>
  <si>
    <t>d 17.8.1770 Altusried ?</t>
  </si>
  <si>
    <t>d 8.3.1708 Bergs</t>
  </si>
  <si>
    <t>m Maria Magdalena/</t>
  </si>
  <si>
    <t>Margaretha Bertlin/Bortlin/</t>
  </si>
  <si>
    <t>m Barbara Borler/Bottler</t>
  </si>
  <si>
    <t>cottager Reicholzried1815</t>
  </si>
  <si>
    <t>Karl (Adolf) Heberle----------------</t>
  </si>
  <si>
    <t>Martin Heberle---------------??</t>
  </si>
  <si>
    <t>b 11.12.1714 d 1720? Apfeldorf</t>
  </si>
  <si>
    <t>b 1706 d 1723 Apfeldorf</t>
  </si>
  <si>
    <t>b 1696 Apfeldorf</t>
  </si>
  <si>
    <t>Julius ? Heberle</t>
  </si>
  <si>
    <t>Thadeus ? Heberle</t>
  </si>
  <si>
    <t>b 1698 Apfeldorf</t>
  </si>
  <si>
    <t>b 10.8.1901   PHOTO</t>
  </si>
  <si>
    <t>Konrad Heberle--PHOTO------------</t>
  </si>
  <si>
    <t>lived in Augsburg ?</t>
  </si>
  <si>
    <t>b 1966</t>
  </si>
  <si>
    <t>(b c1724) lived Waschers ?</t>
  </si>
  <si>
    <t>Marthin (b c1724)</t>
  </si>
  <si>
    <t>Isaias Heberlin</t>
  </si>
  <si>
    <t>m Regina Ertlerin</t>
  </si>
  <si>
    <t>Sebastian Heberlin</t>
  </si>
  <si>
    <t>b c1593 Issing ?</t>
  </si>
  <si>
    <t>m 5.4.1701 Altusried parish ?</t>
  </si>
  <si>
    <t>m Margaretha Lentz/Lantz/</t>
  </si>
  <si>
    <t>m Maria (Anna) Diepolder</t>
  </si>
  <si>
    <t>Filling 24.2.1691 Altusried</t>
  </si>
  <si>
    <t>m Burgel Maunuss(b c1652)</t>
  </si>
  <si>
    <t>m Barbara Fillinger/Villinger/</t>
  </si>
  <si>
    <t>m Johannes Horger 25.5.1689</t>
  </si>
  <si>
    <t>lived hs no.34 1690-1762 ?</t>
  </si>
  <si>
    <t>d 18.1.1728 Oberwaldbach</t>
  </si>
  <si>
    <t xml:space="preserve">Häberlin of Altusried ? </t>
  </si>
  <si>
    <t>Prestler/Prestlerin</t>
  </si>
  <si>
    <t>Altusried</t>
  </si>
  <si>
    <t>chr 19.11.1759 Luiblings</t>
  </si>
  <si>
    <t xml:space="preserve">lived Luiblings Hsnr 3 </t>
  </si>
  <si>
    <t>m Creszenz Noll 24.10.1857</t>
  </si>
  <si>
    <t>b 19.5.1829</t>
  </si>
  <si>
    <t>b 16.x.1858 Hollenbach</t>
  </si>
  <si>
    <t>Adalbert Heberle</t>
  </si>
  <si>
    <t>b 2.4.1866 Hollenbach</t>
  </si>
  <si>
    <t>m Anna Maria Niederlander</t>
  </si>
  <si>
    <t>soldat Passau 1810</t>
  </si>
  <si>
    <t>related to Bagnall ?</t>
  </si>
  <si>
    <t>Hugo Heberle-----------------------</t>
  </si>
  <si>
    <t>related to Hebditch ?</t>
  </si>
  <si>
    <t>master weaver Oberdorf</t>
  </si>
  <si>
    <t>Jakob Häberle</t>
  </si>
  <si>
    <t>b 1804 Memmingen</t>
  </si>
  <si>
    <t>b 8.9.1815Bellenberg d7.9.1837Untereichen</t>
  </si>
  <si>
    <t>b 25.2.1813 Bellenberg d28.3.1838Untereichen</t>
  </si>
  <si>
    <t>b 7.1.1841 d11.1.1841Untereichen</t>
  </si>
  <si>
    <t>sagmuller</t>
  </si>
  <si>
    <t>d 16.8.1847 Untereichen hs 20</t>
  </si>
  <si>
    <t>sagmullers sofa</t>
  </si>
  <si>
    <t>d 22.8.1857 Untereichen hs 20</t>
  </si>
  <si>
    <t>Lachen, Bavaria, 47'54"N 10'14"E, 8km SE of Memmingen</t>
  </si>
  <si>
    <t>m Barbara Birckhlin</t>
  </si>
  <si>
    <t>b c1570 d c1624 Lachen</t>
  </si>
  <si>
    <t>Georg Heberlin------</t>
  </si>
  <si>
    <t>Hanns Heberlin</t>
  </si>
  <si>
    <t>Michel Heberlin</t>
  </si>
  <si>
    <t>Gseng/Gsteng, near Altusried and Gronenbach</t>
  </si>
  <si>
    <t>b c1585, lived Gseng 1625</t>
  </si>
  <si>
    <t>HainrichHeberlin--??</t>
  </si>
  <si>
    <t>m Georg Mayr1753 (b 1722)</t>
  </si>
  <si>
    <t>m Johann Martin Mayr b1725</t>
  </si>
  <si>
    <t>Anton Heberle---------------------------------------------------------------------------------------------</t>
  </si>
  <si>
    <t>Henricus Heberle/Haberle---</t>
  </si>
  <si>
    <t>m Susanna … (b c1640)</t>
  </si>
  <si>
    <t>b 15.12.1671 Neuburg</t>
  </si>
  <si>
    <t>Anna Barbara Haberle</t>
  </si>
  <si>
    <t>b 19.11.1673 Neuburg</t>
  </si>
  <si>
    <t>Joan Melika Häberle</t>
  </si>
  <si>
    <t>b 2.2.1679 Neuburg</t>
  </si>
  <si>
    <t>Joannes Andreas Heberle/---</t>
  </si>
  <si>
    <t>/Haberle/Häberle</t>
  </si>
  <si>
    <t>m Susanna … (b c1642)</t>
  </si>
  <si>
    <t>m Barbara … (b c1642)</t>
  </si>
  <si>
    <t>m Jacobina … (b c1642)</t>
  </si>
  <si>
    <t>Elisabetha Haberle</t>
  </si>
  <si>
    <t>b 1.3.1666 Neuburg</t>
  </si>
  <si>
    <t>Anna Catharina Heberle</t>
  </si>
  <si>
    <t>b 31.3.1674 Neuburg</t>
  </si>
  <si>
    <t>b 28.12.1680 Neuburg</t>
  </si>
  <si>
    <t>Andreas Haberle</t>
  </si>
  <si>
    <t>b 27.12.1682 Neuburg</t>
  </si>
  <si>
    <t>b 30.1.1663 Neuburg</t>
  </si>
  <si>
    <t>b c1635</t>
  </si>
  <si>
    <t>b 29.2.1728 Kettershausen</t>
  </si>
  <si>
    <t>Kettershausen (b c1690)</t>
  </si>
  <si>
    <t>m Maria Babrirlin 25.2.1728</t>
  </si>
  <si>
    <t>m Anna Frishin 10.5.1701</t>
  </si>
  <si>
    <t>Kettershausen (b c1660)</t>
  </si>
  <si>
    <t xml:space="preserve">13.2.1708 Kettershausen </t>
  </si>
  <si>
    <t>b c1686 d16.8.1724 Kettershaus</t>
  </si>
  <si>
    <t>Georg Heberle/Häberle-------</t>
  </si>
  <si>
    <t>mChristina Ernntrich (b c1662</t>
  </si>
  <si>
    <t>Petrus Häberle</t>
  </si>
  <si>
    <t>bap 28.6.1688 Donauworth</t>
  </si>
  <si>
    <t>Franciscus Heberle</t>
  </si>
  <si>
    <t>Helmut Heberle    PHOTO</t>
  </si>
  <si>
    <t>Maria Jacobina Heberle/Heberlin</t>
  </si>
  <si>
    <t>b 15.7.1709 d 21.8.1709 Neuburg</t>
  </si>
  <si>
    <t>Maria Barbara Haberle/Häberlin</t>
  </si>
  <si>
    <t>b 29.7.1706 d 29.5.1710 Neuburg</t>
  </si>
  <si>
    <t>Paul Heberle--------------------</t>
  </si>
  <si>
    <t>m Ursula … (b c1672)</t>
  </si>
  <si>
    <t>b 4.11.1693 Neuburg</t>
  </si>
  <si>
    <t>Rupert Heberle</t>
  </si>
  <si>
    <t>Gansmuhle</t>
  </si>
  <si>
    <t>Smith in Altusried</t>
  </si>
  <si>
    <t>Landlord, Stelzer ?</t>
  </si>
  <si>
    <t>b c1650 ?</t>
  </si>
  <si>
    <t>m Barbara/MariaMair/Mayr</t>
  </si>
  <si>
    <t>1815-1862</t>
  </si>
  <si>
    <t>b 26.5.1827 Luiblings</t>
  </si>
  <si>
    <t>Agnes/Agatha? Heberle</t>
  </si>
  <si>
    <t>sold farm moved to Hirschdorf</t>
  </si>
  <si>
    <t>10.2.1772 Altusried parish</t>
  </si>
  <si>
    <t xml:space="preserve">b 9.11.1835 Wiesleuten </t>
  </si>
  <si>
    <t xml:space="preserve">d 26.10.1883 </t>
  </si>
  <si>
    <t>chr 21.11.1688 Geismars</t>
  </si>
  <si>
    <t>m Maria Magdalena Nosekomin</t>
  </si>
  <si>
    <t>Carolina Theresia Louise Häberle</t>
  </si>
  <si>
    <t>m Caspar Heupal15.10.1827 Kempten</t>
  </si>
  <si>
    <t>Dr, Justizrat,Rechtsanwalt, Judicial officer,lawyer</t>
  </si>
  <si>
    <t>Apollonia Heberle</t>
  </si>
  <si>
    <t>Baltus Heberl/Heberle---------</t>
  </si>
  <si>
    <t>Nikolaus Häberle</t>
  </si>
  <si>
    <t>b 21.7.1842 Bergheim</t>
  </si>
  <si>
    <t xml:space="preserve">DATA BY POSSIBLE BROAD HEBERLE FAMILY BRANCHES </t>
  </si>
  <si>
    <t>(broad branches made by combining branches which are possibly related)</t>
  </si>
  <si>
    <t>b c1712 d 25.10.1735 Apfeldorf</t>
  </si>
  <si>
    <t>m Aloisia Bittlmayr 7.10.1850</t>
  </si>
  <si>
    <t>Pullenreuth 49'56" 12'00" 30km E of Bayreuth, 90km NE of Nurnberg ?</t>
  </si>
  <si>
    <t>chr18.5.1784 Bergs</t>
  </si>
  <si>
    <t>Khon/Con</t>
  </si>
  <si>
    <t>b 1.12.1803 Luiblings</t>
  </si>
  <si>
    <t>Joseph Häberle/Heberle</t>
  </si>
  <si>
    <t>Duplicate of Radsperre</t>
  </si>
  <si>
    <t>Munchen/Munich 80000-82000, Bavaria, 48.14N  11.58E, popn 1161000 (2002)</t>
  </si>
  <si>
    <t>Georg Häberle----------------</t>
  </si>
  <si>
    <t>Franziska Häberle</t>
  </si>
  <si>
    <t>m … Merkel, lived Illereichen</t>
  </si>
  <si>
    <t>b c1913</t>
  </si>
  <si>
    <t>b c1916</t>
  </si>
  <si>
    <t>bap 5.4.1763 Prittriching</t>
  </si>
  <si>
    <t>bap 19.7.1764 Prittriching</t>
  </si>
  <si>
    <t>bap 17.7.1765 Prittriching</t>
  </si>
  <si>
    <t>bap 16.10.1766 Prittriching</t>
  </si>
  <si>
    <t>bap 24.12.1766 Prittriching</t>
  </si>
  <si>
    <t>bap 11.10.1767 Prittriching</t>
  </si>
  <si>
    <t>bap 31.9.1768 Prittriching</t>
  </si>
  <si>
    <t>bap 31.9.1770 Prittriching</t>
  </si>
  <si>
    <t>bap 7.12.1771 Prittriching</t>
  </si>
  <si>
    <t>bap 3.7.1778 Prittriching</t>
  </si>
  <si>
    <t>bap 29.5.1780 Prittriching</t>
  </si>
  <si>
    <t>bap 4.11.1773 Prittriching</t>
  </si>
  <si>
    <t>bap 26.12.1775 Prittriching</t>
  </si>
  <si>
    <t>bap 21.4.1778 Prittriching</t>
  </si>
  <si>
    <t>bap 13.9.1779 Prittriching</t>
  </si>
  <si>
    <t>bap 15.1.1781 Prittriching</t>
  </si>
  <si>
    <t>bap 6.2.1783 Prittriching</t>
  </si>
  <si>
    <t>Genofeva Heberlin</t>
  </si>
  <si>
    <t>bap 1.1.1788 Prittriching</t>
  </si>
  <si>
    <t>Adam Heberle</t>
  </si>
  <si>
    <t>bap 24.12.1789 Prittriching</t>
  </si>
  <si>
    <t>Matthaus/Mathai Heberle---------</t>
  </si>
  <si>
    <t>bap 25.2.1794 d 10.2.1796 Prittriching</t>
  </si>
  <si>
    <t>Erasmus Heberle</t>
  </si>
  <si>
    <t>bap 26.3.1796 Prittriching</t>
  </si>
  <si>
    <t>bap 17.7.1797 Prittriching</t>
  </si>
  <si>
    <t>Maria Crescentia Heberlin</t>
  </si>
  <si>
    <t>/Heberl/Häberle</t>
  </si>
  <si>
    <t>/Haberle/Haeberle/Haberl</t>
  </si>
  <si>
    <t>Afra Haeberlin/Häberl</t>
  </si>
  <si>
    <t>Afra Haberlin</t>
  </si>
  <si>
    <t>Genovefa Haberle/Häberlin</t>
  </si>
  <si>
    <t>bap 29.1.1810 Prittriching</t>
  </si>
  <si>
    <t>bap 19.2.1816 Prittriching</t>
  </si>
  <si>
    <t>bap 16.1.1809 Prittriching</t>
  </si>
  <si>
    <t>Theresia Haeberle/Häberlin</t>
  </si>
  <si>
    <t>bap 18.1.1811 Prittriching</t>
  </si>
  <si>
    <t>bap 5.9.1812 Prittriching</t>
  </si>
  <si>
    <t>bap 22.4.1815 Prittriching</t>
  </si>
  <si>
    <t>Franz Heberle------------------------</t>
  </si>
  <si>
    <t>bap 29.12.1817 Prittriching</t>
  </si>
  <si>
    <t>m Magdalena Betz (b c1887)</t>
  </si>
  <si>
    <t>Eckarts 47'37"N lat 10'15"E long, 10km N of Immenstadt, 21km S of Kempten</t>
  </si>
  <si>
    <t>Josepha Häberle</t>
  </si>
  <si>
    <t>b 1904 Kaufbeuren</t>
  </si>
  <si>
    <t>Franz ? Joseph Häberle</t>
  </si>
  <si>
    <t>b 15.6.1919 Kaufbeuren</t>
  </si>
  <si>
    <t xml:space="preserve">b 27.5.1819 Untereichen </t>
  </si>
  <si>
    <t>Ignatz Heberle/Häberle------------</t>
  </si>
  <si>
    <t>b 19.1.1780 Bellenberg</t>
  </si>
  <si>
    <t>Sirtus/Sigismund Heberle/Häberle</t>
  </si>
  <si>
    <t>Ottilia Heberle/Häberle</t>
  </si>
  <si>
    <t>Walburga Heberle/Häberle</t>
  </si>
  <si>
    <t>Max Joseph Heberle/Häberle</t>
  </si>
  <si>
    <t>Maria Heberle/Häberle</t>
  </si>
  <si>
    <t>Engelburt Heberle/Häberle</t>
  </si>
  <si>
    <t>lived Apfeltrang house 54</t>
  </si>
  <si>
    <t>b c1761 d 23.11.1783Apfeltrang</t>
  </si>
  <si>
    <t>m Magdalena Staglin/Kogl</t>
  </si>
  <si>
    <t>m Viktoria Metzler (b c1764)</t>
  </si>
  <si>
    <t>b 21.3.1843 Reicholzried</t>
  </si>
  <si>
    <t>bap 11.2.1811 Eschach</t>
  </si>
  <si>
    <t>bap 17.5.1812 Eschach</t>
  </si>
  <si>
    <t>house 47.3</t>
  </si>
  <si>
    <t>b c1920 ?</t>
  </si>
  <si>
    <t xml:space="preserve">Johanna Josefa Heberle </t>
  </si>
  <si>
    <t xml:space="preserve">Anna Barbara Heberle </t>
  </si>
  <si>
    <t>b c1675 Luiblings ?</t>
  </si>
  <si>
    <t>chr 10.8.1800 Luiblings</t>
  </si>
  <si>
    <t>Peter Höberle</t>
  </si>
  <si>
    <t xml:space="preserve">chr 15.5.1853 Bergs </t>
  </si>
  <si>
    <t>m Franziska Korner 1910 (b c1886)</t>
  </si>
  <si>
    <t>Joseph Adalbert Heberle------------</t>
  </si>
  <si>
    <t>Peter Häberle</t>
  </si>
  <si>
    <t>b 4.6.1661 Neuburg</t>
  </si>
  <si>
    <t>Susanna? Häberlin</t>
  </si>
  <si>
    <t>Michael Anton Heberle/------------</t>
  </si>
  <si>
    <t>Elise Auguste Häberle/Heberle</t>
  </si>
  <si>
    <t>lived Neustadt hs 141.5 1864-68</t>
  </si>
  <si>
    <t>lived Kempten hs 42</t>
  </si>
  <si>
    <t>b 19.7.1868 Hollenbach</t>
  </si>
  <si>
    <t>Quirinus Heberle</t>
  </si>
  <si>
    <t>Margaretha Heberle (illegitimate)</t>
  </si>
  <si>
    <t>b 7.9.1851 Hollenbach</t>
  </si>
  <si>
    <t>b 25.2.1769 Ermenried,Wigg</t>
  </si>
  <si>
    <t>m Afra Vogt (b c1806)</t>
  </si>
  <si>
    <t>German Heberle/Haeberle----------</t>
  </si>
  <si>
    <t>b 18.12.1830 Apfeltrang house 1</t>
  </si>
  <si>
    <t>Nikolaus Haeberle</t>
  </si>
  <si>
    <t>Maria Josepha Haeberle</t>
  </si>
  <si>
    <t>b 11.2.1833 Apfeltrang house 1</t>
  </si>
  <si>
    <t>b 5.9.1834 d 20.9.1834 Apfeltrang house 1</t>
  </si>
  <si>
    <t>Maria Krezentia Haeberle</t>
  </si>
  <si>
    <t xml:space="preserve">m Magdalena Pfaltzerin </t>
  </si>
  <si>
    <t>tagworker</t>
  </si>
  <si>
    <t>lived Kempten c1800</t>
  </si>
  <si>
    <t>m A M Rotfin (b c1752)</t>
  </si>
  <si>
    <t>bap 6.4.1785 Bellenberg</t>
  </si>
  <si>
    <t>Franz Xavier Heberle</t>
  </si>
  <si>
    <t>Maria Josepha Häberle/Heberle</t>
  </si>
  <si>
    <t>Ignatz Häberle/Heberle</t>
  </si>
  <si>
    <t>Maria Ursula Häberle</t>
  </si>
  <si>
    <t>b 23.x.1713 Neuburg</t>
  </si>
  <si>
    <t>Maria Sabina Häberle</t>
  </si>
  <si>
    <t>Maria Catharina Heberle</t>
  </si>
  <si>
    <t>Maria Margaretha Heberle</t>
  </si>
  <si>
    <t>b 11.7.1719 Neuburg</t>
  </si>
  <si>
    <t>b 1.1.1717 Neuburg</t>
  </si>
  <si>
    <t>b 16.4.1714 Neuburg</t>
  </si>
  <si>
    <t>Johann Baptist Heberle---------</t>
  </si>
  <si>
    <t>Viktoria Heberle</t>
  </si>
  <si>
    <t>Bauer  Farmer</t>
  </si>
  <si>
    <t>Sabrina Heberle</t>
  </si>
  <si>
    <t>Francisca Heberle</t>
  </si>
  <si>
    <t>b 12.3.1921 Altusried</t>
  </si>
  <si>
    <t>Caporal-Chef WWII</t>
  </si>
  <si>
    <t>d 23.3.1943 Woronowo WWII</t>
  </si>
  <si>
    <t>b 19.11.1904 Luiblings</t>
  </si>
  <si>
    <t>b 7.7.1886 Augsburg</t>
  </si>
  <si>
    <t>Theresia Haberle</t>
  </si>
  <si>
    <t>Maria Heberlin</t>
  </si>
  <si>
    <t>Anna Hermann?</t>
  </si>
  <si>
    <t>Maria Magdalena Häberlin</t>
  </si>
  <si>
    <t>m Josef Metzeler</t>
  </si>
  <si>
    <t>b 17.4.1819 Hinterbach</t>
  </si>
  <si>
    <t>m Johann Mayer (b c1871)</t>
  </si>
  <si>
    <t>Johann Anton Heberle</t>
  </si>
  <si>
    <t>Kreszens Heberle------------------</t>
  </si>
  <si>
    <t>Kaspar Heberle</t>
  </si>
  <si>
    <t>b 2.2.1889 Seeg</t>
  </si>
  <si>
    <t>b12.12.1785 Diepolz</t>
  </si>
  <si>
    <t>SEE also B3 Seeg</t>
  </si>
  <si>
    <t>Hanns Xaveri Heberle/Häberle---</t>
  </si>
  <si>
    <t>m Josefa Finsin ? 18.5.1815</t>
  </si>
  <si>
    <t>Hanns Xaveri Heberle/Häberle------</t>
  </si>
  <si>
    <t>Bartlin/Pertler/Bertlen/Bertlerin</t>
  </si>
  <si>
    <t>chr 4.10.1715 Bergs</t>
  </si>
  <si>
    <t>d11.1.1816Wiggensbach</t>
  </si>
  <si>
    <t>Sonthofen probably 47'31"N lat  10'17"E long, 40km S of Kempten</t>
  </si>
  <si>
    <t>marathon runner from Sonthofen 2001</t>
  </si>
  <si>
    <t>m Philomena Ahr 12.12.1887</t>
  </si>
  <si>
    <t>b 23.3.1857</t>
  </si>
  <si>
    <t>chr 24.8.1679Bergs</t>
  </si>
  <si>
    <t>Johann Peter Heberle</t>
  </si>
  <si>
    <t>Anna Margaretha HaBerlin</t>
  </si>
  <si>
    <t>chr 1.12.1718 Luiblings</t>
  </si>
  <si>
    <t>1520-</t>
  </si>
  <si>
    <t>1550-</t>
  </si>
  <si>
    <t>1580-</t>
  </si>
  <si>
    <t>1610-</t>
  </si>
  <si>
    <t>1650-</t>
  </si>
  <si>
    <t>1680-</t>
  </si>
  <si>
    <t>1720-</t>
  </si>
  <si>
    <t>1750-</t>
  </si>
  <si>
    <t>b 10.2.1800 Biberschwang</t>
  </si>
  <si>
    <t>d 6.9.1870</t>
  </si>
  <si>
    <t>TOTAL FRANCE, excluding emigrants</t>
  </si>
  <si>
    <t>Duplicate of Buchen</t>
  </si>
  <si>
    <t>SEE Buchen</t>
  </si>
  <si>
    <t>Bernardina Heberle</t>
  </si>
  <si>
    <t>d 27.1.1880 Oberzollbrucke</t>
  </si>
  <si>
    <t>m Andreas Endress</t>
  </si>
  <si>
    <t>b c1845 d c1866</t>
  </si>
  <si>
    <t>b c1819 d25.6.1885 Oberzollbrucke</t>
  </si>
  <si>
    <t>b c1682 Dietmannsried ?</t>
  </si>
  <si>
    <t>restaurantownerGorisried1881</t>
  </si>
  <si>
    <t>b c1841 d 13.3.1881</t>
  </si>
  <si>
    <t>b c1831 d 1895</t>
  </si>
  <si>
    <t>m Theresia Muller</t>
  </si>
  <si>
    <t>b 1833 d 30.9.1884 Ronried</t>
  </si>
  <si>
    <t>lived Ronried house 13 in 1884</t>
  </si>
  <si>
    <t>b 30.10.1866 Ronried ?</t>
  </si>
  <si>
    <t>Pius Heberle</t>
  </si>
  <si>
    <t>b 1872 Ronried ?</t>
  </si>
  <si>
    <t>Ludwina Heberle</t>
  </si>
  <si>
    <t>b 1.8.1874 Ronried</t>
  </si>
  <si>
    <t>Conrad Heberle/ Häberle</t>
  </si>
  <si>
    <t>sheriff Kalden 1683 ?</t>
  </si>
  <si>
    <t>b c1525 d c1595</t>
  </si>
  <si>
    <t>chr 3.12.1764 Luiblings</t>
  </si>
  <si>
    <t>b 9.6.1945</t>
  </si>
  <si>
    <t>m Christine Kutzer 26.10.1974</t>
  </si>
  <si>
    <t>separated</t>
  </si>
  <si>
    <t>Rosa Heberle</t>
  </si>
  <si>
    <t>Eugen Heberle</t>
  </si>
  <si>
    <t>d 14.7.1892 Kempten</t>
  </si>
  <si>
    <t>lived Trilberg hs 62 in 1865-67</t>
  </si>
  <si>
    <t>/Louise Bittelmair</t>
  </si>
  <si>
    <t>b 6.10.1851 Neustadt</t>
  </si>
  <si>
    <t>Kaufbeuren 87600, 47'53" lat  10'37" long, 30km NE of Kempten</t>
  </si>
  <si>
    <t>chr 6.6.1691Altusried</t>
  </si>
  <si>
    <t>b 13.6.1944 Legau</t>
  </si>
  <si>
    <t>b c1717 Unterschondorf, Landsberg</t>
  </si>
  <si>
    <t>nun Brixen, Austria 1900</t>
  </si>
  <si>
    <t>nun Hall, Austria 1900</t>
  </si>
  <si>
    <t>nun Zams, Austria 1900</t>
  </si>
  <si>
    <t>nun Munich 1898</t>
  </si>
  <si>
    <t>b19.7.1857 Holdenried</t>
  </si>
  <si>
    <t>b c1863 d 4.8.1863 Holdenried</t>
  </si>
  <si>
    <t>SEE B3 Kempten for 7 other children</t>
  </si>
  <si>
    <t>d before 1872 ?</t>
  </si>
  <si>
    <t>Maria Agatha Heberle/Häberle</t>
  </si>
  <si>
    <t>Maria Magdalena Heberle/Häberle</t>
  </si>
  <si>
    <t>Daniel Alois Heberle/Häberle</t>
  </si>
  <si>
    <t>Anton Daniel Häberle</t>
  </si>
  <si>
    <t>b&amp;d 11.2.1824 Altusried</t>
  </si>
  <si>
    <t>chr 12.5.1871 Luiblings</t>
  </si>
  <si>
    <t>b 18.10.1780 d26.8.1831</t>
  </si>
  <si>
    <t>b c1762 d 5.6.1836 Eschach</t>
  </si>
  <si>
    <t>b 6.11.1853 Oberschmieden</t>
  </si>
  <si>
    <t>m Margaretha Luibingerin</t>
  </si>
  <si>
    <t>b c1540 d c1595</t>
  </si>
  <si>
    <t>b c1542</t>
  </si>
  <si>
    <t>Helga Maria Veronika Heberle  PHOTO</t>
  </si>
  <si>
    <t>1672 Altusried</t>
  </si>
  <si>
    <t>m Theres Doritzhin (b c1732)</t>
  </si>
  <si>
    <t>b c1748 d 31.8.1833 Memmingen</t>
  </si>
  <si>
    <t>m Viktoria Lutz</t>
  </si>
  <si>
    <t>Häeberle</t>
  </si>
  <si>
    <t>b c1580 ?</t>
  </si>
  <si>
    <t>b c1650d9.12.1712Altusried</t>
  </si>
  <si>
    <t>2.6.1672 Calde</t>
  </si>
  <si>
    <t xml:space="preserve">m Franz Haggenmuller </t>
  </si>
  <si>
    <t>b 24.12.1921</t>
  </si>
  <si>
    <t xml:space="preserve">b 5.2.1929 Altusried </t>
  </si>
  <si>
    <t>d 3.1.1988 Bergs</t>
  </si>
  <si>
    <t>Gottfried Heberle</t>
  </si>
  <si>
    <t>/Haeberle</t>
  </si>
  <si>
    <t>..                                                        ..                                                                 ..                                      ..</t>
  </si>
  <si>
    <t>Silvia Heberle ?   PHOTO</t>
  </si>
  <si>
    <t>Andreas Heberle   PHOTO</t>
  </si>
  <si>
    <t>Altusried house 8 c1870-c1897</t>
  </si>
  <si>
    <t>Höberle/Haeberle</t>
  </si>
  <si>
    <t>m LeonhardStadler 1922 (b 1895)</t>
  </si>
  <si>
    <t>bap 17.6.1801 Zell</t>
  </si>
  <si>
    <t>Joannes Michael Häberl/Heberl----</t>
  </si>
  <si>
    <t>Joannes Georg Heberle/Häberle---</t>
  </si>
  <si>
    <t>Julia Haberle</t>
  </si>
  <si>
    <t>b 21.8.1808 Zell</t>
  </si>
  <si>
    <t>Walburga Haberle</t>
  </si>
  <si>
    <t>bap 6.11.1812 Zell</t>
  </si>
  <si>
    <t>bap 19.9.1803 Zell</t>
  </si>
  <si>
    <t>Changes 1.1.2003-31.12.2003 in brown</t>
  </si>
  <si>
    <t>Ludwig Heberle--------------------</t>
  </si>
  <si>
    <t>b 3.8.1911 Gorisried</t>
  </si>
  <si>
    <t>Maria Victoria Höberle/Haeberle</t>
  </si>
  <si>
    <t>farmer, Kutten</t>
  </si>
  <si>
    <t>farmer Burgstall</t>
  </si>
  <si>
    <t>m Anna Maria Mayer</t>
  </si>
  <si>
    <t>b 1.9.1896 Rettenberg</t>
  </si>
  <si>
    <t>b c1700 Altusried area</t>
  </si>
  <si>
    <t>b c1730</t>
  </si>
  <si>
    <t>tagliofar</t>
  </si>
  <si>
    <t>m Maria Heckhelmiller/</t>
  </si>
  <si>
    <t>27.1.1675 Altusried parish</t>
  </si>
  <si>
    <t>b c1655 Breiningen</t>
  </si>
  <si>
    <t>m Maria Kuhlin/Kuehl/</t>
  </si>
  <si>
    <t>d 21.1.1673 Altusried</t>
  </si>
  <si>
    <t>27.9.1676 Altusried parish</t>
  </si>
  <si>
    <t>d 3.4.1690 Altusried/Dorf</t>
  </si>
  <si>
    <t>b 1.1.1987</t>
  </si>
  <si>
    <t>Mockenlohe 1730</t>
  </si>
  <si>
    <t>Mockenlohe 48'49'N lat  11'13"E long, 80km NE of Augsburg</t>
  </si>
  <si>
    <t>b 12.4.1832 d 4.2.1882Dietsmanr</t>
  </si>
  <si>
    <t>merchants clerk Donauworth1881</t>
  </si>
  <si>
    <t>lived in Rohr 1889 house 97</t>
  </si>
  <si>
    <t>b 5.12.1868 Rohr, in Rohr 1889</t>
  </si>
  <si>
    <t>m TheresiaWeixler (b 1818)</t>
  </si>
  <si>
    <t>b c1853, m Herb</t>
  </si>
  <si>
    <t>m Johann Diepolder ?</t>
  </si>
  <si>
    <t>soldier Dillingen, farmhand Sulzberg 1897</t>
  </si>
  <si>
    <t>farmer Hahnemoos hs 86</t>
  </si>
  <si>
    <t>b 12.2.1860 Kempten d 19.5.1939 Marktoberdorf house 8.2</t>
  </si>
  <si>
    <t>b 8.6.1859 Neustadt</t>
  </si>
  <si>
    <t>governessParis 1881,Kempten1895</t>
  </si>
  <si>
    <t>Duplicate of B6 Reicholzried</t>
  </si>
  <si>
    <t>b 30.12.1893 Legau</t>
  </si>
  <si>
    <t>m Amalie Huber 14.3.1919</t>
  </si>
  <si>
    <t>m Pia Maria Leichtle c1945 (b c1924)</t>
  </si>
  <si>
    <t>b c1920 Oberbeuren</t>
  </si>
  <si>
    <t>b c1902 d c1902</t>
  </si>
  <si>
    <t>chr 15.3.1788 Luiblings</t>
  </si>
  <si>
    <t>Inozenz Heberle</t>
  </si>
  <si>
    <t>lived Luiblings Hsnr 3 1885-1926</t>
  </si>
  <si>
    <t>b Kuppel..?</t>
  </si>
  <si>
    <t xml:space="preserve">m Maria Voter? c1717 </t>
  </si>
  <si>
    <t>b c1890 Fussen</t>
  </si>
  <si>
    <t>Victoria Heberle</t>
  </si>
  <si>
    <t>b 19.11.1809 Zell</t>
  </si>
  <si>
    <t>soldner, zimmermann</t>
  </si>
  <si>
    <t xml:space="preserve">b c1485 Altusried </t>
  </si>
  <si>
    <t>also spelt Haberle/Heberle</t>
  </si>
  <si>
    <t>m Maria Kochin</t>
  </si>
  <si>
    <t>x.1.1682 Ketterhausen</t>
  </si>
  <si>
    <t>Leonhard Heberle------------</t>
  </si>
  <si>
    <t>m Joannes Renhard</t>
  </si>
  <si>
    <t>5.6.1654 Ketterhausen</t>
  </si>
  <si>
    <t>b c1656</t>
  </si>
  <si>
    <t>Maria Magdalena Heberle/Heberlin</t>
  </si>
  <si>
    <t>b 22.9.1684 Kettershausen</t>
  </si>
  <si>
    <t>Leonhard Heberle--------------</t>
  </si>
  <si>
    <t>b c1605 d 1611 drowned</t>
  </si>
  <si>
    <t>b c1550</t>
  </si>
  <si>
    <t>Gregori Heberlin</t>
  </si>
  <si>
    <t>m Ursula Buchlin</t>
  </si>
  <si>
    <t>m Anna Maria Klein 29.1.1770</t>
  </si>
  <si>
    <t>Wolfgang Heberle/Häberle-------</t>
  </si>
  <si>
    <t>Johann Heberle/Häberle------------</t>
  </si>
  <si>
    <t>soldner</t>
  </si>
  <si>
    <t>b 28.6.1827 Eschach hs 96</t>
  </si>
  <si>
    <t>8.1.1765 Bergheim</t>
  </si>
  <si>
    <t>Albamis Heberle</t>
  </si>
  <si>
    <t>bap 17.6.1777 Bergheim</t>
  </si>
  <si>
    <t>Bartholomaeus Heberle</t>
  </si>
  <si>
    <t>m Johann Jakob Meyer</t>
  </si>
  <si>
    <t>28.11.1800 Homburg (b c1778)</t>
  </si>
  <si>
    <t>Kimratshofen 47'48"  10'09"  20km NW of Kempten</t>
  </si>
  <si>
    <t>Theinselberg 47'56"N 10'15"E, 2km SE of Lachen, 10km SE of Memmingen</t>
  </si>
  <si>
    <t>m Hanns Schneider</t>
  </si>
  <si>
    <t>Elisabeth Zungg (b c1577)</t>
  </si>
  <si>
    <t>m Ursula Herger (b c1572)</t>
  </si>
  <si>
    <t>farmer Theinselberg 1612 , 1627</t>
  </si>
  <si>
    <t>Heberlin/Häberlin-----</t>
  </si>
  <si>
    <t>Michael Häberlin</t>
  </si>
  <si>
    <t>m Katharina Kolderer c1628</t>
  </si>
  <si>
    <t>farmer Theinselberg 1627</t>
  </si>
  <si>
    <t>Johannes Häberle/Heberle-----</t>
  </si>
  <si>
    <t>b 27.6.1851 Zell hs 13</t>
  </si>
  <si>
    <t>Johann Baptist Häberle</t>
  </si>
  <si>
    <t>b 8.10.1852 Zell hs 13</t>
  </si>
  <si>
    <t>b 6.2.1855 Zell hs 13</t>
  </si>
  <si>
    <t>Theres Häberle</t>
  </si>
  <si>
    <t>b 22.9.1857 Zell hs 13</t>
  </si>
  <si>
    <t>m 1707 (b c1682)</t>
  </si>
  <si>
    <t>farmer Altusried</t>
  </si>
  <si>
    <t>Hans Heberlin/Heberli----------</t>
  </si>
  <si>
    <t>/Heberli/Höberlin</t>
  </si>
  <si>
    <t>Anton Heberle/Höberlin-------</t>
  </si>
  <si>
    <t>Haberlin/Haeberle/Höberle</t>
  </si>
  <si>
    <t>/Höberlin</t>
  </si>
  <si>
    <t>Joseph Heberle/Höberlin-----?</t>
  </si>
  <si>
    <t>b c1684</t>
  </si>
  <si>
    <t>m Barbara Diepolter c1712</t>
  </si>
  <si>
    <t>Nagelin/Neglerin/Negele</t>
  </si>
  <si>
    <t>chr 1.1.1704 Altusried d &lt;1712 ?</t>
  </si>
  <si>
    <t>Jorg Höberle</t>
  </si>
  <si>
    <t>b c1707 Altusried</t>
  </si>
  <si>
    <t>migratedtoHungaryc1712</t>
  </si>
  <si>
    <t>m Ursula Moschlin 1707</t>
  </si>
  <si>
    <t>/Wunckhler</t>
  </si>
  <si>
    <t>Gastl/gastel</t>
  </si>
  <si>
    <t>in Burgrieden 1718</t>
  </si>
  <si>
    <t>in Kolben 1723</t>
  </si>
  <si>
    <t>in Wendelins 1723</t>
  </si>
  <si>
    <t>Luipolz/Leupolz 47'55"N 10'17"E, 14km SE of Memmingen</t>
  </si>
  <si>
    <t>b c1680 d c1726</t>
  </si>
  <si>
    <t>m Anna Gantner/Gartner/</t>
  </si>
  <si>
    <t>d c1726 Altusried</t>
  </si>
  <si>
    <t>d 1731 Briels</t>
  </si>
  <si>
    <t xml:space="preserve">chr 21.12.1682 Radsperre </t>
  </si>
  <si>
    <t>d 24.2.1733 Bergs ?</t>
  </si>
  <si>
    <t>chr 9.1.1733 Briels d &lt;1760</t>
  </si>
  <si>
    <t>b 25.6.1736 d &lt;1760</t>
  </si>
  <si>
    <t>b 16.1.1741 d &lt;1760</t>
  </si>
  <si>
    <t>chr 2.11.1741 Briels d &lt;1744</t>
  </si>
  <si>
    <t>b 7.6.1745 d &lt;1760</t>
  </si>
  <si>
    <t>Josef Heberle------------------------</t>
  </si>
  <si>
    <t>See Halden</t>
  </si>
  <si>
    <t>Duplicate of Rohr</t>
  </si>
  <si>
    <t>Joannes Georg Heberle/Häberle</t>
  </si>
  <si>
    <t>Euphrosina Heberle/Häberle</t>
  </si>
  <si>
    <t>Franciscus Joseph Heberle/Häberle</t>
  </si>
  <si>
    <t>d 7.10.1832 Altusried house68</t>
  </si>
  <si>
    <t>Krugzell</t>
  </si>
  <si>
    <t>Kleinbauer</t>
  </si>
  <si>
    <t>b 17.3.1757 Bergs</t>
  </si>
  <si>
    <t>b 7.1.1828 Wiesleuten</t>
  </si>
  <si>
    <t>Assessor (Alderman)</t>
  </si>
  <si>
    <t>d 18.9.1827 Luiblings hs 78</t>
  </si>
  <si>
    <t>b 11.9.1796 Diepolz</t>
  </si>
  <si>
    <t>Heberlin/Haeberle</t>
  </si>
  <si>
    <t>Heberle/Haeberle</t>
  </si>
  <si>
    <t>m Adelheid Riedmayr 11.2.1858</t>
  </si>
  <si>
    <t>lived Neteonield ? 1781</t>
  </si>
  <si>
    <t>23.10.1781 Apfeltrang</t>
  </si>
  <si>
    <t>m Josefa Hakenmuller ?</t>
  </si>
  <si>
    <t>b 1726 Oberwaldbach</t>
  </si>
  <si>
    <t>farmer in Eschach house 109</t>
  </si>
  <si>
    <t>b 2.7.1820 Eschach</t>
  </si>
  <si>
    <t>Manfred Heberle   PHOTO</t>
  </si>
  <si>
    <t>b c1695 d 27.8.1754 Lautrach</t>
  </si>
  <si>
    <t>Steinbach, Altusried parish about 30 of them, one is 47'43"  10'42" 25km N of Fussen</t>
  </si>
  <si>
    <t>b 25.7.1824 Bergs</t>
  </si>
  <si>
    <t>Farmer Bergs  house 107</t>
  </si>
  <si>
    <t>Maria Anna Theresia Heberle</t>
  </si>
  <si>
    <t>Elisabeth Katharina Heberle</t>
  </si>
  <si>
    <t>Johann Heberlin</t>
  </si>
  <si>
    <t>bap 15.1.1597 Donauworth</t>
  </si>
  <si>
    <t>Ursula Häberlin</t>
  </si>
  <si>
    <t>bap 10.1.1600 Donauworth</t>
  </si>
  <si>
    <t>Johannes Häberlin</t>
  </si>
  <si>
    <t>bap 5.11.1603 Donauworth</t>
  </si>
  <si>
    <t xml:space="preserve">b 1.6.1864 Oberdorf </t>
  </si>
  <si>
    <t>d 3.12.1926 Marktoberdorf</t>
  </si>
  <si>
    <t>Maria Theresia Häberle/Heberle</t>
  </si>
  <si>
    <t>Waltenhofen 47'40"N 10'18"E 8km S of Kempten</t>
  </si>
  <si>
    <t>b 25.4.1900 Kempten</t>
  </si>
  <si>
    <t>b 8.8.1902 Waltenhofen</t>
  </si>
  <si>
    <t>Helene Heberle</t>
  </si>
  <si>
    <t>b 11.3.1904 Waltenhofen</t>
  </si>
  <si>
    <t>b 11.7.1906, Ochsenhof/Gorisried</t>
  </si>
  <si>
    <t>SEE Waltenhofen</t>
  </si>
  <si>
    <t>SEE B3 Waltenhofen</t>
  </si>
  <si>
    <t>in Kempten 1907, Krugzell 1924</t>
  </si>
  <si>
    <t>Duplicate of B2 Luiblings</t>
  </si>
  <si>
    <t>Michael Heberle-----------------------</t>
  </si>
  <si>
    <t>Basil ? Heberle------------------------</t>
  </si>
  <si>
    <t>Johann Baptist Heberle-------------?</t>
  </si>
  <si>
    <t>b 8.6.1859 Neustadt, governess in Paris 1881, Kempten 1895</t>
  </si>
  <si>
    <t>m Maria Sofia Hraik/Brack</t>
  </si>
  <si>
    <t xml:space="preserve">Therese Heberle </t>
  </si>
  <si>
    <t>b 27.7.1865 d 19.9.1920 Kempten</t>
  </si>
  <si>
    <t>migrated to France c1930</t>
  </si>
  <si>
    <t>b 24.6.1806 Altusried</t>
  </si>
  <si>
    <t>Markus Heberle</t>
  </si>
  <si>
    <t>Anna Heberle/Höberle</t>
  </si>
  <si>
    <t>b 27.4.1859 d 31.1.1889 Hollenbach</t>
  </si>
  <si>
    <t>d 4.3.1939 Ried/Langenwang</t>
  </si>
  <si>
    <t>Changes 1.3.2000-31.12.2000 in red</t>
  </si>
  <si>
    <t>b 1922 Oberwaldbach ?</t>
  </si>
  <si>
    <t>25.5.1926 Altusried</t>
  </si>
  <si>
    <t>Schreinermeister</t>
  </si>
  <si>
    <t>b 18.12.1844 d 24.7.1844 Hollenbach</t>
  </si>
  <si>
    <t>Yuirismus Heberle/Haberle</t>
  </si>
  <si>
    <t>Grillenbauer Farmer Luiblings</t>
  </si>
  <si>
    <t>Magdalena Heberlin</t>
  </si>
  <si>
    <t xml:space="preserve">b 24.11.1759 Bergs </t>
  </si>
  <si>
    <t>d 23.6.1993 Freiburg/Brisgau</t>
  </si>
  <si>
    <t>JohannNepomukHeberle/Haeberle---</t>
  </si>
  <si>
    <t>Leonard Haeberlin/Häberlin/Heberlein/Heberlin</t>
  </si>
  <si>
    <t>Hans Häberlin</t>
  </si>
  <si>
    <t>b c1453, farmer in Altusried 1493</t>
  </si>
  <si>
    <t>b 23.3.1878 Augsburg</t>
  </si>
  <si>
    <t>SEE sheet B4 Alsenborn</t>
  </si>
  <si>
    <t>SHEET B2</t>
  </si>
  <si>
    <t>b 17.5.1812 Eschach</t>
  </si>
  <si>
    <t>m Joseph Koegal</t>
  </si>
  <si>
    <t>b 19.7.1874 d 29.7.1874Augsburg</t>
  </si>
  <si>
    <t>Euphrosina Heberle</t>
  </si>
  <si>
    <t>m Georg Reichenbach</t>
  </si>
  <si>
    <t>Walburga Heberle/Haberle-----------</t>
  </si>
  <si>
    <t>Karl Heberle/Haberle------------------</t>
  </si>
  <si>
    <t>Antonia Heberle/Häberle</t>
  </si>
  <si>
    <t>19.10.1863</t>
  </si>
  <si>
    <t>SO THERE WILL BE ERRORS</t>
  </si>
  <si>
    <t>Genoveva Heberle</t>
  </si>
  <si>
    <t>b 1993</t>
  </si>
  <si>
    <t>Theresia Häberle</t>
  </si>
  <si>
    <t>m Magdalena Dorn/Dorner/</t>
  </si>
  <si>
    <t>farmer's assistant Sterklis</t>
  </si>
  <si>
    <t>m Reitemann</t>
  </si>
  <si>
    <t>bap 11.5.1755 Buchenberg</t>
  </si>
  <si>
    <t>b c1540</t>
  </si>
  <si>
    <t>Engelbert Heberle/Haeberle</t>
  </si>
  <si>
    <t>d 1875</t>
  </si>
  <si>
    <t>2.6.1818 Seeg</t>
  </si>
  <si>
    <t>Soldner Mercenary</t>
  </si>
  <si>
    <t>b 28.8.1899 Buchenberg</t>
  </si>
  <si>
    <t>b 4.12.1884 Buchenberg</t>
  </si>
  <si>
    <t>Kreszentia ? Heberle</t>
  </si>
  <si>
    <t>un named child b &amp; d 1816 to this family</t>
  </si>
  <si>
    <t>b c1653 Obernhof ?</t>
  </si>
  <si>
    <t>m Konrad Trunzer (b c1800)</t>
  </si>
  <si>
    <t>|</t>
  </si>
  <si>
    <t>Vokhen</t>
  </si>
  <si>
    <t>m Josef Allramseder(b c1934)</t>
  </si>
  <si>
    <t>Molkereimeister</t>
  </si>
  <si>
    <t>Häberlin/Heberlin</t>
  </si>
  <si>
    <t>d 28.1.1959 Egelmosen</t>
  </si>
  <si>
    <t>Bernard Heberle--------------------</t>
  </si>
  <si>
    <t>b c1701 d 18.2.1769 Babenhaus</t>
  </si>
  <si>
    <t>b c1699 d 24.10.1768 Babenhaus</t>
  </si>
  <si>
    <t>lived Schwaichhaufen 1791</t>
  </si>
  <si>
    <t>m 7.5.1791 Babenhausen</t>
  </si>
  <si>
    <t>b c1701 d 24.1.1789 Weinried</t>
  </si>
  <si>
    <t>m Kunigunda Steinerin</t>
  </si>
  <si>
    <t>b c1703 d 14.4.1759 Weinried</t>
  </si>
  <si>
    <t>m Barbara Boglin 20.5.1758</t>
  </si>
  <si>
    <t>b 25.10.1738 Babenhausen</t>
  </si>
  <si>
    <t>Maria Joanna Heberle</t>
  </si>
  <si>
    <t>b 21.1.1745 Babenhausen</t>
  </si>
  <si>
    <t>b 9.11.1750 Babenhausen</t>
  </si>
  <si>
    <t>b 22.10.1754 Babenhausen</t>
  </si>
  <si>
    <t>b 19.5.1744d20.6.1764Babenhaus</t>
  </si>
  <si>
    <t>b c1724 d 27.10.1783 Weinried</t>
  </si>
  <si>
    <t>Barbara Heberle/Heberlin</t>
  </si>
  <si>
    <t>Diepolz house 300</t>
  </si>
  <si>
    <t>August Benedict Heberle</t>
  </si>
  <si>
    <t>b 30.8.1790 Apfeltrang</t>
  </si>
  <si>
    <t>b 16.10.1790 Apfeltrang</t>
  </si>
  <si>
    <t>/Eberle</t>
  </si>
  <si>
    <t>Maria Crescentia Heberle/Heberlin</t>
  </si>
  <si>
    <t>m Barbara Kuen/Kuhn 4.5.1741</t>
  </si>
  <si>
    <t>Sheriff Altusried</t>
  </si>
  <si>
    <t>parish curator Altusried</t>
  </si>
  <si>
    <t>b c1837 d 28.6.1886</t>
  </si>
  <si>
    <t>m Karl Mohrle, lived Eckarts</t>
  </si>
  <si>
    <t>lived Hergatsweiler 1886</t>
  </si>
  <si>
    <t>butchers journeyman Eckarts 1886</t>
  </si>
  <si>
    <t>Thanners, 47'36"N lat 10'16"E long, 20km S of Kempten, 7km N of Immenstadt</t>
  </si>
  <si>
    <t>Rettenberg/Sterklis 47'35"N lat 10'18"E long, 10km NE of Immenstadt, 22km S of Kempten</t>
  </si>
  <si>
    <t>farmer Rettenberg/Sterklis</t>
  </si>
  <si>
    <t>farmer Sterklis</t>
  </si>
  <si>
    <t>women seamstress Sterklis</t>
  </si>
  <si>
    <t>Leerhausler</t>
  </si>
  <si>
    <t>lived at Geisemers hs245 in 1899</t>
  </si>
  <si>
    <t>Johanna Augusta Heberle/Häberle</t>
  </si>
  <si>
    <t>b21.3.1864 Rohrweiher-Hopfen</t>
  </si>
  <si>
    <t xml:space="preserve">b 28.3.1866 Rohrweiher-Hopfen </t>
  </si>
  <si>
    <t xml:space="preserve">Total            </t>
  </si>
  <si>
    <t>Fridolin Ludwig Heberle</t>
  </si>
  <si>
    <t>b 12.2.1892 Kempten</t>
  </si>
  <si>
    <t>Ulrich Heberle</t>
  </si>
  <si>
    <t>b 21.6.1893 Kempten</t>
  </si>
  <si>
    <t>Johann Alfred Heberle</t>
  </si>
  <si>
    <t>/Haeberle b 12.4.1777 Diepolz</t>
  </si>
  <si>
    <t>d 9.4.1829 Wiesleuten/Seeg</t>
  </si>
  <si>
    <t>Jurgen Heberle   PHOTO</t>
  </si>
  <si>
    <t>m ... Häberlin</t>
  </si>
  <si>
    <t>Kunegundis/Kunigunde Heberle</t>
  </si>
  <si>
    <t>Bamberg 49'52"N lat, 10'52"E long, 80km NNW of Nurnberg</t>
  </si>
  <si>
    <t>son in law = Georg Albrecht</t>
  </si>
  <si>
    <t>bap 21.5.1700 Westenried</t>
  </si>
  <si>
    <t>d 5.6.1776 Westenried</t>
  </si>
  <si>
    <t>11.4.1723 Wiggensbach</t>
  </si>
  <si>
    <t>m Sybilla Fleschuez (b c1702)</t>
  </si>
  <si>
    <t>m Emerentiana Zeller</t>
  </si>
  <si>
    <t>1747 Wiggensbach</t>
  </si>
  <si>
    <t>m Ephrosina Gaist./Geist</t>
  </si>
  <si>
    <t>b c1570 Altusried d c1640</t>
  </si>
  <si>
    <t>Jacob Heberlin--?</t>
  </si>
  <si>
    <t>chr 2.1.1690 d 26.8.1713 Briels</t>
  </si>
  <si>
    <t>bap 15.5.1812 Prittriching</t>
  </si>
  <si>
    <t>|--</t>
  </si>
  <si>
    <t>Stoffel/Christoph</t>
  </si>
  <si>
    <t>Johann Mang Heberle</t>
  </si>
  <si>
    <t xml:space="preserve">m Therese Mayr/Mayerin </t>
  </si>
  <si>
    <t xml:space="preserve">m Johanna Mittermayr 1.4.1821 </t>
  </si>
  <si>
    <t xml:space="preserve">b 1784 Wertingen </t>
  </si>
  <si>
    <t>d 2.1.1843 Augsburg</t>
  </si>
  <si>
    <t>b 1805 d 20.12.1836</t>
  </si>
  <si>
    <t>m Joseph Stigelmair</t>
  </si>
  <si>
    <t>b 1817 Augsburg</t>
  </si>
  <si>
    <t>b 27.6.1821</t>
  </si>
  <si>
    <t>m Christian Muth 4.6.1849 Augsburg</t>
  </si>
  <si>
    <t>Heinrich Thomas Bernhard  Häberle</t>
  </si>
  <si>
    <t>Johanna Anna Häberle</t>
  </si>
  <si>
    <t>m Karl Fuchshuber</t>
  </si>
  <si>
    <t>Elisabetha/Elise Heberle</t>
  </si>
  <si>
    <t>waitress, barmaid</t>
  </si>
  <si>
    <t>m Karl Meinelt</t>
  </si>
  <si>
    <t>cemetery warden Goggingen</t>
  </si>
  <si>
    <t>b c1880 Untereichen, moved to Augsburg 1901, see Augsburg</t>
  </si>
  <si>
    <t>maidservant Augsburg 1901</t>
  </si>
  <si>
    <t>m Anton Eichlseder</t>
  </si>
  <si>
    <t>merchants clerk Kempten, Augsburg 1915-1916</t>
  </si>
  <si>
    <t>Karl Josef Häberlin/Heberle--------??</t>
  </si>
  <si>
    <t>wife of Karl Heberle of Augsburg</t>
  </si>
  <si>
    <t>Duplicate of Augsburg</t>
  </si>
  <si>
    <t>b 18.2.1829 Eschach d 1865</t>
  </si>
  <si>
    <t>b 24.2.1834 Eschach d 27.5.1894</t>
  </si>
  <si>
    <t>b 7.10.1821 Eschach hs 96 d 29.4.1879</t>
  </si>
  <si>
    <t>b 7.11.1823 Eschach hs 96</t>
  </si>
  <si>
    <t>Maria Felicitas Heberle</t>
  </si>
  <si>
    <t>Anna Barbara Heberle</t>
  </si>
  <si>
    <t>Catharina Häberlin</t>
  </si>
  <si>
    <t>b 15.3.1859 Hollenbach</t>
  </si>
  <si>
    <t>m Viktoria Maier/Mayr 30.1.1866</t>
  </si>
  <si>
    <t>Obergunzburg 87634, 47'51"N lat 10'25"E long</t>
  </si>
  <si>
    <t>b 1954 SEE also B2</t>
  </si>
  <si>
    <t>b c1732 ? Altusried parish</t>
  </si>
  <si>
    <t>d 12.7.1948 Altusried</t>
  </si>
  <si>
    <t>b 12.7.1825 Luiblings</t>
  </si>
  <si>
    <t>Pastor ?</t>
  </si>
  <si>
    <t>Baltus/</t>
  </si>
  <si>
    <t>Neumarkt 92318, possibly 49'17"N lat 11'28"E long, popn 19000 (1970), 70km SE of Nurnberg</t>
  </si>
  <si>
    <t>Alexandra Heberle</t>
  </si>
  <si>
    <t>b 21.11.1994</t>
  </si>
  <si>
    <t>d 24.11.1923 Wildberg, Gorisried</t>
  </si>
  <si>
    <t>d 18.6.1766 Burgstall</t>
  </si>
  <si>
    <t xml:space="preserve">Magdalena/Ursula Heberlin </t>
  </si>
  <si>
    <t>lived Jsel/Zell house 70</t>
  </si>
  <si>
    <t>chr 9.8.1738 Briels,d6.8.1813Lochhaus hs 27</t>
  </si>
  <si>
    <t>Victoria Heberle/Heberlin/Häberle</t>
  </si>
  <si>
    <t>b 1811 d 1811 Lochaus hs 72</t>
  </si>
  <si>
    <t>bap 3.4.1770 Lochaus,</t>
  </si>
  <si>
    <t>Sulzbach-Rosenberg 50km E of Nurnberg</t>
  </si>
  <si>
    <t>Architektin Dipl-Ing</t>
  </si>
  <si>
    <t>Daniela Heberle</t>
  </si>
  <si>
    <t>Farmer Grillhof 1895-1933</t>
  </si>
  <si>
    <t>b 25.8.1948 Diesenbach</t>
  </si>
  <si>
    <t>b 31.1.1979</t>
  </si>
  <si>
    <t>Nico Heberle</t>
  </si>
  <si>
    <t xml:space="preserve">Barbara Häberle </t>
  </si>
  <si>
    <t>b 29.7.1842 Untereichen</t>
  </si>
  <si>
    <t>Ziegler1767-81,1788-1802</t>
  </si>
  <si>
    <t>m Viktoria Lutz 1934 Kaufbeuren</t>
  </si>
  <si>
    <t>chr 8.5.1763 Luiblings</t>
  </si>
  <si>
    <t>Eva Heberle</t>
  </si>
  <si>
    <t>Creszentia Heberle</t>
  </si>
  <si>
    <t>b 3.11.1814 Zell house 13</t>
  </si>
  <si>
    <t>d 26.8.1804 Krugzell parish</t>
  </si>
  <si>
    <t>Franz Heberle/Häberle ------------</t>
  </si>
  <si>
    <t>Duplicate of B3 Krugzell</t>
  </si>
  <si>
    <t>b 1851 d 3.10.1858 Krugzell hs 69</t>
  </si>
  <si>
    <t>b c1772 d 1.8.1859 Krugz hs 69?</t>
  </si>
  <si>
    <t>d c1723</t>
  </si>
  <si>
    <t>Elisabetha Heberlin</t>
  </si>
  <si>
    <t>lived in Altusried</t>
  </si>
  <si>
    <t>Kolben near Altusried and Wiggensbach</t>
  </si>
  <si>
    <t>Simon Heberle</t>
  </si>
  <si>
    <t>b c1987</t>
  </si>
  <si>
    <t>Bergs  47'48"N  10'15" 4km ESE of Altusried, Altusried parish</t>
  </si>
  <si>
    <t>SEE Oberschmieden</t>
  </si>
  <si>
    <t>Duplicate of Kempten</t>
  </si>
  <si>
    <t>b 7.3.1815 Oberschmieden</t>
  </si>
  <si>
    <t>b 1813 d 1849</t>
  </si>
  <si>
    <t>d 1912</t>
  </si>
  <si>
    <t>mGeorgEisenlauer1875(b 1838)</t>
  </si>
  <si>
    <t>m Gottlieb Muller22.6.1863(b 28.5.1820)</t>
  </si>
  <si>
    <t>Augusta Häberle</t>
  </si>
  <si>
    <t>Elisabetha Heberle/Heberl/Haberl</t>
  </si>
  <si>
    <t>b 12.6.1956 Gansmuhle/Altusried</t>
  </si>
  <si>
    <t>schmid Augsburg 1890</t>
  </si>
  <si>
    <t>b 26.2.1890 Augsburg</t>
  </si>
  <si>
    <t>b 1891 Augsburg</t>
  </si>
  <si>
    <t>b 13.4.1888 Augsburg</t>
  </si>
  <si>
    <t>m Magdalena Braunegger</t>
  </si>
  <si>
    <t>Anna Maria Häberle</t>
  </si>
  <si>
    <t>Other branches, some may be from above branches</t>
  </si>
  <si>
    <t>(b c1708)</t>
  </si>
  <si>
    <t>Udalricus Heberle-------------------</t>
  </si>
  <si>
    <t>m Bernarda Betschin (b c1772)</t>
  </si>
  <si>
    <t>b c1603</t>
  </si>
  <si>
    <t>b 3.12.1806 d 22.6.1814 Memmingen</t>
  </si>
  <si>
    <t>chr 22.2.1721 Bergs</t>
  </si>
  <si>
    <t>Schullehrer, school teacher</t>
  </si>
  <si>
    <t>m ? 27.10.1619 Dietmannsried</t>
  </si>
  <si>
    <t>b10.9.1824 Krugzell d 6.11.1897</t>
  </si>
  <si>
    <t>14.10.1676 Altusried parish</t>
  </si>
  <si>
    <t>b 25.3.1901, d 20.6.1983</t>
  </si>
  <si>
    <t>m Joseph Anton Lamient</t>
  </si>
  <si>
    <t>m Anton Burkhart 27.2.1862</t>
  </si>
  <si>
    <t>Zimmermann, Ziegler, Metzger</t>
  </si>
  <si>
    <t>Genofeva Heberle</t>
  </si>
  <si>
    <t>langjahriger Burgermeister</t>
  </si>
  <si>
    <t>b 1880 d 1965</t>
  </si>
  <si>
    <t>lived near Augsburg 2002</t>
  </si>
  <si>
    <t>m Thomas Schneider ? 8.11.1779</t>
  </si>
  <si>
    <t>Memmingen</t>
  </si>
  <si>
    <t>b 19.3.1823 Eschach</t>
  </si>
  <si>
    <t>Dentist Dr</t>
  </si>
  <si>
    <t>Zahnarztpraxis in Altusried in 2005</t>
  </si>
  <si>
    <t xml:space="preserve">Zahnarztin in Kimratshofen </t>
  </si>
  <si>
    <t>Dr Med prakt Arzt</t>
  </si>
  <si>
    <t>Maria Anna Heberle/Heberl/Haberl</t>
  </si>
  <si>
    <t>Johanna Heberl/Haberl</t>
  </si>
  <si>
    <t>Andreas Heberle/Haberle</t>
  </si>
  <si>
    <t>Jananmus Heberle/Haberle</t>
  </si>
  <si>
    <t>Johann Baptist Heberle/Haberle</t>
  </si>
  <si>
    <t>b 24.11.1926 d 22.5.1964</t>
  </si>
  <si>
    <t>b 8.3.1933</t>
  </si>
  <si>
    <t>b 10.10.1975 Altusried</t>
  </si>
  <si>
    <t>b 8.6.1987 Altusried</t>
  </si>
  <si>
    <t xml:space="preserve">Christian Heberle </t>
  </si>
  <si>
    <t>30.10.1837 Vohringen</t>
  </si>
  <si>
    <t>m Maria Stolzl 25.7.1843 Englertshofen</t>
  </si>
  <si>
    <t>m Maria Anna Schrodl</t>
  </si>
  <si>
    <t>Kalden/Calde, Altusried parish, 3km NW of Altusried</t>
  </si>
  <si>
    <t>Tobias Heberlin/Heberle</t>
  </si>
  <si>
    <t>d 7.8.1808 Apfeltrang</t>
  </si>
  <si>
    <t>bap 6.4.1817 Eschach hs 109</t>
  </si>
  <si>
    <t>bap 28.10.1793 Landholz</t>
  </si>
  <si>
    <t>bap 26.3.1791 Landholz</t>
  </si>
  <si>
    <t>Riessen near Eschach, Buchenberg and Hahnemoos</t>
  </si>
  <si>
    <t>d 4.3.1887 Ulmerthal</t>
  </si>
  <si>
    <t xml:space="preserve">b 6.11.1812 Winkels </t>
  </si>
  <si>
    <t>m Johanna Spengler1864</t>
  </si>
  <si>
    <t>|------</t>
  </si>
  <si>
    <t>Franziska Heberle</t>
  </si>
  <si>
    <t>Kreszenz Heberle</t>
  </si>
  <si>
    <t>Georg Heberle</t>
  </si>
  <si>
    <t>Maria Theresia Heberle</t>
  </si>
  <si>
    <t>m Hanna Anizmeyer/Weizenegger</t>
  </si>
  <si>
    <t>Thomas ? Heberle</t>
  </si>
  <si>
    <t>b 17.10.1928 Luiblings</t>
  </si>
  <si>
    <t>b 25.4.1931 Luiblings</t>
  </si>
  <si>
    <t>mCreszenzPrestel/Raik19.2.25</t>
  </si>
  <si>
    <t>Carpenter Winkels house 110</t>
  </si>
  <si>
    <t>b c1700 Reiders ?</t>
  </si>
  <si>
    <t>20.2.1621 Harburg</t>
  </si>
  <si>
    <t>Bernarda Maria Heberle  PHOTO</t>
  </si>
  <si>
    <t>b c1770</t>
  </si>
  <si>
    <t>Joseph Heberle------------------</t>
  </si>
  <si>
    <t xml:space="preserve">Felben, 47'39"N lat, 10'37"E long, 15km SE of Gorisried, near Legau </t>
  </si>
  <si>
    <t>b 10.11.1855 Seeg</t>
  </si>
  <si>
    <t>1594 Landsberg</t>
  </si>
  <si>
    <t>b c1814 d14.8.1887 Ulmerthal</t>
  </si>
  <si>
    <t>d 18.4.1840 Winkels house110</t>
  </si>
  <si>
    <t xml:space="preserve">b 18.12.1807 Winkels </t>
  </si>
  <si>
    <t>Dattenhausen 48'10'N lat  10'09"E long, 8km SSE of Illertissen, 3km E of Altenstadt</t>
  </si>
  <si>
    <t>26.11.1977</t>
  </si>
  <si>
    <t>farmer,coach builderOberbeuren 38</t>
  </si>
  <si>
    <t>b 28.7.1922 Oberbeuren</t>
  </si>
  <si>
    <t>b 19.5.1925 Oberbeuren</t>
  </si>
  <si>
    <t>b 10.5.1904 d 15.12.1940 Oberbeuren</t>
  </si>
  <si>
    <t>Altusried house 50 c1814-c1820</t>
  </si>
  <si>
    <t>b 1700 d 1775</t>
  </si>
  <si>
    <t>m Maria Herner 1911</t>
  </si>
  <si>
    <t>d c1550</t>
  </si>
  <si>
    <t xml:space="preserve">c:\homepage\Excel\h-bavaria.xls   </t>
  </si>
  <si>
    <t>Johann Georg Heberle---------</t>
  </si>
  <si>
    <t>d 4.10.1829Winkels</t>
  </si>
  <si>
    <t>Matthias Heberle</t>
  </si>
  <si>
    <t>Post officer</t>
  </si>
  <si>
    <t xml:space="preserve">b c1804 </t>
  </si>
  <si>
    <t>Jennifer Heberle   PHOTO</t>
  </si>
  <si>
    <t>Landsberg 48'03" 10'52" about 60km NE of Altusried</t>
  </si>
  <si>
    <t>Johannes Heberle</t>
  </si>
  <si>
    <t>Neunkirchen  20km N of Nurnberg ?</t>
  </si>
  <si>
    <t>b 22.7.1820 Bergs</t>
  </si>
  <si>
    <t>b 8.4.1849 d 17.2.1850 Bergheim</t>
  </si>
  <si>
    <t>d 24.8.1835 Bergheim</t>
  </si>
  <si>
    <t>d 12.11.1870 Bergheim</t>
  </si>
  <si>
    <t>lived house 59 Dillingen</t>
  </si>
  <si>
    <t>b 17.2.1883 Hahnemoos house81</t>
  </si>
  <si>
    <t>b 24.9.1887 Hahnemoos house81</t>
  </si>
  <si>
    <t>b 29.6.1885 Hahnemoos house81</t>
  </si>
  <si>
    <t>SEE USA 10</t>
  </si>
  <si>
    <t>SEE B3 Rohrweiher-Hopfen</t>
  </si>
  <si>
    <t>b 28.9.1822 Augsburg</t>
  </si>
  <si>
    <t>Hemerle in this area 1670s</t>
  </si>
  <si>
    <t>b 1695 Apfeldorf</t>
  </si>
  <si>
    <t>b 1697 Apfeldorf</t>
  </si>
  <si>
    <t>b 1701 Apfeldorf</t>
  </si>
  <si>
    <t>b 1702 Apfeldorf</t>
  </si>
  <si>
    <t>m … Roth</t>
  </si>
  <si>
    <t>m Krescentia Kuhn</t>
  </si>
  <si>
    <t>migrated to StPaulMinnesota1887</t>
  </si>
  <si>
    <t>Maria Anna Heberle-----------------</t>
  </si>
  <si>
    <t>painter</t>
  </si>
  <si>
    <t>b c1580 Altusried</t>
  </si>
  <si>
    <t>Johannes Häberle</t>
  </si>
  <si>
    <t>bap 15.9.1815 Eschach hs 109</t>
  </si>
  <si>
    <t>b 29.1.1916 Augsburg</t>
  </si>
  <si>
    <t>m Rolf Heilig 5.5.1995 ( b c1961)</t>
  </si>
  <si>
    <t>chr 7.9.1726 Bergs</t>
  </si>
  <si>
    <t>b 11.9.1790 Balteratsreid</t>
  </si>
  <si>
    <t>b c1787 to live in Kempten</t>
  </si>
  <si>
    <t>lumber merchant 1872, farmer</t>
  </si>
  <si>
    <t>mMattheusMayr3.1.1699</t>
  </si>
  <si>
    <t>farmer Holdenried no. 130</t>
  </si>
  <si>
    <t>Viktoria Haeberle</t>
  </si>
  <si>
    <t>chr 22.10.1859 Holdenried</t>
  </si>
  <si>
    <t>Martha Haeberle</t>
  </si>
  <si>
    <t>chr 19.1.1861 Holdenried</t>
  </si>
  <si>
    <t>chr 10.4.1744 Briels</t>
  </si>
  <si>
    <t>Johann Martin Heberle</t>
  </si>
  <si>
    <t>b 1861 (father Georg Eisenlauer)</t>
  </si>
  <si>
    <t>Maria Gabriele Heberle</t>
  </si>
  <si>
    <t>15.4.1684Altusried(b c1663)</t>
  </si>
  <si>
    <t>m Johann Ulrich Kegel</t>
  </si>
  <si>
    <t>Michael Häberle</t>
  </si>
  <si>
    <t>SEE B6 Oberbeuren</t>
  </si>
  <si>
    <t>furrier's journeyman Oberdorf</t>
  </si>
  <si>
    <t>b 3.9.1874 Oberdorf ?</t>
  </si>
  <si>
    <t>b 8.7.1876 Oberdorf ?</t>
  </si>
  <si>
    <t>b 23.5.1862 Oberanton? Hs 272</t>
  </si>
  <si>
    <t>Franz Anton Heberle/Häberle---??</t>
  </si>
  <si>
    <t>b c1800 d 1863 Stetten</t>
  </si>
  <si>
    <t>b 24.11.1875 Ronried</t>
  </si>
  <si>
    <t>Duplicate of B3 Oberdorf</t>
  </si>
  <si>
    <t>coach builders journeyman Oberdorf</t>
  </si>
  <si>
    <t>farmer &amp; coach builder Oberbeuren</t>
  </si>
  <si>
    <t>Monika Heberle</t>
  </si>
  <si>
    <t>1780-</t>
  </si>
  <si>
    <t>1810-</t>
  </si>
  <si>
    <t>1840-</t>
  </si>
  <si>
    <t>1870-</t>
  </si>
  <si>
    <t>1900-</t>
  </si>
  <si>
    <t>1930-</t>
  </si>
  <si>
    <t>1960-</t>
  </si>
  <si>
    <t>1990-</t>
  </si>
  <si>
    <t>total</t>
  </si>
  <si>
    <t>In family tree</t>
  </si>
  <si>
    <t>Missing ?</t>
  </si>
  <si>
    <t>Total</t>
  </si>
  <si>
    <t>/Häberle/Haeberle</t>
  </si>
  <si>
    <t>b 4.3.1787 Schwaghausen</t>
  </si>
  <si>
    <t>Johann Georg Häberle-----</t>
  </si>
  <si>
    <t>d 1960 Illertissen</t>
  </si>
  <si>
    <t>model maker in Altenstadt</t>
  </si>
  <si>
    <t>Ursula Häberlin/Heberlin</t>
  </si>
  <si>
    <t>nun Hallein Austria 1900</t>
  </si>
  <si>
    <t>Franz Häberle</t>
  </si>
  <si>
    <t>Gervasius Heberle----------------------</t>
  </si>
  <si>
    <t xml:space="preserve">m Maria Kreszentia Kalopp </t>
  </si>
  <si>
    <t>SEE SBW7 Freiburg</t>
  </si>
  <si>
    <t>bap 13.6.1766 Hollenbach</t>
  </si>
  <si>
    <t>bap 9.11.1770 Hollenbach</t>
  </si>
  <si>
    <t>bap 23.7.1772 Hollenbach</t>
  </si>
  <si>
    <t>Johann Häberle</t>
  </si>
  <si>
    <t>(Johann) Georg/Jerg -----------</t>
  </si>
  <si>
    <t>Burgstall,Wiggensbach</t>
  </si>
  <si>
    <t>23.5.1762 Wiggensbach</t>
  </si>
  <si>
    <t>Duplicate of Untereichen</t>
  </si>
  <si>
    <t>had 16 children, 6 died young</t>
  </si>
  <si>
    <t>m … Maurer, lived Hofheim</t>
  </si>
  <si>
    <t>Rupert Heberle------------------------</t>
  </si>
  <si>
    <t>m Agatha WeiB/Nez/Weiss</t>
  </si>
  <si>
    <t>b 1652 Altusried?</t>
  </si>
  <si>
    <t>FranzAntonHeberle/Haberle?---</t>
  </si>
  <si>
    <t>Joseph Anton Heberle-----------</t>
  </si>
  <si>
    <t>Rottenburg am Neckar, SW Baden-Wurttemburg</t>
  </si>
  <si>
    <t>b 1838 Oberwaldbach ?</t>
  </si>
  <si>
    <t>b 1839 Oberwaldbach ?</t>
  </si>
  <si>
    <t>Creszentia Reisacher</t>
  </si>
  <si>
    <t>b 24.3.1953 Altusried</t>
  </si>
  <si>
    <t>Andreas Heberle</t>
  </si>
  <si>
    <t>Matthias Heberle/Häberle------------</t>
  </si>
  <si>
    <t>b 30.3.1832 Ziemetshausen</t>
  </si>
  <si>
    <t>b 5.6.1833 Ziemetshausen</t>
  </si>
  <si>
    <t>b 8.7.1834 Ziemetshausen</t>
  </si>
  <si>
    <t>Maria Franziska Häberle</t>
  </si>
  <si>
    <t>b 15.10.1835 Ziemetshausen</t>
  </si>
  <si>
    <t>Maria Magdalena Häberle</t>
  </si>
  <si>
    <t>b 13.4.1837 Ziemetshausen</t>
  </si>
  <si>
    <t>b 12.6.1838 Ziemetshausen</t>
  </si>
  <si>
    <t>b 26.12.1839 Ziemetshausen</t>
  </si>
  <si>
    <t>SEE B3 Kutten</t>
  </si>
  <si>
    <t>b 1.2.1678 d 12.4.1742 Neuburg</t>
  </si>
  <si>
    <t>m Anna Maria Cantab 9.6.1891</t>
  </si>
  <si>
    <t>m Theresia Kiechle</t>
  </si>
  <si>
    <t>19.5.1919 Altusried</t>
  </si>
  <si>
    <t>in 1919-27 lived at Gansmuhle 88</t>
  </si>
  <si>
    <t>b 3.3.1921 Gansmuhle hs 88</t>
  </si>
  <si>
    <t>lived Altusried house 68 1933-36</t>
  </si>
  <si>
    <t>b 25.8.1910 Ottenstall</t>
  </si>
  <si>
    <t>b 3.9.1890 Luiblings</t>
  </si>
  <si>
    <t>b 25.7.1902 ? Luiblings</t>
  </si>
  <si>
    <t>published 2+ books 1998</t>
  </si>
  <si>
    <t>bap 8.10.1806 d 25.4.1808 Bellenberg</t>
  </si>
  <si>
    <t>m Francisca Schona x.10.1774</t>
  </si>
  <si>
    <t>Bellenberg</t>
  </si>
  <si>
    <t>Peter Martin Heberle</t>
  </si>
  <si>
    <t>Michael Heberle----------------</t>
  </si>
  <si>
    <t>Luitpold Heberle---???</t>
  </si>
  <si>
    <t>b 18.9.1821 Bergheim</t>
  </si>
  <si>
    <t>soldner Dillingen</t>
  </si>
  <si>
    <t>Maria Julia Häberle</t>
  </si>
  <si>
    <t>Leonhard Häberle</t>
  </si>
  <si>
    <t>xxxxxxxxxxxxxxxxxxxxxxxxxxxxxxxxxxxxxxxxxxxxx</t>
  </si>
  <si>
    <t>x</t>
  </si>
  <si>
    <t>HEBERLE</t>
  </si>
  <si>
    <t>GENERATION 2</t>
  </si>
  <si>
    <t>GENERATION 3</t>
  </si>
  <si>
    <t>GENERATION 4</t>
  </si>
  <si>
    <t>GENERATION 5</t>
  </si>
  <si>
    <t>GENERATION 6</t>
  </si>
  <si>
    <t>GENERATION 7</t>
  </si>
  <si>
    <t>Stettenhofen 48'28"N lat 10'52"E long, 10km N of Augsburg</t>
  </si>
  <si>
    <t xml:space="preserve">b 20.2.1802 Oberwaldbach </t>
  </si>
  <si>
    <t>m Anna Maria Hymer/Hiemer 30.8.1772</t>
  </si>
  <si>
    <t>m Theresia H… 1811 Ulmertal</t>
  </si>
  <si>
    <t>m Johann Georg Kiechle 1.4.1799 (b c1752)</t>
  </si>
  <si>
    <t>bap x.4.1705 Westenried</t>
  </si>
  <si>
    <t>d 18.10.1769 Burgstall</t>
  </si>
  <si>
    <t>bap 24.9.1702 Westenried</t>
  </si>
  <si>
    <t>bap12.12.1758 Burgstall</t>
  </si>
  <si>
    <t>bap 24.10.1772 Burgstall</t>
  </si>
  <si>
    <t>d 10.4.1806 Burgstall</t>
  </si>
  <si>
    <t>b 7.3.1846 Untereichen</t>
  </si>
  <si>
    <t>b 13.7.1848 Untereichen</t>
  </si>
  <si>
    <t>Steig/Staig, 4km SE of Altusried</t>
  </si>
  <si>
    <t>b c1735 Steig ?</t>
  </si>
  <si>
    <t>b Bron, Tyrolia</t>
  </si>
  <si>
    <t>Rosina Häberle</t>
  </si>
  <si>
    <t>b c1967</t>
  </si>
  <si>
    <t>worked Kolping Tours Augsburg 2002</t>
  </si>
  <si>
    <t>b c1762</t>
  </si>
  <si>
    <t>Genovefa Haeberle/Heberle</t>
  </si>
  <si>
    <t>b 7.11.1888 Buchenberg</t>
  </si>
  <si>
    <t>b 30.11.1890 Buchenberg</t>
  </si>
  <si>
    <t>b c1871</t>
  </si>
  <si>
    <t>23.10.1899 Seeg</t>
  </si>
  <si>
    <t>bap 5.12.1842 d 20.6.1843 Hahnemoos hs 81</t>
  </si>
  <si>
    <t>b 18.6.1843 Eschach hs 91</t>
  </si>
  <si>
    <t>bap 26.4.1846 Eschach hs 91</t>
  </si>
  <si>
    <t>Johann Baptist Heberle------------</t>
  </si>
  <si>
    <t>13.5.1965</t>
  </si>
  <si>
    <t>m Kreszentia (Senzl) Fischer</t>
  </si>
  <si>
    <t>Maria Anna Häberle/Haberlin</t>
  </si>
  <si>
    <t>b 20.7.1731 d 18.7.1749 Neuburg</t>
  </si>
  <si>
    <t>m Johanna Heurecin 19.11.1762 Neuburg</t>
  </si>
  <si>
    <t>Maria Anna Josepha Heberle/Häberlin</t>
  </si>
  <si>
    <t>b c1692 d 25.9.1750 Neuburg</t>
  </si>
  <si>
    <t xml:space="preserve">m Maria Catharina … </t>
  </si>
  <si>
    <t>b c1690 d 17.11.1752 Neuburg</t>
  </si>
  <si>
    <t>b c1697 d 11.7.1761 Neuburg</t>
  </si>
  <si>
    <t>Bergs house 107</t>
  </si>
  <si>
    <t>Fridolin Heberle</t>
  </si>
  <si>
    <t>Sylvester/Selarler Heberle</t>
  </si>
  <si>
    <t>baur hs 27, 1865</t>
  </si>
  <si>
    <t>b 11.11.1864 d 5.6.1865 Hollenbach</t>
  </si>
  <si>
    <t>b 3.2.1825 d 24.5.1878 Hollenbach</t>
  </si>
  <si>
    <t>b 17.2.1827 d 11.9.1883 Hollenba</t>
  </si>
  <si>
    <t>b 13.7.1707 Muthmanshofen</t>
  </si>
  <si>
    <t>Franciscus Heberle/Häberle-----</t>
  </si>
  <si>
    <t>b 29.12.1714 Muthmanshofen</t>
  </si>
  <si>
    <t>lived Kreuzthal house 25</t>
  </si>
  <si>
    <t>Duplicate of B2</t>
  </si>
  <si>
    <t>Obing 48'00"  12'25"  90km ESE Munchen</t>
  </si>
  <si>
    <t>Obelhof 49'15"  11'12" 30km SE of Nurnberg</t>
  </si>
  <si>
    <t>Burgberg, Jagstkreis  30km NE of Ulm ?</t>
  </si>
  <si>
    <t>livedKaltbronnen, Steinbach?</t>
  </si>
  <si>
    <t>Leonhard?Häberle/Heberle----------</t>
  </si>
  <si>
    <t>b 13.4.1872 Kempten</t>
  </si>
  <si>
    <t>Johann Georg Heberle--------------</t>
  </si>
  <si>
    <t>Maria Anna Heberlin</t>
  </si>
  <si>
    <t>b 4.11.1780 Hahnemoos</t>
  </si>
  <si>
    <t>m Johann Diepolder</t>
  </si>
  <si>
    <t>b 7.11.1781 Hahnemoos</t>
  </si>
  <si>
    <t>HYPERTEXT LINKS:</t>
  </si>
  <si>
    <t>bap 28.10.1805 Bellenberg</t>
  </si>
  <si>
    <t>b 4.9.1803 Bellenberg</t>
  </si>
  <si>
    <t>bap 19.1.1780 Bellenberg</t>
  </si>
  <si>
    <t>bap 26.10.1782 Bellenberg</t>
  </si>
  <si>
    <t>Joannes Nepomuk Heberle</t>
  </si>
  <si>
    <t>olearius</t>
  </si>
  <si>
    <t>Sebastien Heberle</t>
  </si>
  <si>
    <t>b c1685 Mayence, Kempten, Germany</t>
  </si>
  <si>
    <t>d c1711</t>
  </si>
  <si>
    <t>Duplicate F6 France</t>
  </si>
  <si>
    <t>m Dieudonnee Compain (b c1687)</t>
  </si>
  <si>
    <t>lived in Mayence</t>
  </si>
  <si>
    <t>14.4.1711 Metz (St Martin)</t>
  </si>
  <si>
    <t>mAnneLevigne/Linguegin</t>
  </si>
  <si>
    <t>b 15.8.1803 Bergheim</t>
  </si>
  <si>
    <t>b 17.3.1815 Bergheim</t>
  </si>
  <si>
    <t>b 7.5.1816 Bergheim</t>
  </si>
  <si>
    <t>b 27.6.1820 Bergheim</t>
  </si>
  <si>
    <t>b c1820 Memmingen</t>
  </si>
  <si>
    <t xml:space="preserve">Franz Joseph Heberle </t>
  </si>
  <si>
    <t>m ? 24.10.1950 Bergs ?</t>
  </si>
  <si>
    <t>SEE also Sheet SBW5</t>
  </si>
  <si>
    <t>m Johannes Roschacher 30.4.1758 Haselburg</t>
  </si>
  <si>
    <t>d 12.10.1770 Haselburg</t>
  </si>
  <si>
    <t>Michael Heberlin------</t>
  </si>
  <si>
    <t>d 17.6.1928 Munchen</t>
  </si>
  <si>
    <t>Joseph Häberle</t>
  </si>
  <si>
    <t>m Catharina Nagl /Neglin/??</t>
  </si>
  <si>
    <t>chr 3.8.1705 Altusried</t>
  </si>
  <si>
    <t>Karl Heberle</t>
  </si>
  <si>
    <t>Simon Häeberle</t>
  </si>
  <si>
    <t>b 1.2.1892 Gorisried</t>
  </si>
  <si>
    <t>b c1920</t>
  </si>
  <si>
    <t>d 17.12.1968 Aufkirch</t>
  </si>
  <si>
    <t>b 1684 Oberwaldbach</t>
  </si>
  <si>
    <t>b c1783</t>
  </si>
  <si>
    <t>Lauben 47'47"  10'18"  8km N of Kempten</t>
  </si>
  <si>
    <t>b c1957 m Anya ... ? b c1959</t>
  </si>
  <si>
    <t>m Josefa Kuntzer</t>
  </si>
  <si>
    <t>b c1845 d 30.11.1880 Augsburg</t>
  </si>
  <si>
    <t>Hans Michael Häberle/--</t>
  </si>
  <si>
    <t>Haberle/Häberle/Heberle</t>
  </si>
  <si>
    <t>Wurlings/Wirlings 47'41"N lat 10'16"E long, 3km SE of Buchenberg, 10km SW of Kempten</t>
  </si>
  <si>
    <t>Franz Häberlin</t>
  </si>
  <si>
    <t>b c1728</t>
  </si>
  <si>
    <t>b 15.3.1902 Augsburg</t>
  </si>
  <si>
    <t>Johann B ? Heberle-------------------</t>
  </si>
  <si>
    <t>Konrad Heberle------------------------</t>
  </si>
  <si>
    <t>?</t>
  </si>
  <si>
    <t>Lembach-Reichshoffen, N Bas Rhin   *1</t>
  </si>
  <si>
    <t>Christian Heberle</t>
  </si>
  <si>
    <t>b 2.5.1898 Reicholzried</t>
  </si>
  <si>
    <t>m Carolina Endres 9.3.1885</t>
  </si>
  <si>
    <t>bauer Reicholzried house 61</t>
  </si>
  <si>
    <t>pastor Altusried ?</t>
  </si>
  <si>
    <t>b c1640 Bergs d c1693 ?</t>
  </si>
  <si>
    <t>m ...Reichhardten ? (b c1602)</t>
  </si>
  <si>
    <t>b 1688</t>
  </si>
  <si>
    <t>b 1894 Lorringen bei Metz</t>
  </si>
  <si>
    <t>27.6.1787 Apfeltrang</t>
  </si>
  <si>
    <t>b c1980    PHOTO</t>
  </si>
  <si>
    <t>b c1970   PHOTO</t>
  </si>
  <si>
    <t>d 28.8.1809 Hungary</t>
  </si>
  <si>
    <t>d 18.2.1741Altusried ?</t>
  </si>
  <si>
    <t>7.5.1731 Altusried parish</t>
  </si>
  <si>
    <t>Untereichen c1845</t>
  </si>
  <si>
    <t>Hans Heberlin------??</t>
  </si>
  <si>
    <t>inHeggelsmuhle1667-1671</t>
  </si>
  <si>
    <t>m Michael Arnoldt from Landholtz,Legau</t>
  </si>
  <si>
    <t>21.1.1680, Altusried parish(b c1653)</t>
  </si>
  <si>
    <t>b 1885 Augsburg</t>
  </si>
  <si>
    <t>b 1886 Augsburg</t>
  </si>
  <si>
    <t>b 1887 Augsburg</t>
  </si>
  <si>
    <t>b 1889 Augsburg</t>
  </si>
  <si>
    <t>b 23.11.1827</t>
  </si>
  <si>
    <t>m Joseph Gurller 29.11.1855 Gronenbach</t>
  </si>
  <si>
    <t>Regensburg 93047, 90km SE of Nurnberg, 100km NNE of Munchen, on Donau River</t>
  </si>
  <si>
    <t>(Rottenburg branch)</t>
  </si>
  <si>
    <t>Duplicate of B2 Radsperre</t>
  </si>
  <si>
    <t>Johann Georg Heberle-PHOTO-------</t>
  </si>
  <si>
    <t>Johann Baptist Heberle-------------??</t>
  </si>
  <si>
    <t>3 more children B2 Luiblings</t>
  </si>
  <si>
    <t>Duplicate of Rettenberg</t>
  </si>
  <si>
    <t>d 8.12.1835 Kutten</t>
  </si>
  <si>
    <t>b 1805 Hollenbach</t>
  </si>
  <si>
    <t>m Josepha Martin/Hartmann</t>
  </si>
  <si>
    <t>d 1818</t>
  </si>
  <si>
    <t>FranzAntonHeberle/Haberle?-----</t>
  </si>
  <si>
    <t>Andreas Heberle---</t>
  </si>
  <si>
    <t>unknown Heberle</t>
  </si>
  <si>
    <t>Farmer Luppankh/Altusried</t>
  </si>
  <si>
    <t>Josef  Heberle -----------------------</t>
  </si>
  <si>
    <t xml:space="preserve">Fridolin Heberle </t>
  </si>
  <si>
    <t xml:space="preserve">Hans Heberle </t>
  </si>
  <si>
    <t>PDF AND HTM MAY BE OUT OF DATE</t>
  </si>
  <si>
    <t>b 21.2.1849 d 25.7.1923</t>
  </si>
  <si>
    <t>b 10.12.1870 Oberwaldbach</t>
  </si>
  <si>
    <t>b 16.9.1873 Oberwaldbach d 1899</t>
  </si>
  <si>
    <t>b c1780</t>
  </si>
  <si>
    <t>b 22.12.1896 Eschenried house 91</t>
  </si>
  <si>
    <t>Franz Sales Heberle</t>
  </si>
  <si>
    <t>b 10.2.1899 Eschach house 91</t>
  </si>
  <si>
    <t>chr 30.10.1778 Diepolz</t>
  </si>
  <si>
    <t>Pommelsbrunn 91224  30km NE of Nurnberg</t>
  </si>
  <si>
    <t>Maria Anna Häberle</t>
  </si>
  <si>
    <t>Louise Häberle</t>
  </si>
  <si>
    <t>Rottach 47'44"N lat 10'18"E long, 1km NW of Kempten</t>
  </si>
  <si>
    <t>Gotthard Heberle--PHOTO----------</t>
  </si>
  <si>
    <t>b c1881</t>
  </si>
  <si>
    <t>b c1882</t>
  </si>
  <si>
    <t>b c1911</t>
  </si>
  <si>
    <t>17.2.1857 Hinzdorf/Kempten</t>
  </si>
  <si>
    <t>Scholastica Heberle</t>
  </si>
  <si>
    <t>b 2.8.1800</t>
  </si>
  <si>
    <t>b 27.6.1851 Riessen 184 1/2</t>
  </si>
  <si>
    <t>Genovefa Heberle/Häberle</t>
  </si>
  <si>
    <t>Ursula Heberle/Häberle</t>
  </si>
  <si>
    <t>Sales Heberle/Häberle</t>
  </si>
  <si>
    <t>3.3.1707 Altusried</t>
  </si>
  <si>
    <t>b 28.5.1795 Eschach</t>
  </si>
  <si>
    <t xml:space="preserve">m Crescentia Mayr </t>
  </si>
  <si>
    <t>xxxxxxxxxxxxxxxxxxxxxxxxxxxxxxxxxxxxxxxxxxxxxxx</t>
  </si>
  <si>
    <t>b 9.4.1831 d 24.1.1832 Augsburg</t>
  </si>
  <si>
    <t>Homburg 70km NE of Heidelberg ? 100km NE of Nurnberg</t>
  </si>
  <si>
    <t>b 1706 Apfeldorf</t>
  </si>
  <si>
    <t>m ? 1693 Apfeldorf</t>
  </si>
  <si>
    <t>Erich Heberle</t>
  </si>
  <si>
    <t>b c1672</t>
  </si>
  <si>
    <t>6.7.1698 Altusried parish</t>
  </si>
  <si>
    <t>Franz Joseph Heberle</t>
  </si>
  <si>
    <t>b 17.7.1846 Riessen hs 184 1/2</t>
  </si>
  <si>
    <t>14.2.1729 Westenried</t>
  </si>
  <si>
    <t>Heberlin</t>
  </si>
  <si>
    <t>b c1600</t>
  </si>
  <si>
    <t>Diepolz 3km SE of Altusried</t>
  </si>
  <si>
    <t>m Joseph Moser 1823 Aitrang</t>
  </si>
  <si>
    <t>m Philipp Huber</t>
  </si>
  <si>
    <t>x.11.1839 Aitrang</t>
  </si>
  <si>
    <t>Heinrich Heberle/Häberle-----------</t>
  </si>
  <si>
    <t>MichaelAntonHeberle/---------------</t>
  </si>
  <si>
    <t>b 3.12.1921 Augsburg</t>
  </si>
  <si>
    <t>Philomena Heberle---------------------</t>
  </si>
  <si>
    <t>b c1900</t>
  </si>
  <si>
    <t>Franz ? Anton Haeberle--------------</t>
  </si>
  <si>
    <t>Johann Joseph Heberle</t>
  </si>
  <si>
    <t>Anna Katharina Heberle/Häberle</t>
  </si>
  <si>
    <t>b 1.5.1918 Augsburg</t>
  </si>
  <si>
    <t>b c1821</t>
  </si>
  <si>
    <t>Murnau 82418, 47'41"N lat 11'12"E long, 50km SSW of Munchen</t>
  </si>
  <si>
    <t>b 31.1.1964 Germany</t>
  </si>
  <si>
    <t>Insurance agent,Murnau</t>
  </si>
  <si>
    <t>Sarah Heberle</t>
  </si>
  <si>
    <t>b 11.12.1986</t>
  </si>
  <si>
    <t>b 1.3.1989</t>
  </si>
  <si>
    <t>Business man, Murnau</t>
  </si>
  <si>
    <t>partner Elke Beierkuhnlein</t>
  </si>
  <si>
    <t>Elias Heberle</t>
  </si>
  <si>
    <t>b 25.3.1999</t>
  </si>
  <si>
    <t>Duplicate of NBW4 Heidelberg</t>
  </si>
  <si>
    <t>b 20.9.1938 Stockach</t>
  </si>
  <si>
    <t>Businessman</t>
  </si>
  <si>
    <t>Handelsvertreter Schmuck, Mode</t>
  </si>
  <si>
    <t>m Inge Maria Bartl 1960</t>
  </si>
  <si>
    <t>Bertha Heberle/Häberle</t>
  </si>
  <si>
    <t>mayor Altusried 1920s</t>
  </si>
  <si>
    <t>Carpenter</t>
  </si>
  <si>
    <t>Veronika Heberle</t>
  </si>
  <si>
    <t>b 10.4.1910 d 9.2.1975</t>
  </si>
  <si>
    <t>Philipp Heberlin</t>
  </si>
  <si>
    <t>lawyer near Altusried1586</t>
  </si>
  <si>
    <t>b c1545</t>
  </si>
  <si>
    <t>b c1837</t>
  </si>
  <si>
    <t>b c1980</t>
  </si>
  <si>
    <t>b 23.9.1828 d 11.1.1874</t>
  </si>
  <si>
    <t>b 15.10.1765 Bergs</t>
  </si>
  <si>
    <t>Winkels house 110</t>
  </si>
  <si>
    <t>M Crescentia Heberle</t>
  </si>
  <si>
    <t>d 27.3.1688 Geisemers</t>
  </si>
  <si>
    <t>chr 16.3.1755 Geisemers</t>
  </si>
  <si>
    <t>George Häberle</t>
  </si>
  <si>
    <t>lived Luiblings Hsnr 3 1926-1959</t>
  </si>
  <si>
    <t>m Marianna Mognin/Mayerin</t>
  </si>
  <si>
    <t>Warmisried 47'58"N lat 10'30"E long, 30km NE of Kempten</t>
  </si>
  <si>
    <t>shoemakerMarktoberdorf 1926</t>
  </si>
  <si>
    <t>b c1895 Marktoberdorf ?</t>
  </si>
  <si>
    <t>staff in Frankfurt 1945</t>
  </si>
  <si>
    <t>m Maria Anna Ficklerin/Fickler</t>
  </si>
  <si>
    <t>Grillhof</t>
  </si>
  <si>
    <t>d 18.9.1827</t>
  </si>
  <si>
    <t>d 21.8.1807</t>
  </si>
  <si>
    <t>b 8.12.1746 Bergs</t>
  </si>
  <si>
    <t>m Luisa Gallanin 24.5.1814</t>
  </si>
  <si>
    <t xml:space="preserve">mSusanna/Lidwina Mayr </t>
  </si>
  <si>
    <t>Viktoria Häberle/Heberle</t>
  </si>
  <si>
    <t>Columba Häberle/Heberle</t>
  </si>
  <si>
    <t>b 1817 d x.10.1817 MarktOberdorf</t>
  </si>
  <si>
    <t>Jacob Höberle</t>
  </si>
  <si>
    <t>Rosina Heberle</t>
  </si>
  <si>
    <t>14L</t>
  </si>
  <si>
    <t>b 19.11.1856 Hollenbach</t>
  </si>
  <si>
    <t>b 11.4.1858 Hollenbach hs 5</t>
  </si>
  <si>
    <t>b 27.2.1677 Dattenhausen</t>
  </si>
  <si>
    <t>Duplicate of Illereichen</t>
  </si>
  <si>
    <t>schweinauer Peterfriedhof near Nurnberg</t>
  </si>
  <si>
    <t>Aalen-Bopfingen-Huettlingen, NE Baden-W</t>
  </si>
  <si>
    <t>Uberlingen-Konstanz, SW Baden-W</t>
  </si>
  <si>
    <t>Ivo Heberle</t>
  </si>
  <si>
    <t>Carolina Heberle</t>
  </si>
  <si>
    <t>Johannes Heberle/Höberle</t>
  </si>
  <si>
    <t>Haberle</t>
  </si>
  <si>
    <t>Mill assistant Staubers/Luiblings</t>
  </si>
  <si>
    <t xml:space="preserve">brother of Caspar </t>
  </si>
  <si>
    <t>chr 22.1.1728 Luiblings</t>
  </si>
  <si>
    <t xml:space="preserve">Farmer Luiblings </t>
  </si>
  <si>
    <t>chr 8.12.1862 Luiblings</t>
  </si>
  <si>
    <t>d c1545</t>
  </si>
  <si>
    <t>b 26.5.1683 Neuburg</t>
  </si>
  <si>
    <t>Ignat Heberle/Häberle----------</t>
  </si>
  <si>
    <t>Nicolaus Häberle</t>
  </si>
  <si>
    <t>Heberle/Heberlen</t>
  </si>
  <si>
    <t>1642 -1660-1678</t>
  </si>
  <si>
    <t>innkeeper Altusried 1642</t>
  </si>
  <si>
    <t>d 15.6.1696 Altusried ?</t>
  </si>
  <si>
    <t>/Heberlin</t>
  </si>
  <si>
    <t>bap 23.12.1821 Eschach hs 109</t>
  </si>
  <si>
    <t>bap 28.11.1782/1792 Augsburg</t>
  </si>
  <si>
    <t>soldner Lirbach 1792</t>
  </si>
  <si>
    <t>Johann Martin Heberle---------------</t>
  </si>
  <si>
    <t>Andreas Heberle-----------------------</t>
  </si>
  <si>
    <t>Johann/Jean Bapt Heberle-----------</t>
  </si>
  <si>
    <t>b 20.8.1944 Altusried</t>
  </si>
  <si>
    <t xml:space="preserve">b 19.8.1804 Biberschwang </t>
  </si>
  <si>
    <t>d 8.5.1807</t>
  </si>
  <si>
    <t>b 26.x.1806 Biberschwang</t>
  </si>
  <si>
    <t>Hebertshausen  48'18"  11'28"  5km N of Dachau</t>
  </si>
  <si>
    <t>m Philipp Huber x.11.1839 Aitrang</t>
  </si>
  <si>
    <t>Franz Anton Heberle/Häberle---?</t>
  </si>
  <si>
    <t>m Johanna Zeller 7.1.1813</t>
  </si>
  <si>
    <t>Burk 91596, 50km NE of Aalen, 45km SW of Nurnberg</t>
  </si>
  <si>
    <t>Ettenstadt 49'05"N lat, 11'03"E long, 70km S of Nurnberg</t>
  </si>
  <si>
    <t>b 1582 Burk</t>
  </si>
  <si>
    <t>b 1630 Burk</t>
  </si>
  <si>
    <t>Ursula Haeberle/Häberle</t>
  </si>
  <si>
    <t>Bonaventura Haeberle</t>
  </si>
  <si>
    <t>Peter Heberle--------------------???</t>
  </si>
  <si>
    <t xml:space="preserve">Maria Theresia Heberle </t>
  </si>
  <si>
    <t>Engelbert Heberle</t>
  </si>
  <si>
    <t>Maria Barbara Heberle</t>
  </si>
  <si>
    <t>Luiblings house 3 c1670-2001</t>
  </si>
  <si>
    <t>30.7.1678 Wornitzostheim</t>
  </si>
  <si>
    <t>d10.11.1692GroBsorheim</t>
  </si>
  <si>
    <t>Anna Magdalena Heberle</t>
  </si>
  <si>
    <t>Farmer Luiblings ?</t>
  </si>
  <si>
    <t>b 2.2.1960 Altusried</t>
  </si>
  <si>
    <t>b 5.5.1875 Seeg hs 2 1/2</t>
  </si>
  <si>
    <t xml:space="preserve">b 26.4.1873 Seeg </t>
  </si>
  <si>
    <t>d 6.9.1879 Seeg</t>
  </si>
  <si>
    <t>b 27.5.1877 Seeg 2 1/2</t>
  </si>
  <si>
    <t>Altusried house 8</t>
  </si>
  <si>
    <t>b c1710</t>
  </si>
  <si>
    <t>b 23.6.1833 Wiesleuten</t>
  </si>
  <si>
    <t>Häberlin</t>
  </si>
  <si>
    <t>Ziemetshausen  48'18"  10'32"  8km SE of Burtenbach, 28km WSW of Augsburg</t>
  </si>
  <si>
    <t>Bergs house 66</t>
  </si>
  <si>
    <t>soldner Eschach hs 111 in 1863</t>
  </si>
  <si>
    <t xml:space="preserve">m … Maidl </t>
  </si>
  <si>
    <t>m Theresia Eierschmalz1951</t>
  </si>
  <si>
    <t>Karl Heinz Heberle   PHOTO</t>
  </si>
  <si>
    <t>b c1655 Briels</t>
  </si>
  <si>
    <t>bap 13.4.1726 Apfeldorf</t>
  </si>
  <si>
    <t>Joannes Heberle</t>
  </si>
  <si>
    <t>bap 20.4.1729 Apfeldorf</t>
  </si>
  <si>
    <t>bap 19.4.1731 Apfeldorf</t>
  </si>
  <si>
    <t xml:space="preserve">b 20.4.1715 d 6.7.1764 Apfeldorf </t>
  </si>
  <si>
    <t>bap 22.4.1731 Apfeldorf</t>
  </si>
  <si>
    <t>b c1662 d 30.7.1724</t>
  </si>
  <si>
    <t xml:space="preserve">m Margaretha … </t>
  </si>
  <si>
    <t>m Regina Hisiberin? 12.2.1720</t>
  </si>
  <si>
    <t>m Kunigunda Herelin? c1727</t>
  </si>
  <si>
    <t>Maria Aufmuckin? Heberle</t>
  </si>
  <si>
    <t>b c1741</t>
  </si>
  <si>
    <t>m Karolina Notz</t>
  </si>
  <si>
    <t>30.8.1693 (b c1652)</t>
  </si>
  <si>
    <t>b c1652 d25.4.1693Altusried</t>
  </si>
  <si>
    <t>Kiechlin</t>
  </si>
  <si>
    <t>m ? d 24.4.1737 Fischers ?</t>
  </si>
  <si>
    <t>m Basilius Albrecht 29.4.1954</t>
  </si>
  <si>
    <t>m Maria Rapp 1912 (b c1862)</t>
  </si>
  <si>
    <t>beekeeper Marktoberdorf</t>
  </si>
  <si>
    <t>Maria Walburga Heberle</t>
  </si>
  <si>
    <t>b 20.1.1883 Hollenbach</t>
  </si>
  <si>
    <t>maurer</t>
  </si>
  <si>
    <t>m Elisabetha Bauer</t>
  </si>
  <si>
    <t>b 17.12.1768 d 12.8.1797</t>
  </si>
  <si>
    <t>b 7.2.1783</t>
  </si>
  <si>
    <t>b 13.3.1832 Hollenbach</t>
  </si>
  <si>
    <t>Jakob Heberle-------------------------</t>
  </si>
  <si>
    <t>chr 16.1.1732 Briels</t>
  </si>
  <si>
    <t>Sophia Heberle</t>
  </si>
  <si>
    <t>/Häberle/Haberle/Haberl</t>
  </si>
  <si>
    <t>chr 12.4.1860 Ried</t>
  </si>
  <si>
    <t>m Maria AnnaMayer(b 29.3.1802)</t>
  </si>
  <si>
    <t>lived Voehringen hs94 1837-43</t>
  </si>
  <si>
    <t>Maria Kreszentia Häberle</t>
  </si>
  <si>
    <t>b 27.12.1838 Voehringen hs 94</t>
  </si>
  <si>
    <t>Johann Georg/Ig Heberle-----------</t>
  </si>
  <si>
    <t>b 1843 Oberwaldbach ?</t>
  </si>
  <si>
    <t>d 27.7.1699 Briels</t>
  </si>
  <si>
    <t>b 25.9.1963 SchwabischGmund</t>
  </si>
  <si>
    <t>Petronilla Heberle</t>
  </si>
  <si>
    <t>Dietmannsried 2001</t>
  </si>
  <si>
    <t>b 1995</t>
  </si>
  <si>
    <t>Johann Georg Heberle----------</t>
  </si>
  <si>
    <t>b 1874 Augsburg</t>
  </si>
  <si>
    <t>bap 20.10.1828 Aindling</t>
  </si>
  <si>
    <t>b 6.3.1942 ?</t>
  </si>
  <si>
    <t>son a Jesuit priest</t>
  </si>
  <si>
    <t>lived Schonam,</t>
  </si>
  <si>
    <t>b c1660</t>
  </si>
  <si>
    <t>b c1690</t>
  </si>
  <si>
    <t>Chunlin/Konlen/</t>
  </si>
  <si>
    <t>d 27.12.1729Altusried</t>
  </si>
  <si>
    <t>d 18.4.1814 Eschach</t>
  </si>
  <si>
    <t>m Agathe … (b c1862)</t>
  </si>
  <si>
    <t>bap 28.6.1774 Hollenbach</t>
  </si>
  <si>
    <t>Elisabetha Häberle</t>
  </si>
  <si>
    <t>bap 13.6.1777 Hollenbach</t>
  </si>
  <si>
    <t>Afra Häberle</t>
  </si>
  <si>
    <t>bap 7.8.1780 Hollenbach</t>
  </si>
  <si>
    <t>Andreas Heberle/Heberl-----------</t>
  </si>
  <si>
    <t>bap 20.2.1804 Hollenbach</t>
  </si>
  <si>
    <t xml:space="preserve">m Maria Ursula Krallin 3.6.1765 </t>
  </si>
  <si>
    <t>SEE Issing</t>
  </si>
  <si>
    <t>Lukas/Luco Heberle----------------</t>
  </si>
  <si>
    <t>Duplicate of Apfeldorf</t>
  </si>
  <si>
    <t>b c1706</t>
  </si>
  <si>
    <t>Peter Paul Heberle   PHOTO</t>
  </si>
  <si>
    <t>b 23.11.1955 Schwabisch Gmund</t>
  </si>
  <si>
    <t>m Michael Richter Kempin 20.7.1989(b c1953)</t>
  </si>
  <si>
    <t>Franciscus Dionyhius Heberle</t>
  </si>
  <si>
    <t>b 11.11.1731 Neuberg</t>
  </si>
  <si>
    <t>Franciscus Häberle/Heberle--------</t>
  </si>
  <si>
    <t>m Maria Catharina</t>
  </si>
  <si>
    <t>Karolina Franziska Heberle</t>
  </si>
  <si>
    <t>farmer Grillhof1854-1895</t>
  </si>
  <si>
    <t>m Anna Herger/Horger</t>
  </si>
  <si>
    <t>28.9.1702 Altusried</t>
  </si>
  <si>
    <t xml:space="preserve">Anton Heberle </t>
  </si>
  <si>
    <t>Bricklayer,moved to Seeg1871</t>
  </si>
  <si>
    <t>d 20.4.1942 St Paul</t>
  </si>
  <si>
    <t>m MonicaMiller 9.11.1762</t>
  </si>
  <si>
    <t>Munsterhausen</t>
  </si>
  <si>
    <t>b 11.10.1741 Kettershausen</t>
  </si>
  <si>
    <t>b 15.3.1739 Hochringen ?</t>
  </si>
  <si>
    <t>serinarius</t>
  </si>
  <si>
    <t>m Maria Victoria Stegherin</t>
  </si>
  <si>
    <t>22.1.1770 Munsterhausen</t>
  </si>
  <si>
    <t>b 26.9.1739 ?</t>
  </si>
  <si>
    <t>d 8.11.1769 Munsterhausen</t>
  </si>
  <si>
    <t>bap 6.1.1764 Munsterhausen</t>
  </si>
  <si>
    <t>bap 11.5.1767 Munsterhausen</t>
  </si>
  <si>
    <t>m Antonie Holzschusin 16.1.1798</t>
  </si>
  <si>
    <t>Roser (b c1769)</t>
  </si>
  <si>
    <t>bap 9.3.1771 Munsterhausen</t>
  </si>
  <si>
    <t>bap 8.8.1623 Gronenbach</t>
  </si>
  <si>
    <t>lived Gseng 1624</t>
  </si>
  <si>
    <t>b c1906 Marktoberdorf ?</t>
  </si>
  <si>
    <t>d 5.2.1931 Gorisried hous 50.5</t>
  </si>
  <si>
    <t>b c1922 Gorisried, living 2004 ?</t>
  </si>
  <si>
    <t>m … Sinz, lived Beuren/Isny</t>
  </si>
  <si>
    <t>b c1892 Ronried ?</t>
  </si>
  <si>
    <t>b c1894 Ronried ?</t>
  </si>
  <si>
    <t>b 6.3.1865 d 30.11.1942 Ried</t>
  </si>
  <si>
    <t xml:space="preserve">Franz Heberle </t>
  </si>
  <si>
    <t xml:space="preserve">Johanna Heberle </t>
  </si>
  <si>
    <t xml:space="preserve">Johann Michael Heberle </t>
  </si>
  <si>
    <t>Creszenz Häberle</t>
  </si>
  <si>
    <t>b c1762, confirmed 1770 ?</t>
  </si>
  <si>
    <t>b 14.3.1826 Lauben</t>
  </si>
  <si>
    <t>Oberbeuren, 47'52"N lat 10'36"E long, 4km SW of Kaufbeuren</t>
  </si>
  <si>
    <t>Ronried 47'44"N lat 10'34"E long, 10km SW of Marktoberdorf, 26km E of Kempten</t>
  </si>
  <si>
    <t>Hopferau 47'37"N lat 10'38"E long, 40km SE of Kempten, 30km S of Marktoberdorf</t>
  </si>
  <si>
    <t>Zimmermann, Soldner</t>
  </si>
  <si>
    <t>b 13.12.1926 Oberreichenbach</t>
  </si>
  <si>
    <t>b 25.6.1740 Eschach ?</t>
  </si>
  <si>
    <t xml:space="preserve">b16.6.1833 Schollang,Allgau </t>
  </si>
  <si>
    <t>Thomas Heberle---------------------</t>
  </si>
  <si>
    <t>Birgit Heberle</t>
  </si>
  <si>
    <t>b c1706 Altusried ?</t>
  </si>
  <si>
    <t>confirmed 1870 Ottingen</t>
  </si>
  <si>
    <t>m Genovefa Sommer 1842 Kaufbeuren</t>
  </si>
  <si>
    <t>b c1820</t>
  </si>
  <si>
    <t>Holdenried 47'44"  10'14" 10km S of Altusried, 8km W of Kempten</t>
  </si>
  <si>
    <t>d 31.10.1686 Briels</t>
  </si>
  <si>
    <t>unknown Heberle ?</t>
  </si>
  <si>
    <t>Johannes Heberle/Haeberle------</t>
  </si>
  <si>
    <t>b c1800, adopted</t>
  </si>
  <si>
    <t>b c1692</t>
  </si>
  <si>
    <t>Hannelore (Hanni) Heberle</t>
  </si>
  <si>
    <t>m Michael Rath</t>
  </si>
  <si>
    <t>Franz Joseph Haeberle-------------</t>
  </si>
  <si>
    <t>bap 31.3.1780 Kutten</t>
  </si>
  <si>
    <t>b 1724 Oberwaldbach</t>
  </si>
  <si>
    <t xml:space="preserve">b 1727 Oberwaldbach </t>
  </si>
  <si>
    <t>b 1728 Oberwaldbach</t>
  </si>
  <si>
    <t>b 1730 Oberwaldbach</t>
  </si>
  <si>
    <t>Agatha Heberle</t>
  </si>
  <si>
    <t>SEE Buchenberg</t>
  </si>
  <si>
    <t>m Barbara Leufflin/Leifl/Leyffl</t>
  </si>
  <si>
    <t>28.11.1739 Kolben</t>
  </si>
  <si>
    <t>Alphons Heberle/Häberle--------??</t>
  </si>
  <si>
    <t>SEE B3 Eckarts</t>
  </si>
  <si>
    <t>Heberla here in 1590s</t>
  </si>
  <si>
    <t>Heppenheim-Darmstadt, Hesse</t>
  </si>
  <si>
    <t>Altusried, Bavaria</t>
  </si>
  <si>
    <t>Kalden/Calde, 3km NW of Altusried</t>
  </si>
  <si>
    <t>Maria Häberlin</t>
  </si>
  <si>
    <t>Hegelmiller/Heckhelmiller</t>
  </si>
  <si>
    <t>16.9.1639 Donauworth</t>
  </si>
  <si>
    <t>bap 13.5.1630 Donauworth</t>
  </si>
  <si>
    <t>Christoph Heberlin</t>
  </si>
  <si>
    <t>bap 18.7.1634 Donauworth</t>
  </si>
  <si>
    <t>b 24.5.1827 Monheim</t>
  </si>
  <si>
    <t>bap 8.8.1798 Zell</t>
  </si>
  <si>
    <t>10.2.1771 Donauworth</t>
  </si>
  <si>
    <t xml:space="preserve">Joseph Häeberle </t>
  </si>
  <si>
    <t>Johann Carl Heberle</t>
  </si>
  <si>
    <t>Gundelsheim-Hochstberg-Tiefenbach, NW Baden-W   *1</t>
  </si>
  <si>
    <t>m Agatha Brestel 5.10.1787 Muthmanshofen</t>
  </si>
  <si>
    <t>b c1712</t>
  </si>
  <si>
    <t>Farmer Kalden, Altusried</t>
  </si>
  <si>
    <t>sheriff Altusried 1690</t>
  </si>
  <si>
    <t>Maria Franzisca Heberle</t>
  </si>
  <si>
    <t>Theresia Haeberle/Heberle</t>
  </si>
  <si>
    <t>Maria Haeberle/Heberle</t>
  </si>
  <si>
    <t>Leo Häberle/Haeberle/Heberle------</t>
  </si>
  <si>
    <t>Monica Heberle/Häberle</t>
  </si>
  <si>
    <t>Maria Victoria Haeberle</t>
  </si>
  <si>
    <t>b 1803 Prittriching</t>
  </si>
  <si>
    <t>b 1820 Prittriching</t>
  </si>
  <si>
    <t>b 1847 Prittriching</t>
  </si>
  <si>
    <t>Hyacinth Heberle</t>
  </si>
  <si>
    <t>b 1850 Prittriching</t>
  </si>
  <si>
    <t>Demiliana Heberle</t>
  </si>
  <si>
    <t>b 1851 Prittriching</t>
  </si>
  <si>
    <t>Linus Heberle</t>
  </si>
  <si>
    <t>b 1863 Prittriching</t>
  </si>
  <si>
    <t>b 1867 Prittriching</t>
  </si>
  <si>
    <t>b 1869 Prittriching</t>
  </si>
  <si>
    <t>b 1875 Prittriching</t>
  </si>
  <si>
    <t>Valentin Heberle</t>
  </si>
  <si>
    <t>b 1882 Prittriching</t>
  </si>
  <si>
    <t>b 1888 Prittriching</t>
  </si>
  <si>
    <t>1838 (b 18.7.1816)</t>
  </si>
  <si>
    <t>m Walburg Graft/Geofs 1851</t>
  </si>
  <si>
    <t>m Catharina Kramer 1858</t>
  </si>
  <si>
    <t>b 8.4.1836</t>
  </si>
  <si>
    <t>m Monica Franz 1874 (b 8.4.1847)</t>
  </si>
  <si>
    <t>m Afra Maier/Mayer 1886</t>
  </si>
  <si>
    <t>b 18.4.1863</t>
  </si>
  <si>
    <t>b c1987, graduated Munchen in 2002</t>
  </si>
  <si>
    <t>m Hans Stromair 11.2.1642</t>
  </si>
  <si>
    <t>b c1590</t>
  </si>
  <si>
    <t>b 22.11.1877 Oberdorf ? d &lt;1890?</t>
  </si>
  <si>
    <t>b 12.8.1860 Burk hs 177, migrated to USA c1885</t>
  </si>
  <si>
    <t>b 23.11.1861 Burk hs 177, migrated to USA c1885</t>
  </si>
  <si>
    <t>zimmermann</t>
  </si>
  <si>
    <t>Elisabeth Heberle/Heberlin</t>
  </si>
  <si>
    <t>m Peter Kunicola ?</t>
  </si>
  <si>
    <t>m Francis Echtler 26.1.1750 Apfeldorf</t>
  </si>
  <si>
    <t>Joseph Heberle/Haberle</t>
  </si>
  <si>
    <t>Eugen Heberle/Haberle</t>
  </si>
  <si>
    <t>Catharina Heberle/Haberle</t>
  </si>
  <si>
    <t>Michael Heberle/Haberle</t>
  </si>
  <si>
    <t>Thomas Heberle/Haberle</t>
  </si>
  <si>
    <t>Benedict Heberle</t>
  </si>
  <si>
    <t>b 11.9.1796 Eschach</t>
  </si>
  <si>
    <t>Maria Johanna Heberle</t>
  </si>
  <si>
    <t>Maria Victoria Heberle</t>
  </si>
  <si>
    <t>bap 6.9.1796 Eschach</t>
  </si>
  <si>
    <t xml:space="preserve">m Mathias Pfister of Rothenstein </t>
  </si>
  <si>
    <t>b c1736, confirmed 1749 Berghm</t>
  </si>
  <si>
    <t>farmer Gorisried hs 92</t>
  </si>
  <si>
    <t>b c1889 d 4.9.1916 Gorisried</t>
  </si>
  <si>
    <t>b 1.1.1887 Gorisried ? d13.1.1968</t>
  </si>
  <si>
    <t>Rentner, labourer Ostwang-Burgberg 1924</t>
  </si>
  <si>
    <t>b 28.11.1889 Gorisried d 17.6.1928 Munchen</t>
  </si>
  <si>
    <t>Molkereimeister, cheesemaker Kaufbeuren 1924</t>
  </si>
  <si>
    <t>Wildberg, near Marktoberdorf</t>
  </si>
  <si>
    <t xml:space="preserve">Theresia Häberle </t>
  </si>
  <si>
    <t>lived Vohringen house 94, 1837-1843</t>
  </si>
  <si>
    <t>d 15.3.1992 Altusried</t>
  </si>
  <si>
    <t>d 12.6.1985</t>
  </si>
  <si>
    <t>Weihers</t>
  </si>
  <si>
    <t>professor in Bamberg</t>
  </si>
  <si>
    <t>b 11.1.1948 Weihers</t>
  </si>
  <si>
    <t>Sixtus Heberle</t>
  </si>
  <si>
    <t>Häberle, Haberle, Haberl here in 1810s</t>
  </si>
  <si>
    <t>Hans Heberlen</t>
  </si>
  <si>
    <t>b c1500</t>
  </si>
  <si>
    <t>farmer Albishofen 1532</t>
  </si>
  <si>
    <t>Maria ....</t>
  </si>
  <si>
    <t>OBITUARY</t>
  </si>
  <si>
    <t xml:space="preserve">SOME GUESSWORK IS INVOLVED IN CONSTRUCTING FAMILY TREES, </t>
  </si>
  <si>
    <t>b 17.2.1862 d 24.2.1862 Hollenbach</t>
  </si>
  <si>
    <t>Evaa Heberle   PHOTO</t>
  </si>
  <si>
    <t>m Anna Maria Haggenmiller----</t>
  </si>
  <si>
    <t>Johann Georg Haeberle---</t>
  </si>
  <si>
    <t>lived Kutten 1770-1772</t>
  </si>
  <si>
    <t>Albishofen 47'56"N lat 10'14"E long, 16km N of Altusried, 10km SE of Memmingen</t>
  </si>
  <si>
    <t xml:space="preserve">m Viktoria Ritter 24.11.1881 </t>
  </si>
  <si>
    <t>m Maria Antonia Swarzin (b c1767)</t>
  </si>
  <si>
    <t>b 1823 ?</t>
  </si>
  <si>
    <t>m Kreszenz Gronmayer (b c1827)</t>
  </si>
  <si>
    <t>lived Krugzell or nearby</t>
  </si>
  <si>
    <t>b c1853</t>
  </si>
  <si>
    <t>Johannes Heberlin</t>
  </si>
  <si>
    <t>bap 26.2.1627 Dietmannsried</t>
  </si>
  <si>
    <t>Georg Heberle/Hebrlin</t>
  </si>
  <si>
    <t>b 8.2.1826 Lechhausen/Augsburg</t>
  </si>
  <si>
    <t>b 10.8.1816 Luiblings</t>
  </si>
  <si>
    <t>b c1957   WEBPAGE</t>
  </si>
  <si>
    <t>Duplicate of NG7 Kiel</t>
  </si>
  <si>
    <t>Gunter Heberle   PHOTO, WEBPAGE</t>
  </si>
  <si>
    <t>b 21.9.1973 Kiel, from Landshut ?</t>
  </si>
  <si>
    <t>professional footballer</t>
  </si>
  <si>
    <t>Augsburg 1999-2000, Stuttgart 2000-2004, Munchen</t>
  </si>
  <si>
    <t>b 1940 Bruchsal   WEBPAGE</t>
  </si>
  <si>
    <t>m Hedi Hansen-Heberle 1970</t>
  </si>
  <si>
    <t>b c1637</t>
  </si>
  <si>
    <t>m Crescentia Prestel (b c1792)</t>
  </si>
  <si>
    <t>Duplicate of Krugzell</t>
  </si>
  <si>
    <t>SEE Dietmannsried</t>
  </si>
  <si>
    <t>Georg Häberle</t>
  </si>
  <si>
    <t>b 9.4.1829 Gronenbach</t>
  </si>
  <si>
    <t>tailor</t>
  </si>
  <si>
    <t>Eichholz 47'51"  10'17", 14km NNW of Kempten</t>
  </si>
  <si>
    <t>b c1666 d 8.9.1704 Dietmannsried</t>
  </si>
  <si>
    <t>Daniel Heberle</t>
  </si>
  <si>
    <t>4.2.1779 Wiggensbach</t>
  </si>
  <si>
    <t>c1778 Burgrieden</t>
  </si>
  <si>
    <t>Jakob Heberle</t>
  </si>
  <si>
    <t>Joachim Heberle</t>
  </si>
  <si>
    <t>b c1952</t>
  </si>
  <si>
    <t>Corinne Heberle</t>
  </si>
  <si>
    <t>Laurentius Heberle</t>
  </si>
  <si>
    <t>boulanger</t>
  </si>
  <si>
    <t xml:space="preserve">m Anna Maria Mayerin </t>
  </si>
  <si>
    <t>Artur Heberle</t>
  </si>
  <si>
    <t>b 13.1.1958</t>
  </si>
  <si>
    <t>fluggeratemechaniker Waldrand 2008</t>
  </si>
  <si>
    <t>in Chiemgau/Obing 2009</t>
  </si>
  <si>
    <t>lived Dietmannsried house 24</t>
  </si>
  <si>
    <t>d 5.2.1833Winkels house110</t>
  </si>
  <si>
    <t>*1 Possibly derived from Rhineland-Palatinate, *2 Possibly the same branch, could be derived from Konstanz-Freiburg area.</t>
  </si>
  <si>
    <t>TOTAL</t>
  </si>
  <si>
    <t>b 24.4.1852 d 14.5.1852 Hollenbach</t>
  </si>
  <si>
    <t>b 10.7.1853 Hollenbach hs 5</t>
  </si>
  <si>
    <t>b 27.5.1855 d 27.7.1865 Hollenbach hs 5</t>
  </si>
  <si>
    <t>lived Biberschwang hs 70</t>
  </si>
  <si>
    <t>Marianna Heberle/Häberle---</t>
  </si>
  <si>
    <t>lived Biberschwang hs 72</t>
  </si>
  <si>
    <t>Maria Kolumba/ColumbaHeberle</t>
  </si>
  <si>
    <t>Krugzell parish(b c1736)</t>
  </si>
  <si>
    <t>Serge Heberle</t>
  </si>
  <si>
    <t>no children b Apfeltrang</t>
  </si>
  <si>
    <t>b 12.2.1796 Apfeltrang</t>
  </si>
  <si>
    <t>b 4.2.1795 Apfeltrang</t>
  </si>
  <si>
    <t>b 10.10.1798 Apfeltrang</t>
  </si>
  <si>
    <t>b 11.10.1800 Apfeltrang</t>
  </si>
  <si>
    <t>day worker Buchenberg hs 3, 3d</t>
  </si>
  <si>
    <t>Victorinus Heberle------------------</t>
  </si>
  <si>
    <t>Victorinus Heberle-------------------</t>
  </si>
  <si>
    <t>b 11.9.1875 Buchenberg</t>
  </si>
  <si>
    <t xml:space="preserve">Theresia Heberle </t>
  </si>
  <si>
    <t>b 5.10.1906 Weihers   PHOTO</t>
  </si>
  <si>
    <t>m Angelika Waldmann   PHOTO</t>
  </si>
  <si>
    <t>SEE Gorisried</t>
  </si>
  <si>
    <t>Memmingen 47'59"N lat, 10'10"E long, 50km NNW of Kempten</t>
  </si>
  <si>
    <t>b c1800, lived in  Memmingen c1830</t>
  </si>
  <si>
    <t>b 1727 Oberwaldbach d 1766</t>
  </si>
  <si>
    <t>b c1665 Donauworth</t>
  </si>
  <si>
    <t>Sabina Heberle</t>
  </si>
  <si>
    <t>b c1675 Donauworth</t>
  </si>
  <si>
    <t>b c1680 Donauworth</t>
  </si>
  <si>
    <t>Heinrich? Heberle</t>
  </si>
  <si>
    <t>b c1687 Donauworth</t>
  </si>
  <si>
    <t>b c1690 Donauworth</t>
  </si>
  <si>
    <t>b c1710 Donauworth</t>
  </si>
  <si>
    <t>m Ephrosina Gaist./Geist.</t>
  </si>
  <si>
    <t>m Johannes Haggenmiller</t>
  </si>
  <si>
    <t>m Joseph Winkler 31.3.1788</t>
  </si>
  <si>
    <t>bap 18.9.1731</t>
  </si>
  <si>
    <t>d 11.1.1816 Wiggensbach</t>
  </si>
  <si>
    <t>11.1.1816 (b 10.7.1754 d 6.5.1817)</t>
  </si>
  <si>
    <t>mBarbara Hartz27.10.1623</t>
  </si>
  <si>
    <t>m Euphrosina Wurm 15.9.1857 Buch</t>
  </si>
  <si>
    <t>m Theresia Mayr 11.11.1845 Buch</t>
  </si>
  <si>
    <t>m Genovefa Henkel 24.11.1868 Buch</t>
  </si>
  <si>
    <t>b 27.7.1831 d 5.8.1885 Buchenber</t>
  </si>
  <si>
    <t>Ismaning 48'14"N lat  11'41"E long, 20km NE of Munchen, suburb of Munchen</t>
  </si>
  <si>
    <t>Irina Heberle</t>
  </si>
  <si>
    <t>in Neusass, Augsburg 2007</t>
  </si>
  <si>
    <t>b 25.9.1987</t>
  </si>
  <si>
    <t>Maria Franziska Josefa Heberle</t>
  </si>
  <si>
    <t>wax chandler Kempten 1881</t>
  </si>
  <si>
    <t>Rohr near Kempten</t>
  </si>
  <si>
    <t>b c1830 d 1897 Munich</t>
  </si>
  <si>
    <t>1949 Augsburg address book has Anton, Hermann, Josef, Karl</t>
  </si>
  <si>
    <t>1962 Augsburg address book has Elisabeth, Heinz, Hermann,</t>
  </si>
  <si>
    <t>1940 Nurnberg address book has Rosa, Wilhelm Heberle.</t>
  </si>
  <si>
    <t>m Anastasia … (b c1677)</t>
  </si>
  <si>
    <t>Karl Heberle  Eldratshofener Str 10, 87662 Aufkirch  letter 23.2.2001</t>
  </si>
  <si>
    <t>m ? 1705 Apfeldorf</t>
  </si>
  <si>
    <t>Eva Heberlin</t>
  </si>
  <si>
    <t>Jakob Heberle-----------------------</t>
  </si>
  <si>
    <t>Wilhelm Helmut Heberle</t>
  </si>
  <si>
    <t>bap 4.10.1690 Donauworth</t>
  </si>
  <si>
    <t>Joannes Georg Heberle</t>
  </si>
  <si>
    <t>bap 27.4.1694 Donauworth</t>
  </si>
  <si>
    <t>bap 12.11.1708 Donauworth</t>
  </si>
  <si>
    <t>m 17.11.1682 Donauworth</t>
  </si>
  <si>
    <t>m Anna Maria … (b c1682)</t>
  </si>
  <si>
    <t>Christoph Heberle/Häberle--------</t>
  </si>
  <si>
    <t>b 10.10.1728 Donauworth</t>
  </si>
  <si>
    <t>bap 22.8.1731 Donauworth</t>
  </si>
  <si>
    <t>m … Spongia(b c1844) lived Rovigno,Italy</t>
  </si>
  <si>
    <t>Reicholzried  47'49"  10'15"  7km NE of Altusried</t>
  </si>
  <si>
    <t>Depsried  47'47"  10'15"  3km E of Altusried</t>
  </si>
  <si>
    <t>d8.5.1853 Bergs</t>
  </si>
  <si>
    <t>bap 29.6.1819 Felben</t>
  </si>
  <si>
    <t>bap 24.3.1824 Felben</t>
  </si>
  <si>
    <t>m Jerg Laminet, lived in Gronenbach</t>
  </si>
  <si>
    <t>m Hans HeuB 31.5.1641</t>
  </si>
  <si>
    <t>bap 6.10.1713 Apfeldorf</t>
  </si>
  <si>
    <t>Elisabeth Häberle/Heberle</t>
  </si>
  <si>
    <t>Luitpold Heberle   PHOTO</t>
  </si>
  <si>
    <t>b 10.9.1817 Bergs</t>
  </si>
  <si>
    <t>Langenwang  47'26"  10'17"  35km S of Altusried</t>
  </si>
  <si>
    <t>m Gabriel Uhl 26.5.1680</t>
  </si>
  <si>
    <t>m Balthasar Riedl 7.2.1743?</t>
  </si>
  <si>
    <t>m Anton Unglert13.11.1749</t>
  </si>
  <si>
    <t>m Maria Moslin ? b c1678</t>
  </si>
  <si>
    <t>b 27.7.1744 Ellensperg</t>
  </si>
  <si>
    <t>b 3.3.1950 Wald/Allgau</t>
  </si>
  <si>
    <t>Max Alois Heberle</t>
  </si>
  <si>
    <t>Franz Heberle</t>
  </si>
  <si>
    <t>MD = Maryland</t>
  </si>
  <si>
    <t>Franz Joseph Häberle/Heberle</t>
  </si>
  <si>
    <t>Theres Heberle</t>
  </si>
  <si>
    <t>DC = District of Columbia</t>
  </si>
  <si>
    <t>Muthmannshofen  47'48"  10'06"  30km NW of Kempten</t>
  </si>
  <si>
    <t>8.10.1745 (b c1712)</t>
  </si>
  <si>
    <t>b c1702</t>
  </si>
  <si>
    <t>1748 Wiggensbach(b c1707)</t>
  </si>
  <si>
    <t>b 28.3.1884 Gorisried</t>
  </si>
  <si>
    <t>chr 29.11.1680Kalden</t>
  </si>
  <si>
    <t>Veronika ? Heberle</t>
  </si>
  <si>
    <t xml:space="preserve">Anna Häberle </t>
  </si>
  <si>
    <t>19.6.1696 Altusried</t>
  </si>
  <si>
    <t>Erbendorf 49'50"N 12'03"E, 50km ESE of Bayreuth, 12km E of Kastl, 25km E of Mokersdorf, near Kemnath, Wittenberg</t>
  </si>
  <si>
    <t>Hugo Heberle--------------------------------</t>
  </si>
  <si>
    <t xml:space="preserve">m Rosine … (b c1807) </t>
  </si>
  <si>
    <t xml:space="preserve">b c1844 d 29.8.1855 Rhode Is </t>
  </si>
  <si>
    <t>Duplicate of USA14 Rhode Is</t>
  </si>
  <si>
    <t xml:space="preserve">b 1803 Erbendorf </t>
  </si>
  <si>
    <t xml:space="preserve">d 8.5.1883 Rhode Is </t>
  </si>
  <si>
    <t xml:space="preserve">arrived NY 3.6.1853 </t>
  </si>
  <si>
    <t>ex Bremen</t>
  </si>
  <si>
    <t>bap 22.1.1753 Buchenberg</t>
  </si>
  <si>
    <t>bap 20.12.1742 Buchenberg</t>
  </si>
  <si>
    <t>bap 18.10.1753 Buchenberg</t>
  </si>
  <si>
    <t>Karolina Heberle</t>
  </si>
  <si>
    <t>b 13.11.1754 Bergs</t>
  </si>
  <si>
    <t>Walting 48'55"N lat 11'18'E long, 25km NW of Ingolstadt, 70km WSW of Regensburg</t>
  </si>
  <si>
    <t>Joannes Heberle------------?</t>
  </si>
  <si>
    <t>b c1630 d 1685 Walting</t>
  </si>
  <si>
    <t>piscator</t>
  </si>
  <si>
    <t>b c1654</t>
  </si>
  <si>
    <t xml:space="preserve">b 22.7.1889 Altusried </t>
  </si>
  <si>
    <t>d 6.9.1916 near Verdun (WWI)</t>
  </si>
  <si>
    <t>7.10.1915 Augsburg (b 3.2.1894)</t>
  </si>
  <si>
    <t>merchants clerk</t>
  </si>
  <si>
    <t>b 12.2.1899 Kempten, lived Augsburg 1916-</t>
  </si>
  <si>
    <t>Duplicate of B3 Kempten</t>
  </si>
  <si>
    <t>b 24.6.1901 Kempten, lived Kaufbeuren 1921, St Georgen 1923</t>
  </si>
  <si>
    <t>Luitpold Hermann Heberle</t>
  </si>
  <si>
    <t>SEE B3 Kempten for 8 other children</t>
  </si>
  <si>
    <t>m Matthaus Miller/Muller (b c1864)</t>
  </si>
  <si>
    <t>b 18.2.1829 Eschach d 18.11.1905 Kempten</t>
  </si>
  <si>
    <t>b 16.6.1912 Gorisried</t>
  </si>
  <si>
    <t>b c1975</t>
  </si>
  <si>
    <t>b c1973</t>
  </si>
  <si>
    <t>d 29.7.1721 Dorf</t>
  </si>
  <si>
    <t>m Maria Anna Guzma/Ganzerin</t>
  </si>
  <si>
    <t>b 9.10.1834 Zell</t>
  </si>
  <si>
    <t>/Häberle/Heberle</t>
  </si>
  <si>
    <t>m Walburga Kornriter</t>
  </si>
  <si>
    <t>b c1807</t>
  </si>
  <si>
    <t>b 19.6.1859 d 13.8.1859 Zell</t>
  </si>
  <si>
    <t>Apollonia Heberl</t>
  </si>
  <si>
    <t>b 21.7.1838 d 1838 Zell hs 13</t>
  </si>
  <si>
    <t>Walburg Häberl</t>
  </si>
  <si>
    <t>b 19.8.1839 d 1841 Zell hs 13</t>
  </si>
  <si>
    <t>Lucia Häberl</t>
  </si>
  <si>
    <t>b 27.9.1840 Zell hs 13</t>
  </si>
  <si>
    <t>b 9.6.1842 d 7.6.1861 Zell hs 13</t>
  </si>
  <si>
    <t>b 3.10.1843 Zell hs 13</t>
  </si>
  <si>
    <t>b 2.10.1844 d 13.12.1844 Zell hs 13</t>
  </si>
  <si>
    <t>Places where Heberles have lived:</t>
  </si>
  <si>
    <t>Joseph Heberle-----??????</t>
  </si>
  <si>
    <t>Schmiduez/Schmiduz</t>
  </si>
  <si>
    <t>student Augsburg 1999</t>
  </si>
  <si>
    <t>22.4.1680 Altusried parish</t>
  </si>
  <si>
    <t>Immenstadt 87509, c47'40"N c10'10"E  20km S of Altusried</t>
  </si>
  <si>
    <t>b 1694 Oberwaldbach</t>
  </si>
  <si>
    <t>b 1695 Oberwaldbach</t>
  </si>
  <si>
    <t>b 1697 Oberwaldbach</t>
  </si>
  <si>
    <t>b 1701 Oberwaldbach</t>
  </si>
  <si>
    <t>b 1703 Oberwaldbach</t>
  </si>
  <si>
    <t>b 1705 Oberwaldbach</t>
  </si>
  <si>
    <t>Altusried house 166 c1965-c1970</t>
  </si>
  <si>
    <t>9.5.1808 Apfeltrang</t>
  </si>
  <si>
    <t>JohannGeorgHeberle/Häberle----</t>
  </si>
  <si>
    <t>m Joh Anton Keller 26.3.1857 Seeg</t>
  </si>
  <si>
    <t>b c1864</t>
  </si>
  <si>
    <t>Ursula ...</t>
  </si>
  <si>
    <t>Juliana Heberle</t>
  </si>
  <si>
    <t>lived Untereichen house 7</t>
  </si>
  <si>
    <t>Johannes Heberle--------------------</t>
  </si>
  <si>
    <t>Joseph Aloys/Alois Heberle-------</t>
  </si>
  <si>
    <t>Innozenz/Innocens Heberle------</t>
  </si>
  <si>
    <t>Kutzendorf/Maggmannshofen</t>
  </si>
  <si>
    <t>b 23.8.1830</t>
  </si>
  <si>
    <t>Johann Georg Heberle-------------</t>
  </si>
  <si>
    <t>d 22.4.1939 Oberdorf/Wildberg</t>
  </si>
  <si>
    <t>d 2.10.1880 Hahnenmoos</t>
  </si>
  <si>
    <t>bWesterried,Wiggensbach?</t>
  </si>
  <si>
    <t>Caspar Häberle</t>
  </si>
  <si>
    <t>Siegfried Heberle</t>
  </si>
  <si>
    <t>b 28.11.1889 Gorisried</t>
  </si>
  <si>
    <t>d 23.12.1942 Wildberg ?</t>
  </si>
  <si>
    <t>Ofonum, Landwirt</t>
  </si>
  <si>
    <t>carpenterDietmannsried1858-97</t>
  </si>
  <si>
    <t>b 10.9.1824Krugzelld 6.11.1897</t>
  </si>
  <si>
    <t>b 1772</t>
  </si>
  <si>
    <t>lived Memmingen house 218</t>
  </si>
  <si>
    <t>Ignaz Heberle--------------------------</t>
  </si>
  <si>
    <t>bap 6.9.1628 Zell</t>
  </si>
  <si>
    <t>Joannes Heberlin</t>
  </si>
  <si>
    <t>bap 19.1.1630 Zell</t>
  </si>
  <si>
    <t>b 1632 Zell</t>
  </si>
  <si>
    <t>Benedictus Heberlin</t>
  </si>
  <si>
    <t xml:space="preserve">m … Fehle, lived Zell 1715 </t>
  </si>
  <si>
    <t>b c1655 Altusried</t>
  </si>
  <si>
    <t>m Conrad Haldner? Lived in Zell 1692</t>
  </si>
  <si>
    <t>Joseph Heberle/Haberle-------------</t>
  </si>
  <si>
    <t>Vincent/Vinzenz Heberle</t>
  </si>
  <si>
    <t>Christoph Heberle</t>
  </si>
  <si>
    <t>b c1856</t>
  </si>
  <si>
    <t>m … Baur, restaurant worker Osterberg</t>
  </si>
  <si>
    <t>d 9.7.1962 Illereichen</t>
  </si>
  <si>
    <t>Illereichen 48'11"N lat 10'07"E long, 9km S of Illertissen, 40 km SSE of Ulm</t>
  </si>
  <si>
    <t>Johann Heberle/Heberlin----</t>
  </si>
  <si>
    <t>Anna Heberle/Heberlin</t>
  </si>
  <si>
    <t>lived Aicholz</t>
  </si>
  <si>
    <t>Haberle &amp; Haberl here 1880s, 1900s</t>
  </si>
  <si>
    <t>Haberle in houses 24, 24 1/2 1808-1861</t>
  </si>
  <si>
    <t>b 25.4.1697 Apfeldorf</t>
  </si>
  <si>
    <t>Gertrud Heberle/Heberlin</t>
  </si>
  <si>
    <t>b 1.11.1701 d 1717 Apfeldorf</t>
  </si>
  <si>
    <t>b c 1752 d 16.8.1797 Eschach</t>
  </si>
  <si>
    <t>Katharina Heberlin</t>
  </si>
  <si>
    <t>bap 9.3.1606 Donauworth</t>
  </si>
  <si>
    <t>b c1574</t>
  </si>
  <si>
    <t>m Anna Maria Epp 21.4.1777</t>
  </si>
  <si>
    <t>Johann Baptist Heberle</t>
  </si>
  <si>
    <t>b15.10.1828 Altusried</t>
  </si>
  <si>
    <t>Changes 1.1.2007-31.12.2007 in violet</t>
  </si>
  <si>
    <t>b 7.3.1808 Bergs, unmarried</t>
  </si>
  <si>
    <t>Sophie Heberle</t>
  </si>
  <si>
    <t>Jakob Heberle/Häberle</t>
  </si>
  <si>
    <t>b 12.1.1900 Kempten</t>
  </si>
  <si>
    <t>Hohenschwangau 47'33"N 10'44"E, 4km SE of Fussen, 35km SSE of Marktoberdorf</t>
  </si>
  <si>
    <t>Duplicate of B3 Hohenschwangau</t>
  </si>
  <si>
    <t>Mathias Heberle/Häberle-------------</t>
  </si>
  <si>
    <t>solani</t>
  </si>
  <si>
    <t>b 19.4.1714 Apfeldorf</t>
  </si>
  <si>
    <t>b 13.10.1717 Apfeldorf</t>
  </si>
  <si>
    <t>b 15.1.1723 Apfeldorf</t>
  </si>
  <si>
    <t>m Simon Seefelder 5.2.1742 Apfeldorf</t>
  </si>
  <si>
    <t>Englertshofen  48'15"  11'12"  20km W of Dachau</t>
  </si>
  <si>
    <t>oflmuller</t>
  </si>
  <si>
    <t>chr &amp; d 2.12.1699 Briels</t>
  </si>
  <si>
    <t>b 16.10.1871 Neustadt</t>
  </si>
  <si>
    <t>Neu Ulm, 48.4N lat 9.97E long, 3km E of Ulm</t>
  </si>
  <si>
    <t>b 15.11.1783</t>
  </si>
  <si>
    <t>b 10.6.1721 d 4.7.1721 Apfeldorf</t>
  </si>
  <si>
    <t>b 7.12.1719 d 28.2.1721 Apfeldorf</t>
  </si>
  <si>
    <t>b c1682 d 8.3.1715</t>
  </si>
  <si>
    <t>m Marg? Wegerle 1720 Apfeldorf</t>
  </si>
  <si>
    <t>m Barthol Haere? 7.6.1717 Apfeldorf</t>
  </si>
  <si>
    <t>Thekla Heberle</t>
  </si>
  <si>
    <t>b 1858 d 29.9.1858 Apfeldorf</t>
  </si>
  <si>
    <t>Ina? Heberle--------------------------</t>
  </si>
  <si>
    <t>b c1833</t>
  </si>
  <si>
    <t>Theresia Heberle/Häberle-----------</t>
  </si>
  <si>
    <t>b 1855 d 15.4.1855 Apfeldorf</t>
  </si>
  <si>
    <t>b 22.8.1784 Frauenzell</t>
  </si>
  <si>
    <t>d 25.10.1850 Muthmannshofen</t>
  </si>
  <si>
    <t xml:space="preserve">b 9.12.1870 Oberdorf ? </t>
  </si>
  <si>
    <t>d 9.10.1945 Marktoberdorf</t>
  </si>
  <si>
    <t xml:space="preserve">chr 24.8.1860 Bergs </t>
  </si>
  <si>
    <t>m Pauline ...</t>
  </si>
  <si>
    <t>b 1.2.1886 Bergs</t>
  </si>
  <si>
    <t>b 22.1.1850</t>
  </si>
  <si>
    <t>m 4.8.1881 Kempten</t>
  </si>
  <si>
    <t>m 27.4.1886 Kempten</t>
  </si>
  <si>
    <t>Steig/Staig  4km SE of Altusried</t>
  </si>
  <si>
    <t>Christina Heberle</t>
  </si>
  <si>
    <t>b 15.11.1829 Untereichen</t>
  </si>
  <si>
    <t>Felicitas Häberle</t>
  </si>
  <si>
    <t>Franz Xaver Heberle-------------------</t>
  </si>
  <si>
    <t>3.6.1776 Diepolz</t>
  </si>
  <si>
    <t>chr 20.1.1864 Luiblings</t>
  </si>
  <si>
    <t>in house3 1745-48</t>
  </si>
  <si>
    <t>near Luiblings</t>
  </si>
  <si>
    <t>Duplicate of B3 Burgstall</t>
  </si>
  <si>
    <t>bap 2.8.1775 Burgstall</t>
  </si>
  <si>
    <t>bap13.4.1749 Burgstall</t>
  </si>
  <si>
    <t>Landwirt u Burgermeister</t>
  </si>
  <si>
    <t>Johann Heberle-----------------------</t>
  </si>
  <si>
    <t>m Anna Maria Haggenmiller</t>
  </si>
  <si>
    <t>d 27.1.1772 Schmidsreute</t>
  </si>
  <si>
    <t>b 30.9.1709 d 5.5.1742 Muthman</t>
  </si>
  <si>
    <t>Maria Ursula Häberle/Heberlin</t>
  </si>
  <si>
    <t>b c1971</t>
  </si>
  <si>
    <t>Dipl Ing. University of Bayreuth 2006</t>
  </si>
  <si>
    <t>b c1990</t>
  </si>
  <si>
    <t>in Unterthingau 2006</t>
  </si>
  <si>
    <t>Seeg, b 18.12.1798</t>
  </si>
  <si>
    <t>26.9.1822 , daughter of</t>
  </si>
  <si>
    <t>Johann Heberle of Radsperre</t>
  </si>
  <si>
    <t>mFranziskaTrunzer/</t>
  </si>
  <si>
    <t>m Irene Ade (b c1866)</t>
  </si>
  <si>
    <t>Dr, Justizrat,Rechtsanwalt, Judicial officer,lawyer Passau</t>
  </si>
  <si>
    <t>b 6.8.1895 Buchenberg</t>
  </si>
  <si>
    <t>b 11.11.1897 Buchenberg</t>
  </si>
  <si>
    <t>Anton Heberle----------------------</t>
  </si>
  <si>
    <t>b19.5.1870 Rohrweiher-Hopfen</t>
  </si>
  <si>
    <t>b c1652 Langers ?</t>
  </si>
  <si>
    <t>Sheet B3 S-Bavaria excluding Altusried</t>
  </si>
  <si>
    <t>Johann Karl Heberle</t>
  </si>
  <si>
    <t>d c1535</t>
  </si>
  <si>
    <t>chr 9.8.1754 Luiblings</t>
  </si>
  <si>
    <t>chr 13.5.1794 Luiblings</t>
  </si>
  <si>
    <t>GENERATION 13</t>
  </si>
  <si>
    <t>Creszenz Häberle/Heberle</t>
  </si>
  <si>
    <t>Lorenz Häberle/Heberle</t>
  </si>
  <si>
    <t>Markus Heberle---------------------</t>
  </si>
  <si>
    <t>b 1.10.2003 Altusried ?</t>
  </si>
  <si>
    <t>b 16.4.1606 Dietsmannried</t>
  </si>
  <si>
    <t>b 11.11.1690 Apfeldorf</t>
  </si>
  <si>
    <t>b 15.3.1692 Apfeldorf</t>
  </si>
  <si>
    <t>bap 11.2.1706 Apfeldorf</t>
  </si>
  <si>
    <t>b 7.3.1864 d 2.7.1908</t>
  </si>
  <si>
    <t>Otto A Haltenberger email 25.9.2000</t>
  </si>
  <si>
    <t>chr 13.2.1718 Bergs</t>
  </si>
  <si>
    <t>b 27.7.1870 Burk/Seeg</t>
  </si>
  <si>
    <t>b 28.6.1906 ? Luiblings</t>
  </si>
  <si>
    <t>b 29.5.1912 ? Luiblings</t>
  </si>
  <si>
    <t>b 27.10.1924 Neu Ulm ?</t>
  </si>
  <si>
    <t>b22.9.1922 d22.x.1922 Neu Ulm ?</t>
  </si>
  <si>
    <t>m Margaretha Miller (b c1802)</t>
  </si>
  <si>
    <t>Wallburga Johanna Heberle</t>
  </si>
  <si>
    <t>b 20.7.1826 Augsburg</t>
  </si>
  <si>
    <t>m Heinrich Braun (b c1598)</t>
  </si>
  <si>
    <t>Maria Walburga Heberl/Haberl</t>
  </si>
  <si>
    <t>Maria Anna Heberle/Haberle</t>
  </si>
  <si>
    <t>Anton Heberle/Haberle</t>
  </si>
  <si>
    <t>Aloysia/Theresia Heberl</t>
  </si>
  <si>
    <t>Joannes Baptista Heberl/Haberl</t>
  </si>
  <si>
    <t>Andreas Heberle/Haeberle</t>
  </si>
  <si>
    <t>/Haeberl/Haberle/Haberl/Haeberle</t>
  </si>
  <si>
    <t>Franziska Heberle/Haberle</t>
  </si>
  <si>
    <t>Crescentia Heberle/Haberle</t>
  </si>
  <si>
    <t>Holzheim 48'37"N 10'57"E, 30km N of Augsburg, 25km SE of Donauworth</t>
  </si>
  <si>
    <t>Oefohnomenssohn  i n Wildberg</t>
  </si>
  <si>
    <t>he died Indonesia 1999, aged 70</t>
  </si>
  <si>
    <t>m … Hartmann</t>
  </si>
  <si>
    <t>b 3.9.1936</t>
  </si>
  <si>
    <t>Maria Viktoria Häberle</t>
  </si>
  <si>
    <t>b c1690 Steig ?</t>
  </si>
  <si>
    <t>b c1663</t>
  </si>
  <si>
    <t>b c1653 Kasers</t>
  </si>
  <si>
    <t>migr to Switzerland c1990</t>
  </si>
  <si>
    <t>d 8.4.1857 Sittela house 9</t>
  </si>
  <si>
    <t>Johann  Heberle/Häberle</t>
  </si>
  <si>
    <t>b 1845 d 15.8.1845 Sittela hs 9</t>
  </si>
  <si>
    <t>m Xaver Enzenberger, lived near Stotten</t>
  </si>
  <si>
    <t>email from Dr Gerhard Seiler  22.5.2000   Gerhard.Seiler@t-online.de</t>
  </si>
  <si>
    <t>b 1673 Altusried</t>
  </si>
  <si>
    <t>Maria Heberle b c1900</t>
  </si>
  <si>
    <t>b c1817</t>
  </si>
  <si>
    <t>Joseph Heberle---------------------</t>
  </si>
  <si>
    <t>b4.5.1864Langenwang d 1927Karlsbad,Czech Republic ?</t>
  </si>
  <si>
    <t>Magnus Heberle/Heberlin-------------</t>
  </si>
  <si>
    <t>b c1701 d 2.11.1768 Bergheim</t>
  </si>
  <si>
    <t>d 2.11.1692 Ottingen</t>
  </si>
  <si>
    <t>farmer Hahnemoos house 81</t>
  </si>
  <si>
    <t>Anna Maria Heberle/Heberlin</t>
  </si>
  <si>
    <t>Michael Heberle/Häberle/-------</t>
  </si>
  <si>
    <t>b 19.3.1780</t>
  </si>
  <si>
    <t>Johannes Heberle------------</t>
  </si>
  <si>
    <t>b 3.7.1669 Donauworth</t>
  </si>
  <si>
    <t>d 6.11.1942 Kaukalus/Perewalny</t>
  </si>
  <si>
    <t>USSR WWII</t>
  </si>
  <si>
    <t>Chasseur WWII</t>
  </si>
  <si>
    <t>Regina Heberle</t>
  </si>
  <si>
    <t>m Anna Lorck (b c1739)</t>
  </si>
  <si>
    <t>Walburga Heberle</t>
  </si>
  <si>
    <t>m ? 8.5.1933 Altusried ?</t>
  </si>
  <si>
    <t>10.11.1776 Altusried parish</t>
  </si>
  <si>
    <t>b 1845 Oberwaldbach ?</t>
  </si>
  <si>
    <t>b 1846 Oberwaldbach ?</t>
  </si>
  <si>
    <t>b 1690 Oberwaldbach</t>
  </si>
  <si>
    <t>d 18.1.1938 Sterklis</t>
  </si>
  <si>
    <t>d 20.3.1846 Kiesels</t>
  </si>
  <si>
    <t>Brigitta Häberle</t>
  </si>
  <si>
    <t>b 1971 Siberia USSR</t>
  </si>
  <si>
    <t xml:space="preserve">Duplicate of R12 USSR </t>
  </si>
  <si>
    <t>b 7.11.1874 Hahnemoos hs81</t>
  </si>
  <si>
    <t>Josef Heberle/ Häberle-------------</t>
  </si>
  <si>
    <t>Johanna Heberle/Häberle-----------</t>
  </si>
  <si>
    <t>Heberlein/Häberlein here 1600s-1640s</t>
  </si>
  <si>
    <t>m Theresia Ziegler/Weizler</t>
  </si>
  <si>
    <t>m Maria Elisabetha Dieser</t>
  </si>
  <si>
    <t>b c1697</t>
  </si>
  <si>
    <t>b 9.10.1807 Reicholzried</t>
  </si>
  <si>
    <t>SEE Heusteig Sheet B6</t>
  </si>
  <si>
    <t>Duplicate of B3 Radsperre</t>
  </si>
  <si>
    <t>SEE B6 Reicholzried</t>
  </si>
  <si>
    <t>b 28.6.1859 d 25.6.1935</t>
  </si>
  <si>
    <t>Magnus Heberle</t>
  </si>
  <si>
    <t>carpenter Bremen 1926</t>
  </si>
  <si>
    <t>Klemens Heberle</t>
  </si>
  <si>
    <t>mechanic Koln/Klettenberg 1926</t>
  </si>
  <si>
    <t>bap 2.11.1695 Apfeldorf</t>
  </si>
  <si>
    <t>Thadeus Heberle</t>
  </si>
  <si>
    <t>b 20.11.1700 Apfeldorf</t>
  </si>
  <si>
    <t>Maria Renata Heberle</t>
  </si>
  <si>
    <t>chr 3.12.1765 Geisemers</t>
  </si>
  <si>
    <t>Carolin Heberle</t>
  </si>
  <si>
    <t>chr 6.12.1732 Bergs</t>
  </si>
  <si>
    <t>b c1824</t>
  </si>
  <si>
    <t>b 1867 Munich d before 1910 census ?</t>
  </si>
  <si>
    <t>arrived NY17.5.1899 on Westernland</t>
  </si>
  <si>
    <t>lived Buchenberg house 44</t>
  </si>
  <si>
    <t>lived Buchenberg hs 35 1/2</t>
  </si>
  <si>
    <t>Franz Heberle ?</t>
  </si>
  <si>
    <t>m Johannes Diepolder</t>
  </si>
  <si>
    <t>Rehling 86508, 48'29"N lat 10'56"E long, 20km N of Augsburg</t>
  </si>
  <si>
    <t>b 15.3.1800 d 10.7.1875</t>
  </si>
  <si>
    <t>b 11.6.1826 Hollenbach</t>
  </si>
  <si>
    <t>b 21.2.1824 Hollenbach</t>
  </si>
  <si>
    <t>b 13.6.1828 Hollenbach</t>
  </si>
  <si>
    <t>b 12.11.1829 Hollenbach</t>
  </si>
  <si>
    <t>b 30.x.1832 Hollenbach</t>
  </si>
  <si>
    <t>b 14.1.1837 Hollenbach</t>
  </si>
  <si>
    <t>Jeremais Heberle</t>
  </si>
  <si>
    <t>b 1845 Hollenbach</t>
  </si>
  <si>
    <t>lived Hollenbach house 33</t>
  </si>
  <si>
    <t>b 23.11.1840 d 28.6.1873</t>
  </si>
  <si>
    <t>Maria Rosalia Haeberle/</t>
  </si>
  <si>
    <t>/Heberle/Haberle</t>
  </si>
  <si>
    <t>Anton Heberle-------------------------</t>
  </si>
  <si>
    <t>m Maria … (b c1747)</t>
  </si>
  <si>
    <t>b 7.2.1774 Ottingen</t>
  </si>
  <si>
    <t>m Maria Anna Erber 19.2.1811</t>
  </si>
  <si>
    <t>Josef Alois Heberle/Haeberle----?</t>
  </si>
  <si>
    <t>1773 Ottingen (b c1752)</t>
  </si>
  <si>
    <t>m Franziska Bolhlerin/Bolster</t>
  </si>
  <si>
    <t>1822 Ottingen (b c1799)</t>
  </si>
  <si>
    <t>b c1729 d 25.1.1803 Ottingen</t>
  </si>
  <si>
    <t>b 1818 d 27.1.1818 Ottingen</t>
  </si>
  <si>
    <t>d 21.10.1820 Ottingen (infans)</t>
  </si>
  <si>
    <t>Maria Seraphia …</t>
  </si>
  <si>
    <t>Hanns Haberlin</t>
  </si>
  <si>
    <t>Anton Häberle/Heberle------------------------------</t>
  </si>
  <si>
    <t xml:space="preserve">b14.8.1779 Bergs </t>
  </si>
  <si>
    <t>Adelhaid Heberle</t>
  </si>
  <si>
    <t>d 22.9.1836 Nesso</t>
  </si>
  <si>
    <t>Innozenz/Inocenz Heberle</t>
  </si>
  <si>
    <t>b 19.9.1958 Gansmuhle/Altusried</t>
  </si>
  <si>
    <t>b 1.8.1949 Weihers ?</t>
  </si>
  <si>
    <t>b 27.5.1944 Geisemers ?</t>
  </si>
  <si>
    <t>mSybillaStrassner11.1652</t>
  </si>
  <si>
    <t>Margaretha Heberlin</t>
  </si>
  <si>
    <t>d 12.6.1708 Burk</t>
  </si>
  <si>
    <t>Maria Heberle/Heberlin</t>
  </si>
  <si>
    <t>b 1725 d 1784</t>
  </si>
  <si>
    <t>Anna Maria Scholastica Heberle</t>
  </si>
  <si>
    <t>b 24.1.1863 Hollenbach</t>
  </si>
  <si>
    <t>maurer 1861-</t>
  </si>
  <si>
    <t>b 25.4.1988</t>
  </si>
  <si>
    <t>b 27.6.1999</t>
  </si>
  <si>
    <t>Cazilie Heberle</t>
  </si>
  <si>
    <t>Johann Ev Heberle</t>
  </si>
  <si>
    <t>b 14.11.1823 Wiesleuten</t>
  </si>
  <si>
    <t>b c1650 Altusried ?</t>
  </si>
  <si>
    <t>near Kempten/Allgau</t>
  </si>
  <si>
    <t>Karoline Häberle</t>
  </si>
  <si>
    <t>Manuel Heberle</t>
  </si>
  <si>
    <t>Marina Heberle ?  PHOTO</t>
  </si>
  <si>
    <t>b c1972</t>
  </si>
  <si>
    <t>music teacher</t>
  </si>
  <si>
    <t>Duplicate of R18 Kasachstan</t>
  </si>
  <si>
    <t xml:space="preserve">Theodor Heberle/Häberle </t>
  </si>
  <si>
    <t>b17.9.1867 d before 1897 ?</t>
  </si>
  <si>
    <t>FAMILY TREE for CENTRAL &amp; NORTH BAVARIA (NORTH of ALTUSRIED &gt;47'48"N latitude)</t>
  </si>
  <si>
    <t>FAMILY TREE for SOUTH BAVARIA EXCLUDING ALTUSRIED (&lt;47'48"N latitude)</t>
  </si>
  <si>
    <t>Sonderried 47'49'N lat 10'22"E long, 7km E of Dietmannsried, 13km E of Altusried</t>
  </si>
  <si>
    <t>Ulrich Häberle</t>
  </si>
  <si>
    <t>farmer Sonderried 1540</t>
  </si>
  <si>
    <t>lived Aitrang house 91</t>
  </si>
  <si>
    <t>Marianna Heberle/Heberlin</t>
  </si>
  <si>
    <t>Johann Häberle/Heberle-------------</t>
  </si>
  <si>
    <t>m Hermine Bernard</t>
  </si>
  <si>
    <t>b c1950 (Kalden ?)</t>
  </si>
  <si>
    <t>b 14.7.1975</t>
  </si>
  <si>
    <t>b 4.2.1977</t>
  </si>
  <si>
    <t>b 31.7.1942 Geisemers</t>
  </si>
  <si>
    <t>m Martha Uhl</t>
  </si>
  <si>
    <t>Franz Joseph Heberle---------------</t>
  </si>
  <si>
    <t>Anton Heberle------------------------</t>
  </si>
  <si>
    <t>23.4.1677 Altusried</t>
  </si>
  <si>
    <t>Barbara Hees/Haberle (illegit)</t>
  </si>
  <si>
    <t>b c1739</t>
  </si>
  <si>
    <t>Clausthal-Zellerfeld, Lower Saxony</t>
  </si>
  <si>
    <t>Innocenz Heberle</t>
  </si>
  <si>
    <t>d 17.5.1966 Altusried</t>
  </si>
  <si>
    <t>was in a monastery(SisterGertrudis</t>
  </si>
  <si>
    <t xml:space="preserve">b 18.5.1904 Altusried </t>
  </si>
  <si>
    <t>farmer</t>
  </si>
  <si>
    <t>b c1752 d 31.12.1793</t>
  </si>
  <si>
    <t xml:space="preserve">m Johanna Dorn </t>
  </si>
  <si>
    <t>b c1725 d 5.9.1794 Eschach</t>
  </si>
  <si>
    <t>Oberschmieden, c12km S of Kempten, c6km NW of Rottach</t>
  </si>
  <si>
    <t>b 26.10.1954 Gansmuhle</t>
  </si>
  <si>
    <t xml:space="preserve"> B6</t>
  </si>
  <si>
    <t>SHEET B6</t>
  </si>
  <si>
    <t>Christina Heberle/Haeberlin</t>
  </si>
  <si>
    <t>Maria Anastasia Heberle</t>
  </si>
  <si>
    <t>lived Luiblings Hsnr 3 1959-1994</t>
  </si>
  <si>
    <t>chr 7.9.1680Altusried</t>
  </si>
  <si>
    <t>chr 4.12.1726 Bergs</t>
  </si>
  <si>
    <t>Bauer farmer</t>
  </si>
  <si>
    <t>b c1730 Dietmanns, Hofs ?</t>
  </si>
  <si>
    <t>chr 5.1.1763 Radsperre</t>
  </si>
  <si>
    <t>GENERATION 11</t>
  </si>
  <si>
    <t>GENERATION 12</t>
  </si>
  <si>
    <t>b c1668</t>
  </si>
  <si>
    <t>chr 7.10.1753 Geisemers</t>
  </si>
  <si>
    <t>b 2.3.1792 d 13.7.1863Oberdorf</t>
  </si>
  <si>
    <t>Arnulf Heberle</t>
  </si>
  <si>
    <t>Lutheran priest Kastl, Kemnath, Wittenberg 1552, Mokersdorf 1555</t>
  </si>
  <si>
    <t>b c1500 Erbendorf?</t>
  </si>
  <si>
    <t>mBarbaraMoslerin ? bc1678</t>
  </si>
  <si>
    <t>Michael Heberle/Häberle/-----</t>
  </si>
  <si>
    <t>Johannes/Hannss Heberlin----</t>
  </si>
  <si>
    <t>m Bonaventura ... ? b c1684</t>
  </si>
  <si>
    <t>b c1700 d 3.10.1732 Apfeldorf</t>
  </si>
  <si>
    <t>Erasmus Heberle/Heberlin------</t>
  </si>
  <si>
    <t>Mathai Heberle</t>
  </si>
  <si>
    <t>George Gerner (1995) of 4403 Wakefield Drive, Annandale, Virginia  22003-3831, USA.</t>
  </si>
  <si>
    <t>Franz Anton Heberle----------</t>
  </si>
  <si>
    <t>b c1707 d 9.4.1772</t>
  </si>
  <si>
    <t>m Joseph Schon</t>
  </si>
  <si>
    <t>Abbreviations</t>
  </si>
  <si>
    <t>Sylvest Heberle</t>
  </si>
  <si>
    <t>lived HofHegenberg 1880</t>
  </si>
  <si>
    <t>b c1837, m … Bruns</t>
  </si>
  <si>
    <t>m Josef Herz (b c1838)</t>
  </si>
  <si>
    <t>b 1685 Altusried</t>
  </si>
  <si>
    <t>Elisabeth Heberle</t>
  </si>
  <si>
    <t>b c1747 d 30.4.1817 Mutthman</t>
  </si>
  <si>
    <t>Georg ? Anton Heberle--------</t>
  </si>
  <si>
    <t>m Philipp Huber 1839 Aitrang</t>
  </si>
  <si>
    <t>b 16.6.1874 d 18.6.1874 Aitrang</t>
  </si>
  <si>
    <t>b 6.5.1876 d 23.5.1876 Aitrang</t>
  </si>
  <si>
    <t>Walburga Heberle/Haberle---------</t>
  </si>
  <si>
    <t>Karl Heberle---------------------------</t>
  </si>
  <si>
    <t>Xaver Joseph Heberle----------------</t>
  </si>
  <si>
    <t>Afra Heberle</t>
  </si>
  <si>
    <t>Erika Heberle</t>
  </si>
  <si>
    <t>Karl Erwin Heberle</t>
  </si>
  <si>
    <t>Joseph Anton Heberle----------------</t>
  </si>
  <si>
    <t>lived in Oy in 1965</t>
  </si>
  <si>
    <t>Centa Heberle</t>
  </si>
  <si>
    <t>b c1912</t>
  </si>
  <si>
    <t>Mina Heberle</t>
  </si>
  <si>
    <t>b 12.12.1874Oberwaldbachd 1875</t>
  </si>
  <si>
    <t>lived Thanners house 1 in1872</t>
  </si>
  <si>
    <t>/Fackler b c1774d21.9.1828</t>
  </si>
  <si>
    <t>b c1797</t>
  </si>
  <si>
    <t>chr 17.4.1678Altusried</t>
  </si>
  <si>
    <t>m Markus Rick 25.9.1996(b c1968)</t>
  </si>
  <si>
    <t>b c1758, lived Figels ?</t>
  </si>
  <si>
    <t>m Creszentia Kronmayr</t>
  </si>
  <si>
    <t>chr 21.12.1691 Radsperre</t>
  </si>
  <si>
    <t>m Josepha Heuberger 1872</t>
  </si>
  <si>
    <t>chr 24.9.1803 Biberschwang</t>
  </si>
  <si>
    <t>Angelika Heberle</t>
  </si>
  <si>
    <t>d 9.1.1763 Luiblings</t>
  </si>
  <si>
    <t>b 24.6.1683 Kalden</t>
  </si>
  <si>
    <t>GENERATION 16</t>
  </si>
  <si>
    <t>b c1790</t>
  </si>
  <si>
    <t>b x.1.1739 d 4.3.1739 Bergheim</t>
  </si>
  <si>
    <t>b &amp; d 10.9.1740 Bergheim</t>
  </si>
  <si>
    <t>bap 9.5.1734 d 19.12.1734 Bergheim</t>
  </si>
  <si>
    <t>m Katharina Hilzinger? 11.6.1769</t>
  </si>
  <si>
    <t>b 27.7.1734 d 27.5.1772 Berghm</t>
  </si>
  <si>
    <t>b 24.3.1774 Bergheim</t>
  </si>
  <si>
    <t>unmarried weaver</t>
  </si>
  <si>
    <t>d 25.6.1909</t>
  </si>
  <si>
    <t>chr 17.2.1768 Radsperre</t>
  </si>
  <si>
    <t>b 21.9.1817 Luiblings</t>
  </si>
  <si>
    <t>18.8.1721Wiggensbach</t>
  </si>
  <si>
    <t>Creszenz Heberle</t>
  </si>
  <si>
    <t>Wiesleuten  47'39"  10'37" E long, 25km ESE of Kempten</t>
  </si>
  <si>
    <t>b c1800</t>
  </si>
  <si>
    <t>b 28.6.1919 Munchen Odessa</t>
  </si>
  <si>
    <t>d 21.1.2003 Postbauer-Heng, Bavaria</t>
  </si>
  <si>
    <t>migrated to Kasachstan c1946</t>
  </si>
  <si>
    <t>migrated to Germany c1990</t>
  </si>
  <si>
    <t>Duplicate of R12 Ukraine</t>
  </si>
  <si>
    <t>migrated to Bavaria c1984</t>
  </si>
  <si>
    <t>Johannes Heberle---OBITUARY--------</t>
  </si>
  <si>
    <t>b c1950 Kasachstan</t>
  </si>
  <si>
    <t>migrated to Bavaria c1990</t>
  </si>
  <si>
    <t>Josef Heberle--------------------------??</t>
  </si>
  <si>
    <t>Karl Heberle-------------------------------</t>
  </si>
  <si>
    <t>(Alpirsbach branch)</t>
  </si>
  <si>
    <t>d 21.12.2002 Nurnberg  OBITUARY</t>
  </si>
  <si>
    <t>Johannes Heberle-------------------------</t>
  </si>
  <si>
    <t>children, grandchildren</t>
  </si>
  <si>
    <t>b 12.10.1927 Munchen, Odessa</t>
  </si>
  <si>
    <t>bap 24.7.1611 Donauworth</t>
  </si>
  <si>
    <t>d 2.11.1677 Ottingen</t>
  </si>
  <si>
    <t>m Maria Heckel 16.9.1639 Donauworth</t>
  </si>
  <si>
    <t>b x.3.1616 d 5.6.1678 Ottingen</t>
  </si>
  <si>
    <t>b c1585 Donauworth</t>
  </si>
  <si>
    <t>m Maria Rauchschmid</t>
  </si>
  <si>
    <t>1610 Donauworth</t>
  </si>
  <si>
    <t>d 16.9.1867 Neuburg</t>
  </si>
  <si>
    <t>Hendrik Heberle</t>
  </si>
  <si>
    <t>(b c1707d13.2.1748)</t>
  </si>
  <si>
    <t>b &amp; d 3.3.1705 Briels</t>
  </si>
  <si>
    <t>chr 1.6.1752 Bergs</t>
  </si>
  <si>
    <t>bap1.9.1785Westenried</t>
  </si>
  <si>
    <t>6L</t>
  </si>
  <si>
    <t>Franz Joseph Heberle/-------</t>
  </si>
  <si>
    <t xml:space="preserve">8.5.1712 </t>
  </si>
  <si>
    <t>30.5.1647 GroBsorheim</t>
  </si>
  <si>
    <t>Barbara Heberle</t>
  </si>
  <si>
    <t>FranzFropcisus? Heberle</t>
  </si>
  <si>
    <t xml:space="preserve">Doctor </t>
  </si>
  <si>
    <t>m Maria Schraeder 8.4.1913</t>
  </si>
  <si>
    <t>b 26.6.1880 Ulm</t>
  </si>
  <si>
    <t>b c1548 Leipheim d 17.4.1601</t>
  </si>
  <si>
    <t>m Catharina Heller/Haller</t>
  </si>
  <si>
    <t>Francisca Romana Heberle</t>
  </si>
  <si>
    <t>bap 4.2.1819 Prittriching</t>
  </si>
  <si>
    <t>SEE SBW5 Leutkirch</t>
  </si>
  <si>
    <t>Theresia Heberle/Häberle</t>
  </si>
  <si>
    <t xml:space="preserve">Sabina Häberle </t>
  </si>
  <si>
    <t>b c1816</t>
  </si>
  <si>
    <t>gingerbread bakery 1924Kempten</t>
  </si>
  <si>
    <t xml:space="preserve">m Maria Anna Kunigunda Speiser </t>
  </si>
  <si>
    <t>Maria Louise Amalie Heberle</t>
  </si>
  <si>
    <t>Daniel Alois Heberle</t>
  </si>
  <si>
    <t>b 13.5.1904 Kempten</t>
  </si>
  <si>
    <t>b 14.2.1870 Gorisreid</t>
  </si>
  <si>
    <t xml:space="preserve">Maria Anna Heberle </t>
  </si>
  <si>
    <t>d 2.4.1769 Briels</t>
  </si>
  <si>
    <t>unmarried, lived in Kempten 1778</t>
  </si>
  <si>
    <t>Duplicate of B2 Briels</t>
  </si>
  <si>
    <t xml:space="preserve">d 17.8.1770 Altusried </t>
  </si>
  <si>
    <t>m Barbara Hoyn 31.7.1776 (b c1750)</t>
  </si>
  <si>
    <t>Anton Heberle/Höberle</t>
  </si>
  <si>
    <t>Innozenz/Innocens Heberle--</t>
  </si>
  <si>
    <t>son b c1786</t>
  </si>
  <si>
    <t>father Paul Bruchele</t>
  </si>
  <si>
    <t>Prestalin/Prestel 27.2.1786</t>
  </si>
  <si>
    <t>b c1730 Ried d 1786</t>
  </si>
  <si>
    <t>b 22.6.1825 Neuburg</t>
  </si>
  <si>
    <t>b 29.6.1826 Neuburg</t>
  </si>
  <si>
    <t>Johann Michael Heberle/Haberl----</t>
  </si>
  <si>
    <t>Franziska Haberl</t>
  </si>
  <si>
    <t>b 28.11.1827 Neuburg</t>
  </si>
  <si>
    <t>Josepha Haberl</t>
  </si>
  <si>
    <t>b 6.11.1833 Neuburg</t>
  </si>
  <si>
    <t>m Viktoria Baumann</t>
  </si>
  <si>
    <t>bap 25.9.1708 Bergheim</t>
  </si>
  <si>
    <t>Joannes Udalricus Heberle--------</t>
  </si>
  <si>
    <t>m Catharina Schmidin</t>
  </si>
  <si>
    <t>m Catharina … (b c1682)</t>
  </si>
  <si>
    <t>Xaver Karl Heberle</t>
  </si>
  <si>
    <t>b 1902 d 1902 Marktoberdorf</t>
  </si>
  <si>
    <t xml:space="preserve">m Theresia Bock/Beck </t>
  </si>
  <si>
    <t xml:space="preserve">Mathaus Heberle/Herberlin </t>
  </si>
  <si>
    <t>Joannes Heberle--------------</t>
  </si>
  <si>
    <t>m Maria Hertlerin</t>
  </si>
  <si>
    <t>Joannes Leonard Heberle----</t>
  </si>
  <si>
    <t>m Anna …</t>
  </si>
  <si>
    <t>bap 16.3.1633 Augsburg</t>
  </si>
  <si>
    <t>b c1618</t>
  </si>
  <si>
    <t>in Augsburg 1648</t>
  </si>
  <si>
    <t>b c1608</t>
  </si>
  <si>
    <t>m Katharina Bickel 20.12.1902 Bamberg</t>
  </si>
  <si>
    <t>5.7.1687Altusried</t>
  </si>
  <si>
    <t>b 1841 d 1890</t>
  </si>
  <si>
    <t>b 1961</t>
  </si>
  <si>
    <t>Shoemaker in Ziemetshausen</t>
  </si>
  <si>
    <t>Soldner, Schmied</t>
  </si>
  <si>
    <t>Farmer, Mayor</t>
  </si>
  <si>
    <t>Mercenary, Blacksmith</t>
  </si>
  <si>
    <t>Unterapfeldorf 47'54"N lat, 10'56"E long, 90km E of Altusried, see Apfeldorf</t>
  </si>
  <si>
    <t>m Maria Cordula … (b c1678)</t>
  </si>
  <si>
    <t>Jacob Ignat Häberle</t>
  </si>
  <si>
    <t>b 25.4.1701 Neuburg</t>
  </si>
  <si>
    <t>Jacobina Häberle</t>
  </si>
  <si>
    <t>b 31.7.1702 Neuburg</t>
  </si>
  <si>
    <t>Antoni Heberle</t>
  </si>
  <si>
    <t>Bianca Heberle   PHOTO</t>
  </si>
  <si>
    <t>bap 28.10.1743 Kolben ?</t>
  </si>
  <si>
    <t>Johannes Heberle----------------</t>
  </si>
  <si>
    <t>b c1712 Eschach ?</t>
  </si>
  <si>
    <t>b c1710 Kolben ?</t>
  </si>
  <si>
    <t>bap 18.11.1743 Eschach</t>
  </si>
  <si>
    <t xml:space="preserve">Ursula Heberle </t>
  </si>
  <si>
    <t>chr 7.7.1711 Altusried</t>
  </si>
  <si>
    <t>d 4.1.1993 Gansmuhle</t>
  </si>
  <si>
    <t>b 26.4.1928</t>
  </si>
  <si>
    <t>b 29.6.1842 Buchenberg</t>
  </si>
  <si>
    <t>b 23.9.1849 Buchenberg</t>
  </si>
  <si>
    <t>b 7.3.1855 Buchenberg</t>
  </si>
  <si>
    <t>b 28.9.1856 Buchenberg</t>
  </si>
  <si>
    <t>b 5.9.1859 Buchenberg</t>
  </si>
  <si>
    <t>b 15.5.1863 Buchenberg</t>
  </si>
  <si>
    <t>m Maria Anna Hrim 2.6.1846 Buch</t>
  </si>
  <si>
    <t>b 20.12.1814 d 1881 Buchenberg</t>
  </si>
  <si>
    <t>b 5.4.1815 d 23.6.1876</t>
  </si>
  <si>
    <t>Caecilia Heberle</t>
  </si>
  <si>
    <t>b 25.3.1847 Buchenberg</t>
  </si>
  <si>
    <t>Duplicate of Langenwang</t>
  </si>
  <si>
    <t>Egglfing, Niederbayern  48'57" 12'10" 120km NNE Munchen OR 48'40"  13'19"  150km E Munich on Austria border</t>
  </si>
  <si>
    <t>b c1830? d 13.1.1904</t>
  </si>
  <si>
    <t>b c1890</t>
  </si>
  <si>
    <t>Luiblings house 113</t>
  </si>
  <si>
    <t>Maria Anna Heberle</t>
  </si>
  <si>
    <t>d 19.4.1822</t>
  </si>
  <si>
    <t>lived Unterthingau c1810</t>
  </si>
  <si>
    <t>b 6.4.1805 Altusried</t>
  </si>
  <si>
    <t>(died in child birth)</t>
  </si>
  <si>
    <t>Martin Häberle</t>
  </si>
  <si>
    <t>Elizabeth Häberle</t>
  </si>
  <si>
    <t>b c1898</t>
  </si>
  <si>
    <t>timber trader Trilberg hs 62</t>
  </si>
  <si>
    <t>Johann Georg Heberle/Häberle----</t>
  </si>
  <si>
    <t>SEE Kempten</t>
  </si>
  <si>
    <t>chr 13.3.1761 Luiblings</t>
  </si>
  <si>
    <t>9.10.1815 Altusried</t>
  </si>
  <si>
    <t>b c1785</t>
  </si>
  <si>
    <t>1.7.1790 Bergs ?</t>
  </si>
  <si>
    <t xml:space="preserve">m Walburga Reichart </t>
  </si>
  <si>
    <t>USA = United States of America</t>
  </si>
  <si>
    <t>Ziegler, Brick layer ?</t>
  </si>
  <si>
    <t xml:space="preserve">Maria Josepha Heberle </t>
  </si>
  <si>
    <t>Bernarda Maria Heberle</t>
  </si>
  <si>
    <t>Zimmermann, Carpenter</t>
  </si>
  <si>
    <t>Leonhard Heberle</t>
  </si>
  <si>
    <t>Maria Heberle/Heberlen</t>
  </si>
  <si>
    <t>Anna Heberle/Heberlen</t>
  </si>
  <si>
    <t>Magdalena Heberle/Heberlen</t>
  </si>
  <si>
    <t xml:space="preserve">Catharina Heberle/Heberlen </t>
  </si>
  <si>
    <t>m Georg Albrecht 2.9.1693</t>
  </si>
  <si>
    <t>b c1671</t>
  </si>
  <si>
    <t>Baltus Heberl/Heberle-----------</t>
  </si>
  <si>
    <t>Balthasar Heberle/Häberlin</t>
  </si>
  <si>
    <t>Houses occupied by (male) Heberles</t>
  </si>
  <si>
    <t>Changes 1.1.2008-31.12.2008 in green</t>
  </si>
  <si>
    <t>d 2.6.1880 Muthmannshofen</t>
  </si>
  <si>
    <t>Johannes Evangelist Heberle</t>
  </si>
  <si>
    <t>soldier</t>
  </si>
  <si>
    <t>bap 10.11.1847 d 6.11.1854</t>
  </si>
  <si>
    <t>farmhand near Leutkirch 1880</t>
  </si>
  <si>
    <t>Karin Sophie Philomena Heberle  PHOTO</t>
  </si>
  <si>
    <t>Astrid Elisabeth Angela Heberle  PHOTO</t>
  </si>
  <si>
    <t>Hans Norbert Heberle  PHOTO</t>
  </si>
  <si>
    <t xml:space="preserve">Johanna Heberle/Häberle </t>
  </si>
  <si>
    <t>Duplicate of Eschach</t>
  </si>
  <si>
    <t>Mogelhof/</t>
  </si>
  <si>
    <t>b 1706 Oberwaldbach</t>
  </si>
  <si>
    <t>d 3.6.1744 Bergs ?</t>
  </si>
  <si>
    <t>Farmer</t>
  </si>
  <si>
    <t>m Genovefa Albrecht. 7.2.1805</t>
  </si>
  <si>
    <t>Krugzell 47'48" 10'16" 10km N of Kempten, Altusried parish</t>
  </si>
  <si>
    <t>Martha Heberle</t>
  </si>
  <si>
    <t>b c1750 Eschach ?</t>
  </si>
  <si>
    <t>b 29.6.1780 Leutfritz</t>
  </si>
  <si>
    <t>farmer Eschach</t>
  </si>
  <si>
    <t>b 14.5.1911 Gorisried</t>
  </si>
  <si>
    <t>b 17.10.1912 Gorisried</t>
  </si>
  <si>
    <t>Duplicate of  B2 Altusried</t>
  </si>
  <si>
    <t>Karl Heberle--------------------------</t>
  </si>
  <si>
    <t>Gmund, Freiburg-Breisgau</t>
  </si>
  <si>
    <t>b 1960</t>
  </si>
  <si>
    <t xml:space="preserve">Joseph Heberle </t>
  </si>
  <si>
    <t>b 1664 d 28.10.1732</t>
  </si>
  <si>
    <t>lived Hs Nr 25, 1763-1848</t>
  </si>
  <si>
    <t>b 25.3.1654 Kettershausen</t>
  </si>
  <si>
    <t>m Apollonia Engelhartin</t>
  </si>
  <si>
    <t>b c1627</t>
  </si>
  <si>
    <t>b 1.11.1656 Kettershausen</t>
  </si>
  <si>
    <t>b x.11.1658 Kettershausen</t>
  </si>
  <si>
    <t>b 29.9.1663 Kettershausen</t>
  </si>
  <si>
    <t>d1664 Kettershausen</t>
  </si>
  <si>
    <t>b 28.5.1683 d 1683 Kettershausen</t>
  </si>
  <si>
    <t>Andreas Heberle---------------</t>
  </si>
  <si>
    <t>sheriff Altusried 1690-1703</t>
  </si>
  <si>
    <t>in Briels 1702</t>
  </si>
  <si>
    <t xml:space="preserve">Michael Haberlin/Heberle </t>
  </si>
  <si>
    <t>b c1615 Altusried</t>
  </si>
  <si>
    <t>m  Ursula Messlin ?</t>
  </si>
  <si>
    <t>Rohrweiher-Hopfen 47.60N lat 10.68E long, 12km SE of Seeg, 50km SE of Altusried</t>
  </si>
  <si>
    <t>Farmer Luiblings 1694</t>
  </si>
  <si>
    <t>Silvester Heberle</t>
  </si>
  <si>
    <t>lived house 21 Mutthmanshofen</t>
  </si>
  <si>
    <t>m Elisabetha Koenig (b c1732)</t>
  </si>
  <si>
    <t>m Susanna … (b c1607)</t>
  </si>
  <si>
    <t>Thomas Heberle/Häberle----</t>
  </si>
  <si>
    <t>scherri, schminer ?</t>
  </si>
  <si>
    <t xml:space="preserve">m Maria Heckel </t>
  </si>
  <si>
    <t>/Häberle-------------------------------</t>
  </si>
  <si>
    <t>Josef Heberle/Häberle--------------</t>
  </si>
  <si>
    <t>Maria Viktoria Heberle-------------</t>
  </si>
  <si>
    <t>Andreas Heberle--------------------</t>
  </si>
  <si>
    <t>David Heberle------------------------</t>
  </si>
  <si>
    <t xml:space="preserve">m Catharina … </t>
  </si>
  <si>
    <t>lived Wiesleuten house 316</t>
  </si>
  <si>
    <t>Duplicate of B3 Wiesleuten</t>
  </si>
  <si>
    <t>b 4.9.1822 Wiesleuten</t>
  </si>
  <si>
    <t>SEE B2 Altusried</t>
  </si>
  <si>
    <t>m Creszenz Cany/Frey 10.2.1807</t>
  </si>
  <si>
    <t>bap 31.8.1759 Weinried</t>
  </si>
  <si>
    <t>bap 20.2.1759 Weinried</t>
  </si>
  <si>
    <t>Anastasia Heberle/Häberle</t>
  </si>
  <si>
    <t>Conrad Heberle/Häberle</t>
  </si>
  <si>
    <t>Anna Maria Heberle/Häberle</t>
  </si>
  <si>
    <t>Joann Georg Heberle/Häberle</t>
  </si>
  <si>
    <t>Joannes Michael Heberle/Häberle</t>
  </si>
  <si>
    <t>Grossaitingen 86845, 48'14"N lat, 10'47"E long, 30km SSW of Augsburg</t>
  </si>
  <si>
    <t>b c1996</t>
  </si>
  <si>
    <t>Fabian Heberle    PHOTO</t>
  </si>
  <si>
    <t>m Paul Briechle 1788</t>
  </si>
  <si>
    <t>d c1789 Dilpers</t>
  </si>
  <si>
    <t>Franz Heberle -----------------------</t>
  </si>
  <si>
    <t>b 15.8.1788 Prittriching d Nassenhausen</t>
  </si>
  <si>
    <t>Joachim Häberlen/----</t>
  </si>
  <si>
    <t>8 children</t>
  </si>
  <si>
    <t>b c1570 Kempten ?</t>
  </si>
  <si>
    <t>d 1660 Kempten</t>
  </si>
  <si>
    <t>b 3.1.1603 Kempten ?</t>
  </si>
  <si>
    <t>lived 1650 Kurpfalz</t>
  </si>
  <si>
    <t>b 1636 d 1674 Heuchelheim</t>
  </si>
  <si>
    <t xml:space="preserve">m Eva ...1656 </t>
  </si>
  <si>
    <t>Häberlin/Haberle</t>
  </si>
  <si>
    <t>Scheidegg 88175, 47'35"N  9'51"E, 80km E of Konstanz, 40km E of Friedrichshafen</t>
  </si>
  <si>
    <t>b 28.5.1815 Diepolz</t>
  </si>
  <si>
    <t>References:</t>
  </si>
  <si>
    <t>Maria Häberle</t>
  </si>
  <si>
    <t>Bonstetten 48'26"N lat 10'42"E long, 20km WNW of Augsburg, 3km NW of Adelsried</t>
  </si>
  <si>
    <t>b c1703 Wildberg ?</t>
  </si>
  <si>
    <t>Duplicate of Gorisried</t>
  </si>
  <si>
    <t>Simon Heberle/</t>
  </si>
  <si>
    <t>b 1731 Oberwaldbach</t>
  </si>
  <si>
    <t>b 1735 Oberwaldbach</t>
  </si>
  <si>
    <t>b 1740 Oberwaldbach</t>
  </si>
  <si>
    <t>m Anna MariaWagner</t>
  </si>
  <si>
    <t>Johanna Eleonora (Hannelore?)Heberle</t>
  </si>
  <si>
    <t>b 22.2.1988, lived Gorisried 2002-09</t>
  </si>
  <si>
    <t>played football for Buchenberg 2004-09</t>
  </si>
  <si>
    <t>Neusass 86356, 48'24"N lat 10'50"E long, 4km W of Augsburg, suburb of Augsburg</t>
  </si>
  <si>
    <t>Hans Jurgen Heberle</t>
  </si>
  <si>
    <t>b 31.1.1965  WEBPAGE</t>
  </si>
  <si>
    <t>Duplicate of Eresing</t>
  </si>
  <si>
    <t>b 1.3.1956, in Neu Ulm c2009</t>
  </si>
  <si>
    <t>b 7.6.1969, in Friedberg c2009</t>
  </si>
  <si>
    <t>Tim Robert Heberle</t>
  </si>
  <si>
    <t>another child</t>
  </si>
  <si>
    <t>b c1987, m ... Kammerloch</t>
  </si>
  <si>
    <t>Stephan Heberle-----------------------</t>
  </si>
  <si>
    <t>b 1966 Altusried</t>
  </si>
  <si>
    <t>in Berlin 1986-92</t>
  </si>
  <si>
    <t>Zahnarztpraxis Altusried in 2005</t>
  </si>
  <si>
    <t>Oberbergkirchen 48'11"N lat  12'37"E long, 90km E of Munchen</t>
  </si>
  <si>
    <t>Bianca Heberle</t>
  </si>
  <si>
    <t>b 17.2.1983, in Oberbergkirchen 2009</t>
  </si>
  <si>
    <t>Eberschole 47'59"N lat  10'28"E long, 32km NE of Altusried</t>
  </si>
  <si>
    <t>b 29.4.1960, in Eberschole 2009</t>
  </si>
  <si>
    <t>b 7.3.1990, in Gorisried 2009</t>
  </si>
  <si>
    <t>Nicolas Heberle</t>
  </si>
  <si>
    <t>b 20.2.1995, in Augsburg 2009</t>
  </si>
  <si>
    <t>b 9.10.1902 Grillhof d 10.5.1965</t>
  </si>
  <si>
    <t>b 18.11.1860 Altusried d 16.4.1918</t>
  </si>
  <si>
    <t>d 31.1.1889 Luiblings house 113?</t>
  </si>
  <si>
    <t>d 13.5.1896 Altusried hs 39.5 ?</t>
  </si>
  <si>
    <t>b 4.8.1828 Luiblings d 23.6.1830</t>
  </si>
  <si>
    <t>d 21.6.1908 Altusried hs59.5?</t>
  </si>
  <si>
    <t>b 1.1.1862 Altusried d 16.5.1917</t>
  </si>
  <si>
    <t>b 9.9.1863 Altusried d 22.11.1864 Alt</t>
  </si>
  <si>
    <t>b 25.3.1865 d 19.8.1865 Altusried</t>
  </si>
  <si>
    <t>b 27.8.1899 Altusried d 25.9.1973</t>
  </si>
  <si>
    <t>b 4.3.1898 Altusried d 22.3.1971</t>
  </si>
  <si>
    <t>b c1979, in Oberwaldbach 2009</t>
  </si>
  <si>
    <t>Nicole Heberle     PHOTO</t>
  </si>
  <si>
    <t>Biohof Giesemers 6</t>
  </si>
  <si>
    <t>Duplicate of Munchen</t>
  </si>
  <si>
    <t>Christian Heberle----PHOTO--------</t>
  </si>
  <si>
    <t>m Regine Hertenstein    PHOTO</t>
  </si>
  <si>
    <t>Johanna Heberle   PHOTO</t>
  </si>
  <si>
    <t>Simon Heberle    PHOTO</t>
  </si>
  <si>
    <t>Doris Heberle ?    PHOTO</t>
  </si>
  <si>
    <t>Ingo Heberle</t>
  </si>
  <si>
    <t>Duplicate of NBW3 Tubingen</t>
  </si>
  <si>
    <t xml:space="preserve">m Maria Wilhelmina Rattelmuller1916 </t>
  </si>
  <si>
    <t>tapezierer, paperhanger ?</t>
  </si>
  <si>
    <t>b 3.1.1976 Altusried, in Bad Gronenbach 2009</t>
  </si>
  <si>
    <t>m Peter Steffinger 3.12.1994 (b c1971)</t>
  </si>
  <si>
    <t>b 3.6.1970 Altusried</t>
  </si>
  <si>
    <t>b 16.2.1980</t>
  </si>
  <si>
    <t>d 27.6.1900 Luiblings house 113</t>
  </si>
  <si>
    <t>b 12.12.1868 d 24.6.1932 Luiblings</t>
  </si>
  <si>
    <t>b 15.9.1866 Altusried</t>
  </si>
  <si>
    <t>b 20.7.1868 Altusried d 18.7.1948</t>
  </si>
  <si>
    <t>b 10.11.1867 Hirschdorf</t>
  </si>
  <si>
    <t>b 3.10.1871 Altusried d 27.1.1960</t>
  </si>
  <si>
    <t>m Jakob Ringmayr, c1762 Apfeldorf/Unterapfeldorf</t>
  </si>
  <si>
    <t>zahnarztin in Munchen 2009</t>
  </si>
  <si>
    <t>Duplicate of B3 Stotten</t>
  </si>
  <si>
    <t>Hohenschwangau 1975-84, Ulm 1985-6, Augsburg 1988-92</t>
  </si>
  <si>
    <t>in Friedberg 1970-82,</t>
  </si>
  <si>
    <t>bap 4.6.1859 d 31.3.1861 Rottach ?</t>
  </si>
  <si>
    <t>bap 5.9.1860 d 8.11.1861 Rottach ?</t>
  </si>
  <si>
    <t>m Georg Haggenmuller (b13.2.1844)</t>
  </si>
  <si>
    <t xml:space="preserve">bap 3.10.1844 d 21.10.1844 Eschach hs 91 </t>
  </si>
  <si>
    <t>m Sales Heggenmuller (b18.8.1842)</t>
  </si>
  <si>
    <t>d 6.11.1942 Gansmuhle ?</t>
  </si>
  <si>
    <t>b 9.1.1861 d 22.3.1866 Dietmannsried</t>
  </si>
  <si>
    <t>b10.12.1859 d 28.7.1877 Dietmannsried</t>
  </si>
  <si>
    <t>b 17.5.1869 d 4.10.1869 Dietmannsried</t>
  </si>
  <si>
    <t>b 3.10.1870 d 14.2.1871 Dietmannsried</t>
  </si>
  <si>
    <t>m Martin Holderriedt</t>
  </si>
  <si>
    <t>b c1655 d 30.3.1694 Altusried</t>
  </si>
  <si>
    <t xml:space="preserve">b 1692 d 1766 Oberwaldbach </t>
  </si>
  <si>
    <t>b c1665 Wehringen (Augsburg)</t>
  </si>
  <si>
    <t>m Georg WeiBhaubt1715</t>
  </si>
  <si>
    <t>b 1733 Oberwaldbach d 1789</t>
  </si>
  <si>
    <t>Duplicate of Wiesbaden</t>
  </si>
  <si>
    <t>Dieter Heberle</t>
  </si>
  <si>
    <t>b c1979, in Bischofsheim 2009</t>
  </si>
  <si>
    <t>lived Marburg, Giessen, Rodgau, Munchen, Wiesbaden</t>
  </si>
  <si>
    <t>Bad Kohlgrub 82433 47'40"N lat  11'03"E long, 12km W of Murnau, 45km ESE of Marktoberdorf</t>
  </si>
  <si>
    <t>(Laudenbach branch)</t>
  </si>
  <si>
    <t>m Ingrid Gasiunas (b31.1.1964)</t>
  </si>
  <si>
    <t>Eisenberg 47'36"N lat 10'36"E long, 36km SE of Kempten, 10km NW of Fussen</t>
  </si>
  <si>
    <t xml:space="preserve">Katrin ... </t>
  </si>
  <si>
    <t>m ... Heberle</t>
  </si>
  <si>
    <t>Changes 1.1.2010-31.12.2010 in orange</t>
  </si>
  <si>
    <t>b 28.2.1745 d 22.7.1806 Eschach</t>
  </si>
  <si>
    <t>Bayerisch Eisenstein 49'07"N lat  13'12"E long, 100km E of Regensburg</t>
  </si>
  <si>
    <t>Duplicate SBW6 Rottenburg</t>
  </si>
  <si>
    <t>b 1960 Kasachstan,lived in Bavaria</t>
  </si>
  <si>
    <t>schooled in Postbauer-Heng, in Eggenfelden 2003 ?</t>
  </si>
  <si>
    <t>m Eugen Reh</t>
  </si>
  <si>
    <t>b 29.6.1992 Altusried</t>
  </si>
  <si>
    <t>b 24.2.1998 Altusried</t>
  </si>
  <si>
    <t>m Hubert Steinhauser 22.11.1995 (b c1968)</t>
  </si>
  <si>
    <t>b 8.1.1975 Grillhof, Altusried</t>
  </si>
  <si>
    <t>b 16.6.1933 Altusried d 17.1.1942</t>
  </si>
  <si>
    <t>m Bernhard Albrecht 5.12.1966</t>
  </si>
  <si>
    <t>m Franz Kohler 20.10.1990 (b c1967)</t>
  </si>
  <si>
    <t>b 16.10.1936 Dietmannsried</t>
  </si>
  <si>
    <t>m Ingrid Gasunas(b31.1.1964)</t>
  </si>
  <si>
    <t>b c1927 Lautenberg</t>
  </si>
  <si>
    <t>Sofie/Sophie Heberle</t>
  </si>
  <si>
    <t>Doris Heberle</t>
  </si>
  <si>
    <t>FAMILY TREE for ALTUSRIED BAVARIA GERMANY HEBERLE</t>
  </si>
  <si>
    <t xml:space="preserve">C:\homepage\Excel\h-bavaria.xls   </t>
  </si>
  <si>
    <t xml:space="preserve">C:\homepage\Excel\h-bavaria.xls  </t>
  </si>
  <si>
    <t>b c1949 d 7.10.2009 Augsburg</t>
  </si>
  <si>
    <t>2 sons</t>
  </si>
  <si>
    <t>b 15.11.1801 Biberschwang</t>
  </si>
  <si>
    <t>d 7.8.1824 Augsburg</t>
  </si>
  <si>
    <t>m AnnaLutz(b c1876) lived Munchen</t>
  </si>
  <si>
    <t>Melanie ...</t>
  </si>
  <si>
    <t>b c1986</t>
  </si>
  <si>
    <t>m ... Heberle, in Munchen 2010</t>
  </si>
  <si>
    <t>b 22.10.1830 d 31.5.1871 Augsburg</t>
  </si>
  <si>
    <t>Alphons/Alfons Heberle</t>
  </si>
  <si>
    <t>b 17.2.1868 d 12.8.1948 Oberdorf</t>
  </si>
  <si>
    <t>b x.12.1866 d 22.10.1867 hs 49</t>
  </si>
  <si>
    <t>b 28.8.1865 d 15.9.1865 Oberdf</t>
  </si>
  <si>
    <t>Maria Carolina Crescentia Heberle/Häberle</t>
  </si>
  <si>
    <t>Voichita Florentina Heberle</t>
  </si>
  <si>
    <t>in Nurnberg, Germany 2010</t>
  </si>
  <si>
    <t>Duplicate R8 Roumania</t>
  </si>
  <si>
    <t>at school Kaufbeuren 2006</t>
  </si>
  <si>
    <t xml:space="preserve">m Johann Ulrich Rotharmel 25.11.1806 Lauben </t>
  </si>
  <si>
    <t>b 23.8.1785 Krumbach</t>
  </si>
  <si>
    <t>Johann Georg Haeberle/Häberle</t>
  </si>
  <si>
    <t>b c1814 d 14.8.1887 Ulmerthal</t>
  </si>
  <si>
    <t>b c1747 d 5.3.1821 Ulmthal</t>
  </si>
  <si>
    <t>m Johann Anton Prestel 13.3.1781, lived Ulmthal house 27</t>
  </si>
  <si>
    <t>m Anna Barbara Speiser (b c1762</t>
  </si>
  <si>
    <t>b 6.8.1771 Ulmthal</t>
  </si>
  <si>
    <t>m Crescentia Walser 5.5.1811 Muthmanshofen</t>
  </si>
  <si>
    <t>bap 12.12.1758 Burgstall d 3.11.1818 Kreuzthal</t>
  </si>
  <si>
    <t>Balthasar Fernsemer (Reverend ?)</t>
  </si>
  <si>
    <t>bap 8.7.1783 Burgstall d 5.2.1808 Heysteig</t>
  </si>
  <si>
    <t>m Crescentia Walser 4.1811(b c1785), to live in Ulmenthal,Kreuzthal</t>
  </si>
  <si>
    <t>b 1757 d 8.5.1804 Obelhof</t>
  </si>
  <si>
    <t>m ? 13.10.1913 Bergs house107</t>
  </si>
  <si>
    <t>b c1895 m? 1.5.1922 Altusried house 68</t>
  </si>
  <si>
    <t>chr 23.6.1852 Bergs d 28.1.1854</t>
  </si>
  <si>
    <t>m Adolph Rudolph 24.10.1876 Altusried (b c1851)</t>
  </si>
  <si>
    <t>m Heinrich Albrecht 25.10.1881 Altusried(b c1852)</t>
  </si>
  <si>
    <t>m Franz X Briechle 26.10.1880 Altusried (b c1853)</t>
  </si>
  <si>
    <t>chr 31.10.1856 Bergs d 20.11.1856</t>
  </si>
  <si>
    <t>d 12.10.1925 Altusried house 45</t>
  </si>
  <si>
    <t>d 9.2.1868 Bergs house 107</t>
  </si>
  <si>
    <t>d 8.5.1853 Bergs</t>
  </si>
  <si>
    <t>d 21.9.1861 Bergs house 107</t>
  </si>
  <si>
    <t>m Juditha Steinhauser(b19.4.1821</t>
  </si>
  <si>
    <t>d 19.8.1834 Bergs house 107</t>
  </si>
  <si>
    <t>d 14.10.1872 Bergs house107</t>
  </si>
  <si>
    <t>b 17.6.1806 Bergs d 30.1.1833</t>
  </si>
  <si>
    <t>b c1850?d 16.5.1917 Altusried</t>
  </si>
  <si>
    <t>b c1810? d 20.11.1897</t>
  </si>
  <si>
    <t xml:space="preserve">b 14.8.1779 Bergs </t>
  </si>
  <si>
    <t>chr 26.8.1780 Bergs</t>
  </si>
  <si>
    <t>chr 1.10.1781 Bergs</t>
  </si>
  <si>
    <t>chr 3.5.1783 Bergs</t>
  </si>
  <si>
    <t>b 9.7.1888 d 7.3.1916 Bergs hs107</t>
  </si>
  <si>
    <t>b 10.3.1887 d 17.7.1924 Bergs hs107</t>
  </si>
  <si>
    <t>b c1870? d 4.1.1939 Altusried</t>
  </si>
  <si>
    <t>b c1870? d 17.8.1939 Altusried hs 153</t>
  </si>
  <si>
    <t>b 13.10.1889 d 1.3.1890 Bergs</t>
  </si>
  <si>
    <t>b 18.9.1899 d 27.6.1900 Luiblings</t>
  </si>
  <si>
    <t>b 19.11.1901 Luiblings</t>
  </si>
  <si>
    <t>b 26.2.1892 d 23.10.1894 Luiblings</t>
  </si>
  <si>
    <t>d 30.10.1943 Berislaw, Russia WWII</t>
  </si>
  <si>
    <t>chr 24.12.1691 Altusried</t>
  </si>
  <si>
    <t>b 16.1.1869 Geisemers d 20.4.1941</t>
  </si>
  <si>
    <t>chr 3.7.1860 Luiblings d 17.8.1939</t>
  </si>
  <si>
    <t>d 20.3.1885 Altusried 66/68 ?</t>
  </si>
  <si>
    <t>OR d 15.5.1906 Altusried hs59.5 ?</t>
  </si>
  <si>
    <t>d 23.1.1874 Altusried house59.5</t>
  </si>
  <si>
    <t>b 26.5.1796 Luiblings hs 113</t>
  </si>
  <si>
    <t>b 22.3.1789 Halden</t>
  </si>
  <si>
    <t>d 13.7.1861 Luiblings</t>
  </si>
  <si>
    <t>b 26.10.1965 Bergeijk, Netherlands</t>
  </si>
  <si>
    <t>b 2.10.1965 Altusried</t>
  </si>
  <si>
    <t>b 18.7.1970 Altusried</t>
  </si>
  <si>
    <t>Regina Heberle  PHOTO</t>
  </si>
  <si>
    <t>from Russland, in Nurnberg 2009</t>
  </si>
  <si>
    <t>Duplicate of NG3 Russland</t>
  </si>
  <si>
    <t>Alexander Heberle</t>
  </si>
  <si>
    <t>b 21.7.2008 Kempten</t>
  </si>
  <si>
    <t>b 1.7.2009 Kempten</t>
  </si>
  <si>
    <t>GENERATION 0</t>
  </si>
  <si>
    <t>Markus Heberle --------??</t>
  </si>
  <si>
    <t xml:space="preserve">m Beatrix ... ? </t>
  </si>
  <si>
    <t>Pia Marie Heberle</t>
  </si>
  <si>
    <t>b 20.11.2008 Kempten</t>
  </si>
  <si>
    <t>2.9.2005 (b c1977)</t>
  </si>
  <si>
    <t>b 29.12.1802 d 20.3.1885</t>
  </si>
  <si>
    <t>d 26.1.1888 Luiblingshouse113?</t>
  </si>
  <si>
    <t>b 20.1.1827 d 28.4.1907 Altusried</t>
  </si>
  <si>
    <t>m Agatha Miller/Muller</t>
  </si>
  <si>
    <t>b 21.2.1859 Altusried d 5.8.1860</t>
  </si>
  <si>
    <t>m Barbara Haggenmuller</t>
  </si>
  <si>
    <t>b c1979</t>
  </si>
  <si>
    <t>Tobias Heberle</t>
  </si>
  <si>
    <t>b 13.1.2009 Kempten</t>
  </si>
  <si>
    <t>Klement/Klemens/Clemens Heberle------</t>
  </si>
  <si>
    <t>d 30.5.2010 Oberbeuren</t>
  </si>
  <si>
    <t>Meudler 22.11.1836 (b29.7.04)</t>
  </si>
  <si>
    <t>chr 17.9.1788 Bergs</t>
  </si>
  <si>
    <t>mCrescentia Einsiedler 1.10.1811</t>
  </si>
  <si>
    <t>d 19.9.1829 Weihers house 249</t>
  </si>
  <si>
    <t>m Kresenz Boxler 1.6.1813</t>
  </si>
  <si>
    <t>b 2.3.1780 Eschachberg</t>
  </si>
  <si>
    <t>28.1.1856 Altusried (b c1822)</t>
  </si>
  <si>
    <t>(b c1713) lived Diepolz</t>
  </si>
  <si>
    <t>m ? d 17.1.1754 Altusried</t>
  </si>
  <si>
    <t>chr 6.11.1676 Bergs</t>
  </si>
  <si>
    <t>b 18.11.1893 d 9.6.1894 Bergs</t>
  </si>
  <si>
    <t>b 18.2.1897 d 29.11.1920 Bergs hs 107</t>
  </si>
  <si>
    <t>m Joseph A Eggensberger</t>
  </si>
  <si>
    <t>m Peter P Weitzenegger</t>
  </si>
  <si>
    <t>7.2.1859 Altusried</t>
  </si>
  <si>
    <t>m Crescentia Kiechlin 24.9.1799</t>
  </si>
  <si>
    <t>b 26.6.1812 Weihers d 10.7.1812</t>
  </si>
  <si>
    <t>m Maria Barbara Kreizer</t>
  </si>
  <si>
    <t>b 15.11.1801 Biberschwang d 7.8.1824 Augsburg</t>
  </si>
  <si>
    <t>b 19.1.1803 Biberschwang d'89</t>
  </si>
  <si>
    <t>m Andreas Maier 1.2.1869 Altusried</t>
  </si>
  <si>
    <t>m Maria Anna Trunzer 2.7.1810</t>
  </si>
  <si>
    <t>d 6.5.1830 Altusried house 68</t>
  </si>
  <si>
    <t>m Kresz Heim/Hayn 26.1.1795</t>
  </si>
  <si>
    <t>b 26.1.1888 d 26.1.1888 Luiblings</t>
  </si>
  <si>
    <t>b 3.3.1889 d 13.6.1904 Luiblings</t>
  </si>
  <si>
    <t>b 29.7.1890 d 17.5.1893 Luiblings</t>
  </si>
  <si>
    <t>b 23.8.1762 Hervizeund,</t>
  </si>
  <si>
    <t>d 28.1.1835 Luiblings hs 113</t>
  </si>
  <si>
    <t>bap 5.10.1714 Kolben</t>
  </si>
  <si>
    <t>d 30.3.1778 Kolben</t>
  </si>
  <si>
    <t>m Benedikt Wilhelm Steter ?</t>
  </si>
  <si>
    <t>bap 25.12.1726 Kolben</t>
  </si>
  <si>
    <t>d 14.12.1776 Kolben</t>
  </si>
  <si>
    <t>bap 11.5.1730 Kolben</t>
  </si>
  <si>
    <t>m Johannes Hold? (b c1728)</t>
  </si>
  <si>
    <t>26.11.1756 Wiggensbach</t>
  </si>
  <si>
    <t>bap 7.6.1735 Kolben</t>
  </si>
  <si>
    <t>in Luiblings Hs nr 3 1715-1748</t>
  </si>
  <si>
    <t>m Regina Prostlin/Brestl</t>
  </si>
  <si>
    <t>d 10.7.1745 Luiblings</t>
  </si>
  <si>
    <t>in Luiblings Hs nr 3 1711-1745</t>
  </si>
  <si>
    <t>chr 19.5.1682 Kalden</t>
  </si>
  <si>
    <t>bap 10.10.1712 Kolben</t>
  </si>
  <si>
    <t>d 17.2.1788 Luiblings</t>
  </si>
  <si>
    <t>bap 10.12.1719 Kolben</t>
  </si>
  <si>
    <t>bap 15.10.1721 Kolben</t>
  </si>
  <si>
    <t>d 16.11.1800 Diepolz ?</t>
  </si>
  <si>
    <t>d 30.5.1862 Luiblings house 115</t>
  </si>
  <si>
    <t>d 28.4.1901 Altusried hs 47.3 ?</t>
  </si>
  <si>
    <t>d 30.9.1890 Luiblings 113 ??</t>
  </si>
  <si>
    <t>d 16.5.1896 Altusried house 39.5?</t>
  </si>
  <si>
    <t>b 3.10.1911 Albersweiler</t>
  </si>
  <si>
    <t xml:space="preserve">sent to Dachau concentration camp </t>
  </si>
  <si>
    <t>Marcel Heberle</t>
  </si>
  <si>
    <t>b c1970, in Altusried 1970</t>
  </si>
  <si>
    <t>m ... Graf ?</t>
  </si>
  <si>
    <t>b 1967</t>
  </si>
  <si>
    <t>Tais Regina Heberle</t>
  </si>
  <si>
    <t>b 21.2.1982</t>
  </si>
  <si>
    <t>lived in Cacador, Oberstdorf, Bavaria 2009</t>
  </si>
  <si>
    <t>Duplicate of A6 Cacador SP, Brazil</t>
  </si>
  <si>
    <t>in Amberg 2010</t>
  </si>
  <si>
    <t>in Sulzbach-Rosenberg 2002</t>
  </si>
  <si>
    <t>migrated ex Irkutsk 1999</t>
  </si>
  <si>
    <t>b 5.5.1872, in Uisulasreid Kempten c1914</t>
  </si>
  <si>
    <t>Ferdinand Heberle</t>
  </si>
  <si>
    <t>b 16.8.1877, in Augsburg c1914</t>
  </si>
  <si>
    <t>b 6.2.1820 d 21.2.1820 Oberdorf</t>
  </si>
  <si>
    <t>b 20.1.1821 d 20.1.1821 Oberdorf</t>
  </si>
  <si>
    <t>b 8.3.1883, in Oberdorf area c1914</t>
  </si>
  <si>
    <t>b 8.3.1883 Aitrang</t>
  </si>
  <si>
    <t>in Aitrang/Oberdorf area c1914</t>
  </si>
  <si>
    <t>Sixtus Häberle/Heberle</t>
  </si>
  <si>
    <t>Illertissen, 48'13"N lat 10'06"E long, 35km SSE of Ulm, 40km N of Memmingen, SEE Untereichen</t>
  </si>
  <si>
    <t>b 1.1.1887 d c1917 (WWI)</t>
  </si>
  <si>
    <t>b 12.2.1892/12.2.1893 Kempten</t>
  </si>
  <si>
    <t>b 5.11.1893 Halden, in Sonthofen area c1914</t>
  </si>
  <si>
    <t>b 4.4.1893 d 16.9.1916 WWI, unmarried</t>
  </si>
  <si>
    <t>Svenda Heberle</t>
  </si>
  <si>
    <t>b 5.11.1893</t>
  </si>
  <si>
    <t>in Untergassen, Sonthofen area c1914</t>
  </si>
  <si>
    <t>Max Heberle</t>
  </si>
  <si>
    <t>b 27.6.1897, in Munchen area c 1914</t>
  </si>
  <si>
    <t>m Sebastian Brunner</t>
  </si>
  <si>
    <t>21.7.1888 Landsberg Unterfingen</t>
  </si>
  <si>
    <t>Egidi Heberle</t>
  </si>
  <si>
    <t>b 28.8.1898</t>
  </si>
  <si>
    <t>in Geretshausen, Landsberg area c1914</t>
  </si>
  <si>
    <t>Schwarzenau  possibly 49'48"N lat  10'13"E long, 20km E of Wurzburg</t>
  </si>
  <si>
    <t>Braunlings 47'47"N lat  10'11"E long, 3km S of Altusried</t>
  </si>
  <si>
    <t>m Kreszentia Mayer</t>
  </si>
  <si>
    <t>b 7.3.1896 d 19.9.1987</t>
  </si>
  <si>
    <t>b 9.10.1924 d 24.1.1970</t>
  </si>
  <si>
    <t>Trostberg  48'02"N lat  12'33"E long, 80km ESE of Ismaning</t>
  </si>
  <si>
    <t>b 4.11.1897 Trostberg</t>
  </si>
  <si>
    <t>Geretshausen 48'07"N lat  10'56"E long, 5km N of Landsberg   SEE Landsberg</t>
  </si>
  <si>
    <t>b 28.2.1829 Augsburg</t>
  </si>
  <si>
    <t>Sabina Antonia Theresia Häberle/Heberle</t>
  </si>
  <si>
    <t>b 21.12.1826 d 2.7.1831 Augsburg</t>
  </si>
  <si>
    <t>Gamburg 49'42"N lat  9'36"E long, 33km SW of Wurzburg</t>
  </si>
  <si>
    <t>b c1638 d 6.5.1681 Neuburg</t>
  </si>
  <si>
    <t>Andreas Heberle--------------</t>
  </si>
  <si>
    <t>m Anna ... (b c1632)</t>
  </si>
  <si>
    <t>b 17.9.1658 Gamburg</t>
  </si>
  <si>
    <t>b 21.4.1667 Gamburg</t>
  </si>
  <si>
    <t>b 19.2.1672 Gamburg</t>
  </si>
  <si>
    <t>Nicolaus Heberle</t>
  </si>
  <si>
    <t>b 24.9.1840 Babenhausen</t>
  </si>
  <si>
    <t>Franziska Xaveria Heberle</t>
  </si>
  <si>
    <t>b 7.9.1841 Babenhausen</t>
  </si>
  <si>
    <t>b 7.3.1811 Babenhausen</t>
  </si>
  <si>
    <t>b 29.12.1814 Babenhausen</t>
  </si>
  <si>
    <t>Christina Heberle---------------------</t>
  </si>
  <si>
    <t>b 20.9.1851 d 6.4.1852 Gronenbach</t>
  </si>
  <si>
    <t>Ursburg 48'16"N lat  10'27"E long, 1 km N of Krumbach, 55km W of Augsburg</t>
  </si>
  <si>
    <t>Joannes Nepomuc Heberle---------</t>
  </si>
  <si>
    <t>Xavier Heberle</t>
  </si>
  <si>
    <t>b 19.6.1805 Ursburg</t>
  </si>
  <si>
    <t>Althegnenberg 48'14"N lat  11'04"E long, 15km SE of Augsburg, suburb of Augsburg</t>
  </si>
  <si>
    <t>Merching 48'15"N lat  10'59"E long, 10km S of Augsburg, suburb of Augsburg</t>
  </si>
  <si>
    <t>Kristina Heberle</t>
  </si>
  <si>
    <t>b 24.7.1823 Erolzheim</t>
  </si>
  <si>
    <t>Josef Heberle-------------------------</t>
  </si>
  <si>
    <t>m Kresentia Zeller (b c1797)</t>
  </si>
  <si>
    <t>Lechhausen 48'23"N lat  10'56"E long, suburb of Augsburg</t>
  </si>
  <si>
    <t>Xaver Johann Heberle</t>
  </si>
  <si>
    <t>b 2.4.1868 d 4.6.1868 Lechhausen</t>
  </si>
  <si>
    <t>m Katharina Koenigsberger (b c1842)</t>
  </si>
  <si>
    <t>b 12.5.1869 Lechhausen</t>
  </si>
  <si>
    <t>Johann Adam Philipp Heberle</t>
  </si>
  <si>
    <t>b 12.5.1869 Augsburg</t>
  </si>
  <si>
    <t>m Johanna Schuster (b c1807)</t>
  </si>
  <si>
    <t>Joseph Heberle-----------------------</t>
  </si>
  <si>
    <t>Maria Apollonia Johanna Heberle</t>
  </si>
  <si>
    <t>b 23.12.1831 Augsburg</t>
  </si>
  <si>
    <t>b 4.7.1675 Gamburg</t>
  </si>
  <si>
    <t>Susanna Heberle</t>
  </si>
  <si>
    <t>m Maria Flirr/Flinn/Flier 2.5.1820</t>
  </si>
  <si>
    <t>Gronenbach (b c1802)</t>
  </si>
  <si>
    <t>m Maria Anna Plerzl (b c1787)</t>
  </si>
  <si>
    <t>b 26.3.1811</t>
  </si>
  <si>
    <t>m Maria Dirnhirn 2.10.1838</t>
  </si>
  <si>
    <t>Merching, Augsburg (b c1813)</t>
  </si>
  <si>
    <t>b 3.11.1866 Hollenbach, m Johannes Gockeler 3.6.1788 Holzheim ?</t>
  </si>
  <si>
    <t>b c1565 Ebendorff ?</t>
  </si>
  <si>
    <t>m Agatha Hiller 17.5.1586</t>
  </si>
  <si>
    <t>Hausen ob Lontal, near Heidenheim</t>
  </si>
  <si>
    <t>b c1567</t>
  </si>
  <si>
    <t>b 20.8.1862 Hoyen(Haldenwang)</t>
  </si>
  <si>
    <t>d 18.11.1924 Luiblings house113</t>
  </si>
  <si>
    <t>d 27.1.1889 Altusried house 39.5</t>
  </si>
  <si>
    <t>m Regina Ahr 7.2.1865 Friesenhofen (b c1828)</t>
  </si>
  <si>
    <t>m Pauline Hengge 19.4.1869 (b c1828)</t>
  </si>
  <si>
    <t>b 1655 d 1657 Gamburg</t>
  </si>
  <si>
    <t>b 8.12.1811 Bellenberg d 13.2.1811</t>
  </si>
  <si>
    <t>Duplicate of Holzheim</t>
  </si>
  <si>
    <t>bap 8.7.1783 Burgstall d 5.2.1808 Heusteig/Reicholzried</t>
  </si>
  <si>
    <t>m Crescentia Walser 4.1811 (b c1785), to live in Ulmenthal,Kreuzthal</t>
  </si>
  <si>
    <t>b 1.10.1831 d 24.10.1831 Hollenbach</t>
  </si>
  <si>
    <t>b 25.1.1825 d 10.2.1825 Hollenbach</t>
  </si>
  <si>
    <t>m Carl Fuchshuber</t>
  </si>
  <si>
    <t>in Augsburg 1868</t>
  </si>
  <si>
    <t>Pauline Heberle</t>
  </si>
  <si>
    <t>b c1867</t>
  </si>
  <si>
    <t>m Robert Schober</t>
  </si>
  <si>
    <t>in Lechhausen, Augsburg 1890</t>
  </si>
  <si>
    <t>m Gregor Hockmaier</t>
  </si>
  <si>
    <t>in Lechhausen, Augsburg 1893</t>
  </si>
  <si>
    <t>Maria Dorothea Heberle</t>
  </si>
  <si>
    <t>m Johann Gnugesser</t>
  </si>
  <si>
    <t>in Augsburg 1845</t>
  </si>
  <si>
    <t>m Mathaeus Gezenberger</t>
  </si>
  <si>
    <t>in Oberhausen, Augsburg 1817</t>
  </si>
  <si>
    <t>Anna Kristina Heberle</t>
  </si>
  <si>
    <t>b c1819</t>
  </si>
  <si>
    <t>m Johann Martin Bader</t>
  </si>
  <si>
    <t>in Augsburg 1842</t>
  </si>
  <si>
    <t>m Kaspar Schnert/Lehnert</t>
  </si>
  <si>
    <t>in Augsburg 1857</t>
  </si>
  <si>
    <t>b 30.10.1827 Augsburg</t>
  </si>
  <si>
    <t>b 25.7.1884 Augsburg</t>
  </si>
  <si>
    <t>m Anton Kossler ?</t>
  </si>
  <si>
    <t>Amendingen  48'00"N lat  10'11"E long, in Memmingen, 22km N of Altusried, SEE Memmingen</t>
  </si>
  <si>
    <t>b c1814, m Joseph Roth, in Amendingen, Memmingen 1837</t>
  </si>
  <si>
    <t>Tamina Heberle</t>
  </si>
  <si>
    <t>at school in Nurnberg 2010</t>
  </si>
  <si>
    <t>Changes 1.1.2011-31.12.2011 in purple</t>
  </si>
  <si>
    <t>d 21.3.1843 Wiggensbach</t>
  </si>
  <si>
    <t>bap 24.11.1798 Burgstall</t>
  </si>
  <si>
    <t>Wiggensbach (b 2.12.1807 Greiters)</t>
  </si>
  <si>
    <t>m Franz Xaver Greither 30.9.1828</t>
  </si>
  <si>
    <t>d 10.4.1806 Burgstall no. 86</t>
  </si>
  <si>
    <t>bap 17.6.1780 Burgstall</t>
  </si>
  <si>
    <t>bap 12.8.1781 Burgstall</t>
  </si>
  <si>
    <t>bap 27.10.1778 Burgstall, m?, in1807 lived in Mutmannsh</t>
  </si>
  <si>
    <t>bap 16.4.1777 Burgstall</t>
  </si>
  <si>
    <t>bap 15.4.1774 Burgstall</t>
  </si>
  <si>
    <t>m Crescentia Walser 4.1811 (b c1785), to live in Ulmenthal, Kreuzthal</t>
  </si>
  <si>
    <t>Altdorf 84032, 48'32"N lat  12'07"E long, 4km NW of Landshut</t>
  </si>
  <si>
    <t>in Brunn/Altdorf 2010</t>
  </si>
  <si>
    <t>2020-</t>
  </si>
  <si>
    <t>Rohrbach, Bavaria, 15km nE of Pfaffenhofen an der Ilm</t>
  </si>
  <si>
    <t>b 8.3.1902 d 9.1.1988 Aufkirch ?</t>
  </si>
  <si>
    <t>Duplicate of Kaltenal</t>
  </si>
  <si>
    <t>b c1985, in Kaltental 2008, Wurzburg 2010</t>
  </si>
  <si>
    <t>Bettina Heberle</t>
  </si>
  <si>
    <t>Lauingen  48'34"N lat  10'26"E long, 50km NW of Augsburg, 60km SE of Schwabisch Gmund</t>
  </si>
  <si>
    <t>b 22.4.1994/1995</t>
  </si>
  <si>
    <t>b 26.10.1826 d 3.9.1835 Seeg</t>
  </si>
  <si>
    <t>m Maria Roth 1948 SchwabischGmund</t>
  </si>
  <si>
    <t>b 1.8.1925 ReuBmarkt, Roumania</t>
  </si>
  <si>
    <t>b 29.12.1969, in Augsburg 2010</t>
  </si>
  <si>
    <t>b 11.7.1980, in Lindau 1999-2000</t>
  </si>
  <si>
    <t>Brunn  48'37"N lat  12'28"E long, 150km NE of Augsburg</t>
  </si>
  <si>
    <t>Duplicate of Nurnberg</t>
  </si>
  <si>
    <t>b 27.10.1971 Siberia USSR</t>
  </si>
  <si>
    <t>in Quilmes - Buenos Aires, Munchen 2010</t>
  </si>
  <si>
    <t>Duplicate of A5 Argentina</t>
  </si>
  <si>
    <t>Verena/Ena Heberle</t>
  </si>
  <si>
    <t>m Eva ...</t>
  </si>
  <si>
    <t>b c1965</t>
  </si>
  <si>
    <t>Xaver Heberle---------------------??</t>
  </si>
  <si>
    <t>b 4.11.1991</t>
  </si>
  <si>
    <t>b 28.5.1991, in Nurnberg 2009</t>
  </si>
  <si>
    <t>b c1960</t>
  </si>
  <si>
    <t>migrated to Argentina c1920</t>
  </si>
  <si>
    <t>Wilhelm Johann Heberle--------------</t>
  </si>
  <si>
    <t>SEE A5 Argentina</t>
  </si>
  <si>
    <t>Carlos Heberle-----------------------------------</t>
  </si>
  <si>
    <t>b 14.3.1959</t>
  </si>
  <si>
    <t>in Quilmes - Buenos Aires,</t>
  </si>
  <si>
    <t>in Munchen 2007-2010</t>
  </si>
  <si>
    <t>b 18.9.1980</t>
  </si>
  <si>
    <t>married, in Ismaning, Munich 2011</t>
  </si>
  <si>
    <t>Duplicate of B3 Gorisried</t>
  </si>
  <si>
    <t>b 12.7.1985, in Kaltental 2008, Wurzburg 2010</t>
  </si>
  <si>
    <t>chr 13.2.1706 Altusried, d &lt;1716 ?</t>
  </si>
  <si>
    <t>chr 4.5.1707 Altusried, d &lt;1716 ?</t>
  </si>
  <si>
    <t>chr 17.1.1711 Altusried, d &lt;1716 ?</t>
  </si>
  <si>
    <t>chr 29.11.1712 Altusried, d &lt;1716 ?</t>
  </si>
  <si>
    <t>chr 1.6.1714 Altusried, d &lt;1716 ?</t>
  </si>
  <si>
    <t>d 24.8.2009 Orchard Beach USA</t>
  </si>
  <si>
    <t xml:space="preserve">b 25.4.1940 Altusried </t>
  </si>
  <si>
    <t>Female Heberle ? Possibly not born Heberle</t>
  </si>
  <si>
    <t>bap 14.2.1796 Burgstall d 22.2.1801 Burgstall</t>
  </si>
  <si>
    <t>bap 5.3.1797 Burgstall, d 30.5.1797</t>
  </si>
  <si>
    <t>b 3.4.1790 Hahnem d 26.4.1848</t>
  </si>
  <si>
    <t>b 6.12.1786 Hahnemo d 25.2.1860</t>
  </si>
  <si>
    <t>m Rosina Bonenberger 29.9.1814</t>
  </si>
  <si>
    <t>Kolben 47'45"N lat  10'12"E long, 8km SE of Altusried, 8km NW of Kempten</t>
  </si>
  <si>
    <t>Kempten 87435, 47'43"  10'19", Allgau in SW Bavaria, popn 61000 (2002), 100km SW of Munchen, 15km SE of Altusried</t>
  </si>
  <si>
    <t>Kutten 47'45"N lat  10'12"E long, 7km SE of Altusried, 8km NW of Kempten</t>
  </si>
  <si>
    <t>Josef Heberle -------------------------</t>
  </si>
  <si>
    <t>d 27.12.1799</t>
  </si>
  <si>
    <t>Josef Heberle -----------------</t>
  </si>
  <si>
    <t>SEE B3 Kolben</t>
  </si>
  <si>
    <t>b 3.4.1865 d 31.1.1889? Luiblings</t>
  </si>
  <si>
    <t>d 13.5.1896 Altusried house39.5?</t>
  </si>
  <si>
    <t>d 15.8.1901 Mogelhof</t>
  </si>
  <si>
    <t>Bad Kissingen 97688, 50'12"N lat  10'05"E long, 40km N of Wurzburg</t>
  </si>
  <si>
    <t>Ines Heberle</t>
  </si>
  <si>
    <t>b 23.2.1984, in Bad Kissingen 2010</t>
  </si>
  <si>
    <t>from Berlin, Kempten, in Obergunzburg 2005-10</t>
  </si>
  <si>
    <t>Duplicate of B6 Obergunzburg</t>
  </si>
  <si>
    <t>Edda Heberl e ?</t>
  </si>
  <si>
    <t>b c1975, in Augsburg 2010</t>
  </si>
  <si>
    <t>Xaver Heberle--------------------------------</t>
  </si>
  <si>
    <t>Duplicate of Oberbeuren</t>
  </si>
  <si>
    <t>Bad Reichenhall 83435, 120km ESE of Munchen, popn 15000 (1970), 20km SW of Salzburg</t>
  </si>
  <si>
    <t>Isabel Heberle</t>
  </si>
  <si>
    <t>b 27.1.1987</t>
  </si>
  <si>
    <t>Duplicate of NBW6 Gaggenau</t>
  </si>
  <si>
    <t>Ludwig Heberle------------</t>
  </si>
  <si>
    <t>in Bad Reichenall 2010</t>
  </si>
  <si>
    <t>in Kempten, Altusried  2011</t>
  </si>
  <si>
    <t>Xaver Heberle-------------------------------</t>
  </si>
  <si>
    <t>Duplicate of Obergunzburg</t>
  </si>
  <si>
    <t>married, in Oberbeuren 2011</t>
  </si>
  <si>
    <t>Michael Peter Heberle</t>
  </si>
  <si>
    <t>Markus Martin Heberle</t>
  </si>
  <si>
    <t>Georg/Johann Georg Heberle------------</t>
  </si>
  <si>
    <t xml:space="preserve">school Leutkirch, lived Altusried </t>
  </si>
  <si>
    <t>lived near Schweinfurt 2011</t>
  </si>
  <si>
    <t>Karl Heinz Heberle--------------------------</t>
  </si>
  <si>
    <t>Gerd Heberle--------------------------</t>
  </si>
  <si>
    <t>d 2010 Dingolshausen ?</t>
  </si>
  <si>
    <t>Duplicate of Gerolzhofen</t>
  </si>
  <si>
    <t>b c1921 Bad Honnef</t>
  </si>
  <si>
    <t>Duplicate of F5 Strasbourg</t>
  </si>
  <si>
    <t>b 8.12.1994</t>
  </si>
  <si>
    <t>from Le Perreux Sur Marne, in Munchen 2011</t>
  </si>
  <si>
    <t>b 14.9.1981 Altusried, not married at 22.3.2011</t>
  </si>
  <si>
    <t>b 25.10.1984 Altusried, not married at 22.3.2011</t>
  </si>
  <si>
    <t>b 23.3.c1977</t>
  </si>
  <si>
    <t>b 26.7.1865 d 12.9.1865 Holdenried</t>
  </si>
  <si>
    <t>b 26.7.1865 d 3.2.1866 Holdenried</t>
  </si>
  <si>
    <t>b 19.7.1857 Holderried</t>
  </si>
  <si>
    <t>m Matthaus Natterer 19.8.1880 Altusried</t>
  </si>
  <si>
    <t>Franz Heberle------------------------------</t>
  </si>
  <si>
    <t>b 17.7.1945, lived in Amberg, Bavaria</t>
  </si>
  <si>
    <t>m Galina ... (b 23.8.1952 Novosibirsk)</t>
  </si>
  <si>
    <t>in Irkutsk 1970</t>
  </si>
  <si>
    <t>migrated to Siberia c1970</t>
  </si>
  <si>
    <t>migrated to Bavaria 1992</t>
  </si>
  <si>
    <t>Mathilde Heberle</t>
  </si>
  <si>
    <t>Felix Heberle</t>
  </si>
  <si>
    <t>m Martin Bechmann</t>
  </si>
  <si>
    <t>b c1844</t>
  </si>
  <si>
    <t>Cresentia Heberle</t>
  </si>
  <si>
    <t>b 1820</t>
  </si>
  <si>
    <t>d 25.5.1820 Kadeltshofen, Neu Ulm</t>
  </si>
  <si>
    <t>Katharina Heberle------------------------</t>
  </si>
  <si>
    <t>b 1806 d 21.8.1806 Augsburg</t>
  </si>
  <si>
    <t>b 1807 d 20.10.1807 Augsburg</t>
  </si>
  <si>
    <t>d 2.10.1894 Augsburg ?</t>
  </si>
  <si>
    <t>Theresia Heberle ?</t>
  </si>
  <si>
    <t>b 1791 d 8.5.1855 Augsburg</t>
  </si>
  <si>
    <t>b c1790 d 14.10.1856 Augsburg ?</t>
  </si>
  <si>
    <t>b 1788 d 7.7.1806 Augsburg</t>
  </si>
  <si>
    <t>b 1755 d 23.7.1831 Augsburg</t>
  </si>
  <si>
    <t>Klara Heberle ?</t>
  </si>
  <si>
    <t>Maria ...</t>
  </si>
  <si>
    <t>b 11.8.1856 d 8.4.1894 Augsburg</t>
  </si>
  <si>
    <t>b 23.3.1878 d 15.9.1897 Augsburg</t>
  </si>
  <si>
    <t>b 6.12.1900 d 28.2.1902 Augsburg</t>
  </si>
  <si>
    <t>d 11.2.1920 Augsburg</t>
  </si>
  <si>
    <t>Thomas Heberle-----------------------</t>
  </si>
  <si>
    <t>b 1870 d 5.12.1870 Augsburg</t>
  </si>
  <si>
    <t>b 1833 d 27.2.1865 Augsburg</t>
  </si>
  <si>
    <t>d 27.1.1814 Eschach</t>
  </si>
  <si>
    <t>d 26.4.1806 Eschach</t>
  </si>
  <si>
    <t>m Anna Maria Burger 12.5.1794</t>
  </si>
  <si>
    <t>b x.1.1752 d 12.4.1800 Eschach</t>
  </si>
  <si>
    <t>chr 6.5.1687 Bergs</t>
  </si>
  <si>
    <t>chr 29.11.1680 Kalden</t>
  </si>
  <si>
    <t>d 12.4.1742 Kolben</t>
  </si>
  <si>
    <t>chr 13.2.1690 Altusried</t>
  </si>
  <si>
    <t>m Michael Eggensberger &lt;1711</t>
  </si>
  <si>
    <t>m Barbara Schmid (b c1693)</t>
  </si>
  <si>
    <t>chr 8.2.1678 Altusried</t>
  </si>
  <si>
    <t>b c1650 d 13.6.1693 Altusried?</t>
  </si>
  <si>
    <t>b 28.8.1680 Altusried</t>
  </si>
  <si>
    <t>chr 26.9.1683 Altusried</t>
  </si>
  <si>
    <t>chr 5.11.1684 Altusried</t>
  </si>
  <si>
    <t>chr 12.12.1687 Altusried</t>
  </si>
  <si>
    <t>chr 17.10.1677 Gaisemers</t>
  </si>
  <si>
    <t>chr 14.10.1681 Geismars</t>
  </si>
  <si>
    <t>chr 23.3.1684 Geismars</t>
  </si>
  <si>
    <t>d 21.4.1678 Altusried ?</t>
  </si>
  <si>
    <t>d 29.1.1694 Altusried ?</t>
  </si>
  <si>
    <t>chr 4.5.1688 Altusried</t>
  </si>
  <si>
    <t>d 9.6.1692 Altusried ?</t>
  </si>
  <si>
    <t>b c1696 d 11.5.1697 Altusried</t>
  </si>
  <si>
    <t>m Jacob Hohenegger (b c1730)</t>
  </si>
  <si>
    <t>chr 12.6.1680 Altusried</t>
  </si>
  <si>
    <t>24.4.1702 Altusried parish</t>
  </si>
  <si>
    <t>chr 5.4.1685 Altusried</t>
  </si>
  <si>
    <t>chr 1.3.1688 Altusried</t>
  </si>
  <si>
    <t>chr 17.9.1689 Altusried</t>
  </si>
  <si>
    <t>chr 29.10.1690 Altusried, d 12.11.1700 Altusried</t>
  </si>
  <si>
    <t>chr 20.11.1692 Altusried</t>
  </si>
  <si>
    <t>chr 14.10.1694 Altusried</t>
  </si>
  <si>
    <t>d 20.12.1694 Altusried</t>
  </si>
  <si>
    <t>chr 24.4.1696 Altusried</t>
  </si>
  <si>
    <t>m Andreas Mair 17.11.1733, b c1694</t>
  </si>
  <si>
    <t>chr 31.12.1697 Altusried</t>
  </si>
  <si>
    <t>chr 30.1.1699 Altusried, d 1.3.1699 Altusried</t>
  </si>
  <si>
    <t>chr 26.2.1700 Altusried</t>
  </si>
  <si>
    <t>chr 12.4.1701 Altusried, d 12.4.1701 Altusried</t>
  </si>
  <si>
    <t>chr 25.4.1702 Altusried, d 17.6.1702 Altusried</t>
  </si>
  <si>
    <t>chr 24.6.1703 Altusried, O564d 23.8.1703 Altusried</t>
  </si>
  <si>
    <t>m Caspar Bertele from Gansmuhle</t>
  </si>
  <si>
    <t>chr 25.4.1696 d 10.3.1725 Altusried</t>
  </si>
  <si>
    <t>chr 26.3.1698 Altusried, d 17.9.1699 Altusried</t>
  </si>
  <si>
    <t>chr 27.11.1699 Altusried, d 28.1.1704 Altusried</t>
  </si>
  <si>
    <t>b c1650?d 8.10.1711 Weihers</t>
  </si>
  <si>
    <t>b 31.8.1831, m Franz Weichsler 1.7.1878 Zell</t>
  </si>
  <si>
    <t>GENERATION 18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</si>
  <si>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</si>
  <si>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</si>
  <si>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Leonie Michaela Heberle ?</t>
  </si>
  <si>
    <t>b c2011</t>
  </si>
  <si>
    <t>Alexandra Heberle---------???</t>
  </si>
  <si>
    <t>b 2.5.1950</t>
  </si>
  <si>
    <t>Jan Heberle</t>
  </si>
  <si>
    <t>b c1972, in Neuhausen, Munchen 2010</t>
  </si>
  <si>
    <t>b 8.9.1796 Eschach d 10.3.1872</t>
  </si>
  <si>
    <t>b 13.6.1790 Eschach d 23.12.1837</t>
  </si>
  <si>
    <t>m A Maria Prestel 1.9.1842 Buche</t>
  </si>
  <si>
    <t>m Crescentia Pfauer 9.7.1857 Buch</t>
  </si>
  <si>
    <t>d 9.11.1901 Luiblings house 114</t>
  </si>
  <si>
    <t>b 26.8.1827 Holdenried, d 8.1863</t>
  </si>
  <si>
    <t>m Creszentia Kronmayr/Cronmayr</t>
  </si>
  <si>
    <t>m Maria Muller 12.2.1863 Buchenberg</t>
  </si>
  <si>
    <t>b 23.3.1825 Eschach d 9.4.1825</t>
  </si>
  <si>
    <t>b 12.8.1830 Eschach d 17.8.1855 Eschach hs 96</t>
  </si>
  <si>
    <t>m Franz Anton Wegmann (b 1.12.1830)</t>
  </si>
  <si>
    <t>b 22.12.1836 Eschach d 28.1.1837</t>
  </si>
  <si>
    <t>m Maria Josepha KoBlin 26.4.1808</t>
  </si>
  <si>
    <t>m Anna Maria Siglin/Siplin(b c1780</t>
  </si>
  <si>
    <t>m Anna Maria Seiff (b c1790)</t>
  </si>
  <si>
    <t>m Elisabeth Immler 16.8.1837</t>
  </si>
  <si>
    <t>b 4.10.1794 d 30.7.1869 Eschach</t>
  </si>
  <si>
    <t>b 7.11.1781 d 16.9.53 Hahnemoos</t>
  </si>
  <si>
    <t>b 5.10.1842 d 22.6.1882 Kempten</t>
  </si>
  <si>
    <t>b 15.2.1844 d 29.6.1881 Hahenm</t>
  </si>
  <si>
    <t>Maria Anna Heberle/Häberle--------------</t>
  </si>
  <si>
    <t>Barbara Heberle/Häberle-----------------</t>
  </si>
  <si>
    <t>Vinzenz Heberle/ Häberle----------------</t>
  </si>
  <si>
    <t>Rupert/Ruppert Heberle-----------------</t>
  </si>
  <si>
    <t>Magnus Heberle---------------------------</t>
  </si>
  <si>
    <t>b 11.10.1847 d 23.7.1848 Riessen 184 1/2</t>
  </si>
  <si>
    <t>m Anton Hausler 5.9.1872 Kempten</t>
  </si>
  <si>
    <t>m Franz Anton Haubler (b3.3.1844</t>
  </si>
  <si>
    <t>m Maria Anna Dengler 24.8.1819</t>
  </si>
  <si>
    <t>b 19.6.1798</t>
  </si>
  <si>
    <t>b 30.8.1790 Eschach d 20.8.1855</t>
  </si>
  <si>
    <t>b 13.11.1799 Eschach d 9.5.1813</t>
  </si>
  <si>
    <t>b 9.5.1801 d 1858 Ziemenhausen</t>
  </si>
  <si>
    <t>bap 17.8.1778 Hahnemoos d 1835</t>
  </si>
  <si>
    <t>bap 14.6.1864 Hahnemoos 81</t>
  </si>
  <si>
    <t>bap 31.1.1860 Hahnemoos 81</t>
  </si>
  <si>
    <t>b 9.3.1815 d 1832 Hahnemoos</t>
  </si>
  <si>
    <t xml:space="preserve">b&amp;d 14.9.1871 Hertingen/Nesselw </t>
  </si>
  <si>
    <t xml:space="preserve">b 26.4.1873 Hertingen-Nesselw </t>
  </si>
  <si>
    <t xml:space="preserve">b16.6.1833 Schollang, Allgau </t>
  </si>
  <si>
    <t>d 12.2.1919</t>
  </si>
  <si>
    <t xml:space="preserve">b 5.5.1875 Hertingen-Nesselwang </t>
  </si>
  <si>
    <t>m Kreszenz Ganter 12.11.1901 Waltenhofen</t>
  </si>
  <si>
    <t>m Therese Dorn 7.4.1864 Kempten</t>
  </si>
  <si>
    <t>b 20.1.1787 Walzlings, Kimratshofen</t>
  </si>
  <si>
    <t>b 10.9.1824 Krugzell d 6.11.1897</t>
  </si>
  <si>
    <t>b 28.6.1834 d 11.8.1834 Oberdorf</t>
  </si>
  <si>
    <t>b 24.12.1814 d 5.1.1815 Muthmanshofen</t>
  </si>
  <si>
    <t>b 31.12.1815 Muthmanshofen, lived Augsburg</t>
  </si>
  <si>
    <t>b 20.3.1819 d 26.11.1819 Muthmanshofen hs 21 1/2</t>
  </si>
  <si>
    <t>b 22.7.1820 d 1821 Muthmanshofen hs 21 1/2</t>
  </si>
  <si>
    <t>m Marie Creszenz Sigg (b c1864)</t>
  </si>
  <si>
    <t>b 12.5.1858 d 28.5.1858 Neustadt</t>
  </si>
  <si>
    <t>b 4.9.1821 d 16.9.1821 Oberschmieden</t>
  </si>
  <si>
    <t>m Magdalena Barnard (b 5.4.1819)</t>
  </si>
  <si>
    <t>b 30.3.1820 d 18.4.1820 Oberschmieden</t>
  </si>
  <si>
    <t>b 18.10.1828 Oberschmieden</t>
  </si>
  <si>
    <t>b 18.10.1828 d 27.10.1828 Oberschmieden</t>
  </si>
  <si>
    <t>Florian Heberle-------------------------</t>
  </si>
  <si>
    <t>Fridolin Heberle--------------------------</t>
  </si>
  <si>
    <t>b 25.2.2011 Kempten</t>
  </si>
  <si>
    <t>Dr Marie Christine Heberle</t>
  </si>
  <si>
    <t>b c1965, in Augsburg 2010</t>
  </si>
  <si>
    <t>b 4.12.1991, in Lauingen 2010, Augsburg</t>
  </si>
  <si>
    <t>m Martina/Marina …(b c1972)</t>
  </si>
  <si>
    <t>SEE NG6 Konz for children</t>
  </si>
  <si>
    <t>b c1973    WEBPAGE in Konz 2009</t>
  </si>
  <si>
    <t>architect</t>
  </si>
  <si>
    <t>published 1+ papers 1991-</t>
  </si>
  <si>
    <t>lived Dorsel, Lahnstein, Trier 1981-88, 1999, Wawern, Merzig</t>
  </si>
  <si>
    <t>in Baden Baden  1995-96 ?  Luxembourg 2010, Konz 2011</t>
  </si>
  <si>
    <t>Horst Heberle   PHOTO----</t>
  </si>
  <si>
    <t>Duplicate of B4 Trier</t>
  </si>
  <si>
    <t>Otto Heberle---------------------------------</t>
  </si>
  <si>
    <t>b 3.3.1971 Jebel, Timis</t>
  </si>
  <si>
    <t>Wilhelmin Heberle</t>
  </si>
  <si>
    <t>m Caroline Kloss nee Kleinhans</t>
  </si>
  <si>
    <t>b 23.4.1935 Altusried</t>
  </si>
  <si>
    <t>d 10.2.1992 Freiburg</t>
  </si>
  <si>
    <t>d 18.2.2009 Altusried ?</t>
  </si>
  <si>
    <t>b 22.6.1933 Gansmuhle ?</t>
  </si>
  <si>
    <t>Konrad (Koni) Heberle----------------</t>
  </si>
  <si>
    <t>Joseph Adalbert Heberle--------------</t>
  </si>
  <si>
    <t>Harburg 86655 Bavaria, 48'47"N lat  10'42"E long, popn 5000 (2010), 10km NW of Donauworth, 25km S of Oettingen</t>
  </si>
  <si>
    <t>Heberle in Harburg 1621 -</t>
  </si>
  <si>
    <t xml:space="preserve">m Marion ...  </t>
  </si>
  <si>
    <t>Moritz Heberle</t>
  </si>
  <si>
    <t>b c2002</t>
  </si>
  <si>
    <t>b c2006</t>
  </si>
  <si>
    <t>Heberle immobilienverwaltung (real estate) Friedberg</t>
  </si>
  <si>
    <t>b c1935</t>
  </si>
  <si>
    <t>b 15.11.1801 Biberschwang d 7.8.1824</t>
  </si>
  <si>
    <t>d 5.2.1833 Winkels house 110</t>
  </si>
  <si>
    <t>Diepolz, d 16.10.1871 Winkels</t>
  </si>
  <si>
    <t>d 10.6.1916 Altusried house 59</t>
  </si>
  <si>
    <t>b 23.2.1826 d 25.6.1882 Geisemers</t>
  </si>
  <si>
    <t>m Anna Heggelmiller/</t>
  </si>
  <si>
    <t>18.2.1681 Altusried parish</t>
  </si>
  <si>
    <t>m Catharina Miller/Muller</t>
  </si>
  <si>
    <t>13.2.1683 Altusried parish</t>
  </si>
  <si>
    <t>b c1660 Turckhen, Momheltz</t>
  </si>
  <si>
    <t>d 22.5.1712 Altusried</t>
  </si>
  <si>
    <t>chr 17.12.1684 Radsperre d 17.11.1752 Radsperre</t>
  </si>
  <si>
    <t>m Anna ...ler 8.2.1713</t>
  </si>
  <si>
    <t>chr 4.2.1686 Radsperre d 18.4.1771 Radsperre</t>
  </si>
  <si>
    <t>chr 23.9.1687 Radsperre d 9.2.1740 Geisemers ?</t>
  </si>
  <si>
    <t>chr 2.4.1689 Radsperre</t>
  </si>
  <si>
    <t>chr 27.9.1690 Radsperre,d 12.5.1709 Radsperre</t>
  </si>
  <si>
    <t>m Theresia Hiebeler 28.1.1790</t>
  </si>
  <si>
    <t xml:space="preserve">b 1758 </t>
  </si>
  <si>
    <t>d 2.9.1832 Altusried house 68</t>
  </si>
  <si>
    <t>sold estate 1814 d 15.1.1818</t>
  </si>
  <si>
    <t>m Kreszenz Heim/Hayn</t>
  </si>
  <si>
    <t>d 21.6.1908 Altusried hs59.5 ?</t>
  </si>
  <si>
    <t>d 26.1.1888 Luiblings house 113?</t>
  </si>
  <si>
    <t>b c1830?d 5.8.1901 Luiblings</t>
  </si>
  <si>
    <t>d 15.8.1901  Mogelhof</t>
  </si>
  <si>
    <t>b 21.5.1824 Luiblings</t>
  </si>
  <si>
    <t>d 30.11.1900 Altusried house 39.5?</t>
  </si>
  <si>
    <t>d 13.5.1896 Altusried house 39.5?</t>
  </si>
  <si>
    <t>b 20.8.1862 Hoyen (Haldenwang)</t>
  </si>
  <si>
    <t>d 18.11.1924 Luiblings house 113</t>
  </si>
  <si>
    <t>d 23.1.1874 Altusried house 59.5</t>
  </si>
  <si>
    <t>d 16.5.1896 Altusried hs 39.5 ?</t>
  </si>
  <si>
    <t>OR d 15.5.1906 Altusried hs 59.5 ?</t>
  </si>
  <si>
    <t>in Luiblings Hs 3 1711-1745</t>
  </si>
  <si>
    <t>in house 3 1745-48</t>
  </si>
  <si>
    <t>b 13.9.1886 d 13.9.1886 Luiblings</t>
  </si>
  <si>
    <t>b 24.11.1885 Luiblings,Altusried</t>
  </si>
  <si>
    <t>chr 26.4.1682 Bergs</t>
  </si>
  <si>
    <t>d 26.7.1737 Altusried ?</t>
  </si>
  <si>
    <t>chr 24.3.1689 Bergs</t>
  </si>
  <si>
    <t>chr 28.3.1787 Bergs</t>
  </si>
  <si>
    <t>d 22.12.1755 Altusried ?</t>
  </si>
  <si>
    <t>Georg Heberle--------------------</t>
  </si>
  <si>
    <t>b 19.8.1781 Eschachberg, Buchenberg</t>
  </si>
  <si>
    <t>Maria Anna Lamineth of Tannen</t>
  </si>
  <si>
    <t>d 5.2.1833 Winkels house110</t>
  </si>
  <si>
    <t>m Genovefa Kiechle 20.11.1884</t>
  </si>
  <si>
    <t>b 19.3.1892 d 2.5.1892 Bergs</t>
  </si>
  <si>
    <t>Anton Heberle-------------------------------</t>
  </si>
  <si>
    <t>d 4.1.1939/23.3.1942 Bergs?</t>
  </si>
  <si>
    <t xml:space="preserve">b 18.9.1864 Kasers </t>
  </si>
  <si>
    <t>b 11.5.1814 Bergs, d 12.2.1815</t>
  </si>
  <si>
    <t>m Joseph Anton Kiechle 7.8.1843</t>
  </si>
  <si>
    <t>m Heinrich Albrecht 25.10.1881 Altusried (b c1852)</t>
  </si>
  <si>
    <t>chr 23.8.1785 Bergs</t>
  </si>
  <si>
    <t>JohannesHäberle/Heberle----------</t>
  </si>
  <si>
    <t>chr 18.5.1784 Bergs</t>
  </si>
  <si>
    <t>b 1756 d 31.1.1790 Bergs</t>
  </si>
  <si>
    <t>m Peter P Weitzenegger 7.2.1859 Altusried</t>
  </si>
  <si>
    <t>d 21.9.1861Bergs house 107</t>
  </si>
  <si>
    <t>m Juditha Steinhauser (b19.4.1821</t>
  </si>
  <si>
    <t>b 10.3.1887 d 17.7.1924 Bergs hs 107</t>
  </si>
  <si>
    <t>m Barbara Moslerin ? B c1678</t>
  </si>
  <si>
    <t>Johann Georg Heberle---------------</t>
  </si>
  <si>
    <t>chr 27.6.1865 d 11.6.1866 Geisemers</t>
  </si>
  <si>
    <t>chr 25.3.1867 Geisemers d 7.8.1867</t>
  </si>
  <si>
    <t>b 22.1.1833 Altusried</t>
  </si>
  <si>
    <t>d 13.6.1887 Altusried house 68</t>
  </si>
  <si>
    <t>b 25.12.1830 d 7.7.1889 Altusried</t>
  </si>
  <si>
    <t>b c1830? d 5.8.1901 Luiblings</t>
  </si>
  <si>
    <t>b 26.8.1860 d 1.12.1929 Altusried 155</t>
  </si>
  <si>
    <t>m Xaver Dorn 23.4.1833 Altusried</t>
  </si>
  <si>
    <t>(mother Maria Anna Lamineth)</t>
  </si>
  <si>
    <t>chr 22.12.1783 Altusried/Thannen</t>
  </si>
  <si>
    <t>m Creszenz Prestel/Raik 19.2.25</t>
  </si>
  <si>
    <t>Josef/Joseph Heberle-----------</t>
  </si>
  <si>
    <t>Luis Heberle</t>
  </si>
  <si>
    <t>b c2001, in Oberstaufen 2011</t>
  </si>
  <si>
    <t>b c1887d 5.7.1912 Gorisried hs4</t>
  </si>
  <si>
    <t>enlisted WWI</t>
  </si>
  <si>
    <t>b 28.10.1888 d 16.12.1902 Gorisried</t>
  </si>
  <si>
    <t>b 27.10.1889 d 23.9.44 Gorisried</t>
  </si>
  <si>
    <t>Untergassen 47'39"N lat  10'23"E long, 10km SE of Kempten</t>
  </si>
  <si>
    <t>Andreas Heberle--------------------------</t>
  </si>
  <si>
    <t>JohannBaptistHeberle/Häberle----------</t>
  </si>
  <si>
    <t>b 2.5.1898/4.4.1898 Reicholzried</t>
  </si>
  <si>
    <t>Xaver Heberle------------------------------</t>
  </si>
  <si>
    <t>b 2.3.1780 Eschachberg, Buchenberg</t>
  </si>
  <si>
    <t>b 2.12.1794 Uiberbach, Dietmannsried</t>
  </si>
  <si>
    <t>m Barbara Asman 25.7.1815 Altusried</t>
  </si>
  <si>
    <t>Gastwirt,Bauer Farmer Gorisried</t>
  </si>
  <si>
    <t>Raimund Heberle   PHOTO------------??</t>
  </si>
  <si>
    <t>b 1.4.1937 d 29.5.2011  Augsburg</t>
  </si>
  <si>
    <t>Karl Heberle----------------------------------</t>
  </si>
  <si>
    <t>Raimund Heberle----------------------</t>
  </si>
  <si>
    <t>Heinz Martin Heberle</t>
  </si>
  <si>
    <t>Simon Alexander Heberle</t>
  </si>
  <si>
    <t>Anton Heberle-----------------------------</t>
  </si>
  <si>
    <t>m ThereseJager 30.11.1899 Altusried</t>
  </si>
  <si>
    <t>chr 6.8.1862 Ried m ? 9.2.1893 Braunlings house 227 ?</t>
  </si>
  <si>
    <t>b 24.11.1885 Luiblings, Altusried</t>
  </si>
  <si>
    <t>b 1758 d 2.9.1832 Altusried house 68</t>
  </si>
  <si>
    <t>m Innozenz Heberle 26.9.22</t>
  </si>
  <si>
    <t>m Franz Xaver Haemerle (b c1808)</t>
  </si>
  <si>
    <t>26.11.1855 Wiggensbach</t>
  </si>
  <si>
    <t>m Margareta/Gretel Aschenbrenner</t>
  </si>
  <si>
    <t>b 6.8.1692 Wornitzostheim</t>
  </si>
  <si>
    <t>b 8.3.1695 Wornitzostheim</t>
  </si>
  <si>
    <t>m HannB Melchior Wild (b c1696)</t>
  </si>
  <si>
    <t>b 1596 Degersheim</t>
  </si>
  <si>
    <t>Marc Heberle</t>
  </si>
  <si>
    <t>Wolfratshausen 82515, 47'55"N lat 11'25"E long ? 30km SSW of Munchen</t>
  </si>
  <si>
    <t>Wolfgang Heberle</t>
  </si>
  <si>
    <t>Schutzemeister Unterthingau 1950</t>
  </si>
  <si>
    <t>Melina/Milena Heberle</t>
  </si>
  <si>
    <t>Seon-Seebruck 83358, Bavaria, 48.00N lat  12.47E long, 98km from Munchen, on Lake Chiemsee</t>
  </si>
  <si>
    <t>b 30.11.1878 Oberwaldbach d 1968</t>
  </si>
  <si>
    <t xml:space="preserve">b c1710 m Johann Nicolaus Prestel </t>
  </si>
  <si>
    <t>17.11.1735 Krugzell parish</t>
  </si>
  <si>
    <t>b c1680? D 20.11.1753</t>
  </si>
  <si>
    <t>Depsried, Krugzell parish</t>
  </si>
  <si>
    <t>d 9.5.1758 Reicharten,Krugzell parish</t>
  </si>
  <si>
    <t>Oberstaufen 87534 Bavaria, 47'33"N lat  10'01"E long, popn 7200 (2010), 20km W of Immenstadt</t>
  </si>
  <si>
    <t>b 16.10.1694 d 3.6.1731 Apfeldorf</t>
  </si>
  <si>
    <t>Amtmann in Rauhenlechsberg</t>
  </si>
  <si>
    <t>b 27.10.1794 Augsburg area ?</t>
  </si>
  <si>
    <t>Moselschneider in Merching</t>
  </si>
  <si>
    <t>Josef Georg Heberle/Häberle-- -----</t>
  </si>
  <si>
    <t>Alfons/Alfonso/Stephen Heberle</t>
  </si>
  <si>
    <t>b 12.2.1899 Munchen ? d 4.1978 USA</t>
  </si>
  <si>
    <t>Engineer ?</t>
  </si>
  <si>
    <t>left Bremen 1.12.1926 on "Columbus", arrive NY 19.8.1931 on "Pan America"</t>
  </si>
  <si>
    <t>Duplicate of USA12 Brooklyn, NY</t>
  </si>
  <si>
    <t>b 29.5.1861 Geisemers d 16.9.1861</t>
  </si>
  <si>
    <t>b 23.9.1921</t>
  </si>
  <si>
    <t>Kraftfahrer Munchen</t>
  </si>
  <si>
    <t>Erlangen, 91052 Bavaria  49'35"N lat  11'01"E long, popn 105000 (2010), 20km N of Nuremberg, 50km S of Bamberg</t>
  </si>
  <si>
    <t>Changes 1.1.2012-31.12.2012 in dark blue</t>
  </si>
  <si>
    <t>Johannes Heberlen-------------------</t>
  </si>
  <si>
    <t>chr 23.3.1693 d 24.12.1705 Briels</t>
  </si>
  <si>
    <t>chr 14.3.1780 Diepolz d 8.7.1819</t>
  </si>
  <si>
    <t>b c1840 d 11.5.1889 Altusried hs 21</t>
  </si>
  <si>
    <t>Benedikt Heberle--------------------------</t>
  </si>
  <si>
    <t>Helmut Heberle ------------------------</t>
  </si>
  <si>
    <t>m Joseph Martin 17.4.1760 (b c1733)</t>
  </si>
  <si>
    <t>d 14.3.1703Geisemers ?</t>
  </si>
  <si>
    <t>m Ulrich Lust from Legau</t>
  </si>
  <si>
    <t>d 20.6.1710 Waschers ?</t>
  </si>
  <si>
    <t>m Francisca Herberg 21.11.1747</t>
  </si>
  <si>
    <t>m Anastasia Diepolder 25.6.1736</t>
  </si>
  <si>
    <t>d 10.5.1736 Briels</t>
  </si>
  <si>
    <t>m Anna Maria Rudolph/Ruedolph</t>
  </si>
  <si>
    <t>d 21.1.1740 Briels</t>
  </si>
  <si>
    <t>m Carolus Reichardt 13.1.1777</t>
  </si>
  <si>
    <t>d 16.10.1712 Altusried ?</t>
  </si>
  <si>
    <t>m Balthasar Lochle 9.11.1784</t>
  </si>
  <si>
    <t>b c1660 d 7.1.1707 Altusried</t>
  </si>
  <si>
    <t>b c1620 d 14.11.1677 Altusried</t>
  </si>
  <si>
    <t>m Rosine Thanner 5.10.1678</t>
  </si>
  <si>
    <t>b 1618 d 17.3.1698 Altusried</t>
  </si>
  <si>
    <t>d 25.3.1694 Altusried</t>
  </si>
  <si>
    <t>OR d 25.12.1735 Bergs</t>
  </si>
  <si>
    <t>m Maria Schrotter ? b c1582</t>
  </si>
  <si>
    <t>d 2.9.1676 Altusried</t>
  </si>
  <si>
    <t>(Anna Maria) Lenz (b c1652)</t>
  </si>
  <si>
    <t>d 15.1.1691 Altusried</t>
  </si>
  <si>
    <t>b 1656 d 17.3.1698 Altusried</t>
  </si>
  <si>
    <t>m Anna Herger 15.5.1698 ?</t>
  </si>
  <si>
    <t>b 17.11.1707 Altusried</t>
  </si>
  <si>
    <t>m Barbara Bogsler (b c1681)</t>
  </si>
  <si>
    <t>d 10.8.1706 Altusried</t>
  </si>
  <si>
    <t>in Luiblings Hs 3 1706-1711</t>
  </si>
  <si>
    <t>m Ursula Maumus/Maurus</t>
  </si>
  <si>
    <t>b 29.8.1977 Altusried</t>
  </si>
  <si>
    <t>Gerlinde (Ghita) van Erp 27.9.1989</t>
  </si>
  <si>
    <t>Johann Georg Heberle----------------</t>
  </si>
  <si>
    <t>b 21.10.1712 d 15.12.1732 Muthmanshofen</t>
  </si>
  <si>
    <t>b 16.1.1818 Muthmanshofen, lived Frauenzell</t>
  </si>
  <si>
    <t>Johann Georg Häberle----------</t>
  </si>
  <si>
    <t>Michael Heberle/Häberle-----------------</t>
  </si>
  <si>
    <t>b 15.5.1862 d 17.3.1863 Dietmannsried</t>
  </si>
  <si>
    <t>b 22.4.1866 d 18.2.1882 Dietmannsried</t>
  </si>
  <si>
    <t>Franz Josef Heberle/Häberle--------------</t>
  </si>
  <si>
    <t>Gottfried Heberle/Häberle--------------</t>
  </si>
  <si>
    <t>b 21.3.1864 Rohrweiher-Hopfen</t>
  </si>
  <si>
    <t>m Karl Schlichthing 18.12.1888 Seeg</t>
  </si>
  <si>
    <t>b 6.9.1870 Rohrweiher-Hopfen</t>
  </si>
  <si>
    <t>b 19.5.1870 Rohrweiher-Hopfen</t>
  </si>
  <si>
    <t>Florian Heberle/Häberle--------------------</t>
  </si>
  <si>
    <t>Johann Häberle/Heberle--------------------</t>
  </si>
  <si>
    <t>b 9.7.1909 Hitzleried d 19.11.1978 Unterthingau</t>
  </si>
  <si>
    <t>b 1.4.1915  d 1.1.1995 Gorisried</t>
  </si>
  <si>
    <t>26.11.1949 Wald (b c1922)  PHOTO</t>
  </si>
  <si>
    <t xml:space="preserve">b 16.6.1833 Schollang, Allgau </t>
  </si>
  <si>
    <t>Johann/Jean Heberle------------------</t>
  </si>
  <si>
    <t>Josef Daniel Heberle----------------------</t>
  </si>
  <si>
    <t>m Georg Bachschmid (b c1855)</t>
  </si>
  <si>
    <t>b 28.1.1853 d 22.6.1882 Neustadt</t>
  </si>
  <si>
    <t>b 12.2.1810 d 20.6.1858 Muthman</t>
  </si>
  <si>
    <t>m Alois Mayer 12.2.1848 Mutthm</t>
  </si>
  <si>
    <t>b 18.9.1807 d 31.8.1865 Muthmanshofen</t>
  </si>
  <si>
    <t>b 8.11.1820 d 28.12.1877 Muthmanshofen</t>
  </si>
  <si>
    <t>m Margaretha Brei 6.6.1859 Muthmanshofen</t>
  </si>
  <si>
    <t>b 13.4.1811 d 31.3.1863 Muthmanshofen</t>
  </si>
  <si>
    <t>Jacob Haeberlein--------</t>
  </si>
  <si>
    <t>Sebastian Heberlin-------</t>
  </si>
  <si>
    <t>m Maria Teutschenbauer 1723</t>
  </si>
  <si>
    <t>b 1698 Oberwaldbach d 1761</t>
  </si>
  <si>
    <t>m Leonhard Herner 1724</t>
  </si>
  <si>
    <t>m Johannes Sing 1752 (b 1730)</t>
  </si>
  <si>
    <t>m Anton Mayr 1760 (b c1732)</t>
  </si>
  <si>
    <t>Georg Häberlin-----------</t>
  </si>
  <si>
    <t>b c1752</t>
  </si>
  <si>
    <t>d 11.10.1726 Wornitzostheim</t>
  </si>
  <si>
    <t>b 17.3.1656 Wornitzostheim</t>
  </si>
  <si>
    <t>d 10.7.1736 Wornitzostheim</t>
  </si>
  <si>
    <t>m Maria Carlin (b c1762)</t>
  </si>
  <si>
    <t>m Mathaus Miehle 1720</t>
  </si>
  <si>
    <t>b 1730 Oberwaldbach d 1800</t>
  </si>
  <si>
    <t>m Joseph Schuler c1769</t>
  </si>
  <si>
    <t xml:space="preserve">m Maria GoBner/Gossner 1818 </t>
  </si>
  <si>
    <t>HansHeberlin/Haberlin------???</t>
  </si>
  <si>
    <t>m Maria Koch (b c1667 Bergs</t>
  </si>
  <si>
    <t>Barbara Heberle/Heberlin--------</t>
  </si>
  <si>
    <t>unknown Heberlin-----------</t>
  </si>
  <si>
    <t>m Greta Luibingerin</t>
  </si>
  <si>
    <t>Johannes Häberle-------------???</t>
  </si>
  <si>
    <t>d 28.2.1680 Radsperre</t>
  </si>
  <si>
    <t>in Luiblings Hs 3 1786-1815</t>
  </si>
  <si>
    <t xml:space="preserve">m Maria Franziska Katharina </t>
  </si>
  <si>
    <t>m Catharina Zeller (b c1704)</t>
  </si>
  <si>
    <t>12.1.1728 Wiggensbach</t>
  </si>
  <si>
    <t>m ? Alfons in Marktoberdorf</t>
  </si>
  <si>
    <t>b 1.11.1917 Hitzleried d 16.5.2001</t>
  </si>
  <si>
    <t>m Maria Schellin 24.10.1730 Issing</t>
  </si>
  <si>
    <t>Udalricus Heberlin----------------</t>
  </si>
  <si>
    <t>Heberlein-------------------------</t>
  </si>
  <si>
    <t>unknown Heberle------------------------</t>
  </si>
  <si>
    <t>Leonie Michaela Heberle</t>
  </si>
  <si>
    <t>Duplicate of Neumarkt</t>
  </si>
  <si>
    <t>Bartlma Häberle/Heberle</t>
  </si>
  <si>
    <t>b c1500 Memmingen</t>
  </si>
  <si>
    <t>d 5.12.1545 Innsbruck, Austria</t>
  </si>
  <si>
    <t>hofmaler innsbruck</t>
  </si>
  <si>
    <t>married</t>
  </si>
  <si>
    <t>Dachau  85221,  48.26N  11.43E, 15km NW of Munchen, popn 39000 (2002)</t>
  </si>
  <si>
    <t>Egglfing, Niederbayern, 48'57" 12'10",120km NNE Munchen OR 48'40" 13'19",150km E Munich on Austria border</t>
  </si>
  <si>
    <t>Munster 1991, Aachen 1998, Hammelburg 1998</t>
  </si>
  <si>
    <t>d 10.10.1887 Kempten</t>
  </si>
  <si>
    <t>1748 Wiggensbach</t>
  </si>
  <si>
    <t>Juliana Häberle--------------------------</t>
  </si>
  <si>
    <t>Rohrbach, Bavaria, 15km NE of Pfaffenhofen an der Ilm</t>
  </si>
  <si>
    <t>b c1630 d 9.4.1721 GroBsorheim</t>
  </si>
  <si>
    <t>b c1627 d 14.1.1667 GroBsorheim</t>
  </si>
  <si>
    <t>m Apollonia Bockler</t>
  </si>
  <si>
    <t>m Wilhelmine Kratzer (b 20.7.1901)</t>
  </si>
  <si>
    <t>m Anton Unglert 13.11.1749</t>
  </si>
  <si>
    <t>b c1645 d 18.3.1720 Bergs</t>
  </si>
  <si>
    <t>m Balthasar Bergmann</t>
  </si>
  <si>
    <t>m Barbara Bergmann/</t>
  </si>
  <si>
    <t>m Matheus Miller(b c1673)</t>
  </si>
  <si>
    <t>31.8.1711 Altusried parish</t>
  </si>
  <si>
    <t>Genovefa Heberle--------------------</t>
  </si>
  <si>
    <t>Maria Anna Heberle------------------------</t>
  </si>
  <si>
    <t>Jettingen-Scheppach 89343, 48'23"N lat 10'26"E long, 25km SE of Gunzburg, 15km N of Krumbach</t>
  </si>
  <si>
    <t>Karin Heberle</t>
  </si>
  <si>
    <t>in Lauingen 1962-66</t>
  </si>
  <si>
    <t>b c1956, m … Wolff</t>
  </si>
  <si>
    <t>Bad Rodach 50'20"N lat  10'47"E long, 80km N of Bamberg, 120km S of Erfurt, popn 6000 (2010)</t>
  </si>
  <si>
    <t>Renate Seifurt</t>
  </si>
  <si>
    <t>b c1952, m Heberle, in Bad Rodach 1958-66</t>
  </si>
  <si>
    <t>in Bad Reichenall 1996-2002</t>
  </si>
  <si>
    <t>Schnaittenbach 49'33"N lat  12'01"E long, 20km NE of Sulzbach-Rosenburg, 20km SW of Weiden</t>
  </si>
  <si>
    <t>Carola Heberle</t>
  </si>
  <si>
    <t>b c1964, in Munchen 1970-79</t>
  </si>
  <si>
    <t>Verena Heberle</t>
  </si>
  <si>
    <t>b c1994</t>
  </si>
  <si>
    <t>Kaufbeuren 2006-08</t>
  </si>
  <si>
    <t>in Marktoberdorf 2000-06,</t>
  </si>
  <si>
    <t>Duplicate of B3 Marktoberdorf</t>
  </si>
  <si>
    <t>Gabriele Dahne</t>
  </si>
  <si>
    <t>b c1962, m Heberle, in Gilching 1968-77</t>
  </si>
  <si>
    <t>Gilching 48'07"N lat  11'18"E long, 25km W of Munchen</t>
  </si>
  <si>
    <t>b c1962, m Westermair, in Kempten 1968-76</t>
  </si>
  <si>
    <t>Marion Ingerl</t>
  </si>
  <si>
    <t>b c1974, m Heberle, in Puchheim-Munchen 1980-84</t>
  </si>
  <si>
    <t>Grafrath 82284, 48'07"N lat  11'10"E long, 50km SE of Augsburg</t>
  </si>
  <si>
    <t>Kirchanschoring-Traunstein, Bavaria, 47'57"N lat  12'50"E long, 20km SE of Trostberg, 100km E of Munchen, popn 3000 (2010)</t>
  </si>
  <si>
    <t>Pfaffenhofen an der Ilm, Bavaria, 48'32"N lat  11'31"E long, popn 23000 (2004), 60km N of Munchen</t>
  </si>
  <si>
    <t>Lukas Heberle   PHOTO</t>
  </si>
  <si>
    <t>b c2001</t>
  </si>
  <si>
    <t>m Yvonne Neubert PHOTO</t>
  </si>
  <si>
    <t>b c1977  WEBPAGE</t>
  </si>
  <si>
    <t>Henriette Emilia Heberle</t>
  </si>
  <si>
    <t>Sozialpadagogin Merseburg, lived Wengelsdorf 2004</t>
  </si>
  <si>
    <t>b 8.9.2008 Kempten</t>
  </si>
  <si>
    <t>Nathaniel Jakob Heberle</t>
  </si>
  <si>
    <t>b 31.10.2010 Kempten</t>
  </si>
  <si>
    <t>Duplicate of NG4 Wengelsdorf</t>
  </si>
  <si>
    <t>b 25.2.c1985, in Kaltental 2008, Kaufbeuren 2001</t>
  </si>
  <si>
    <t>Duplicate of Kalental</t>
  </si>
  <si>
    <t>b 12.7.1985, in Kaltental 2008, Aufkirch 2011</t>
  </si>
  <si>
    <t>Engineer</t>
  </si>
  <si>
    <t>in Bayreuth 2006, Altusried 2008</t>
  </si>
  <si>
    <t>m Martina … (b c1990)</t>
  </si>
  <si>
    <t>m Martina Mayer (b c1972)</t>
  </si>
  <si>
    <t xml:space="preserve">m Rosalia Kiderle/Kiederle ? 1950 </t>
  </si>
  <si>
    <t>m … Renz, lived in Immenstadt 1945</t>
  </si>
  <si>
    <t>b 5.10.1889 d 23.11.1894 Kempten</t>
  </si>
  <si>
    <t>b 3.4.1897/96 Kempten, m Josef Koberle 16.12.1918</t>
  </si>
  <si>
    <t>Anne Heberle</t>
  </si>
  <si>
    <t>b c1956 in Bad Reichenall 2011</t>
  </si>
  <si>
    <t>in Lautenberg, Harbatzhofen</t>
  </si>
  <si>
    <t>b 21.8.1870/1867 d 6.4.1946 Marktoberd</t>
  </si>
  <si>
    <t>b 2.4.1938 d 28.12.2007 Memmingen, Allgau</t>
  </si>
  <si>
    <t>m Martha Koch  1657 (b 1633 Stetten)</t>
  </si>
  <si>
    <t>Tauschbildung Heberle</t>
  </si>
  <si>
    <t>d 6.11.1942 Perewalnvj, Russia</t>
  </si>
  <si>
    <t>Joh Baptist Heberle-------------------------</t>
  </si>
  <si>
    <t>Joseph Anton Heberle------------------</t>
  </si>
  <si>
    <t>b 6.7.1884 d 10.6.1885 Hahnemoos house81</t>
  </si>
  <si>
    <t>b 9.4.1821 Eschach d 28.3.1876</t>
  </si>
  <si>
    <t>d 18.1.1944 Drybino, Belarus WWII</t>
  </si>
  <si>
    <t>Innozenz/Innocens Heberle-------------</t>
  </si>
  <si>
    <t>Johann Baptist Heberle---------------</t>
  </si>
  <si>
    <t>Rohr, possibly 47'40'N lat 10'17'E long, 10km SW of Kempten</t>
  </si>
  <si>
    <t>served in WWII</t>
  </si>
  <si>
    <t>b c1910 Untereichen area</t>
  </si>
  <si>
    <t>moved to Weidental, Pfalz 1765, SEE B4</t>
  </si>
  <si>
    <t>Mathias/Mathaeus Heberle----------</t>
  </si>
  <si>
    <t>Johann Heberle/Heberlen--------</t>
  </si>
  <si>
    <t>in Dingolshausen 2006-11, Ludwigsburg 2012</t>
  </si>
  <si>
    <t>b 23.1.1986</t>
  </si>
  <si>
    <t>b 25.9.1987, in Gerolzhofen 1998-2004</t>
  </si>
  <si>
    <t>Gerolzhofen 1999, SEE Dingolshausen</t>
  </si>
  <si>
    <t>Grasfilzing, Bavaria  93473, 49'15"N lat  12'49"E long, 70km NE of Regensburg, 80km E of Nurnberg</t>
  </si>
  <si>
    <t>Hans/Hanns Heberle/Heberl/Heberlein</t>
  </si>
  <si>
    <t>b c1530</t>
  </si>
  <si>
    <t>land owner near Grasfilzing 1559-1562</t>
  </si>
  <si>
    <t>in Innsbruck 1524-</t>
  </si>
  <si>
    <t>b 11.5.1995, in Neusass 2012</t>
  </si>
  <si>
    <t>Melanie Heberle ?</t>
  </si>
  <si>
    <t>b c1986, in Rohrbach 2003, worked Pfaffenhofen 2010</t>
  </si>
  <si>
    <t>unknown Heberle---------------------------------</t>
  </si>
  <si>
    <t>Henrik Heberle</t>
  </si>
  <si>
    <t>b c1998</t>
  </si>
  <si>
    <t>b 1668 Briels d 21.3.1731 Briels</t>
  </si>
  <si>
    <t>d 26.4.1694 Briels</t>
  </si>
  <si>
    <t>chr 27.9.1691 Lausers d 22.4.1739 Lausers</t>
  </si>
  <si>
    <t>simple ? m Josef Greither 1723</t>
  </si>
  <si>
    <t>4.9.1694</t>
  </si>
  <si>
    <t>b 1674 Briels/Aasers, Buchenberg</t>
  </si>
  <si>
    <t>Sofia/Sofie Häberle/Heberle-----------------------</t>
  </si>
  <si>
    <t>lived in Augsburg, Inningen</t>
  </si>
  <si>
    <t>Inningen  48'19"N lat  10'52"E long, 8km S of Augsburg, suburb of Augsburg</t>
  </si>
  <si>
    <t>Hochfelden, near Lothringen  48'15"N lat  12'35"E long, 60km SE of Landshut OR 48'28"  13'24" 10km S of Passau</t>
  </si>
  <si>
    <t>b 4.7.1874 Hochfelden</t>
  </si>
  <si>
    <t>August Heberle</t>
  </si>
  <si>
    <t>Vordereinode, 48'17'N lat 10'05"E long, 20km SE of Ulm</t>
  </si>
  <si>
    <t>Changes 1.1.2013-31.12.2013 in grey</t>
  </si>
  <si>
    <t>m Barbel … ?</t>
  </si>
  <si>
    <t>b c2004, in Stotten 2012</t>
  </si>
  <si>
    <t>b c2003, in Stotten 2012</t>
  </si>
  <si>
    <t>Stetten, near Marktoberdorf, 30 of them, location uncertain</t>
  </si>
  <si>
    <t>Waldrand, Bavaria, 51'32"N lat  14'39"E long, 40km NE of Hoyerswerda, 15km E of Spremburg</t>
  </si>
  <si>
    <t>Grosssorheim, 48'48"N lat 10'39"E long, 25km NW of Donauworth, 35km SE of Bopfingen, 22km NNW of Augsburg</t>
  </si>
  <si>
    <t>Heggelsmuhl, Altusried parish, location unknown</t>
  </si>
  <si>
    <t>Landholz/Lindholz?, 53'00'N lat 9'09"E long, 40km SE of Bremen, near Legau ?</t>
  </si>
  <si>
    <t>Grafenwohr 49'43"N lat  11'54"e long, 50km N of Amberg, 50km SE of Bayreuth</t>
  </si>
  <si>
    <t>Bendorf 76-80, Ravensburg 75-80, Vallendar 77-80</t>
  </si>
  <si>
    <t xml:space="preserve">b c1961, at school Munchen 67-80, </t>
  </si>
  <si>
    <t>schooled Neumarkt an der Rott</t>
  </si>
  <si>
    <t>m Margaretha Veronica</t>
  </si>
  <si>
    <t>b 31.5.1997</t>
  </si>
  <si>
    <t>in Altdorf c2012</t>
  </si>
  <si>
    <t>Duplicate of SBW10 Ravensburg</t>
  </si>
  <si>
    <t>Markus Wolfgang Heberle----</t>
  </si>
  <si>
    <t>Wolfgang Franz Heberle-----------</t>
  </si>
  <si>
    <t>Andreas Kajetan Heberle---------</t>
  </si>
  <si>
    <t>Hanspeter Heberle</t>
  </si>
  <si>
    <t>b c1963</t>
  </si>
  <si>
    <t>school Schelklingen 1980</t>
  </si>
  <si>
    <t>in Schwandorf Bavaria 2012</t>
  </si>
  <si>
    <t>Schwandorf, Bavaria  49'20"N lat  12'07"E , 20km SE of Amberg, 45km SE of Sulzbach-rosenburg, 60km N of Regensburg</t>
  </si>
  <si>
    <t>Duplicate of SBW5 Schelklingen</t>
  </si>
  <si>
    <t>Bad Abbach 93077, 48'56"N lat 12'03"E long, 15km S of Regensburg</t>
  </si>
  <si>
    <t>in Regensburg 1981</t>
  </si>
  <si>
    <t>in Schwandorf 1995, Bad Abbach 2012</t>
  </si>
  <si>
    <t>Duplicate of Bad Abbach</t>
  </si>
  <si>
    <t>parents from Liebling Roumania</t>
  </si>
  <si>
    <t xml:space="preserve">b c1972 Hassloch </t>
  </si>
  <si>
    <t>Duplicate of B4 Hassloch</t>
  </si>
  <si>
    <t>|-</t>
  </si>
  <si>
    <t>Anne Lang-Heberle</t>
  </si>
  <si>
    <t>b c1970, in Strasbourg 1987, 2010</t>
  </si>
  <si>
    <t>in Luxembourg 2001-2010</t>
  </si>
  <si>
    <t>b c1982, in Munchen 2012</t>
  </si>
  <si>
    <t>Leo Heberle</t>
  </si>
  <si>
    <t>Joseph Heberle-------------------------</t>
  </si>
  <si>
    <t>Duplicate of Lauingen</t>
  </si>
  <si>
    <t>in Gaggenau 2009, Ottersweier 2011</t>
  </si>
  <si>
    <t>from Bad Reichenhall, in Forbach 2013</t>
  </si>
  <si>
    <t>Oberzollbrucke, 47'31"N lat  10'15"E long, near Immenstadt, suburb of Sonhofen</t>
  </si>
  <si>
    <t>in Kirchanschoring 2012</t>
  </si>
  <si>
    <t>b 23.4.1984</t>
  </si>
  <si>
    <t>b 18.4.2011 Kempten</t>
  </si>
  <si>
    <t>Protasius Heberle----------------------</t>
  </si>
  <si>
    <t>b 1814 d 1889 Krumbach</t>
  </si>
  <si>
    <t>m Julie Heberle c1839 in Hurben</t>
  </si>
  <si>
    <t>in Dietershofen 1845-56, Krumbach 1871-?</t>
  </si>
  <si>
    <t>m 20.8.1940 ?</t>
  </si>
  <si>
    <t>Walter Heberle ?</t>
  </si>
  <si>
    <t>b 12.2.1899 Kempten, in Augsburg 1916-1920</t>
  </si>
  <si>
    <t>Hurben 47'55"N lat  9'59"E long, 22km NW of Altusried, 22km SE of Biberach</t>
  </si>
  <si>
    <t>23.2.1873 Augsburg</t>
  </si>
  <si>
    <t>Johannes Heberle/Häberle---------------</t>
  </si>
  <si>
    <t>Martin Heberle/Häberle-----------------</t>
  </si>
  <si>
    <t>WolfgangHeberle/Häberle-----------</t>
  </si>
  <si>
    <t>m M Kreszenz Scherer/Scharrer 1837</t>
  </si>
  <si>
    <t>Regina Amira Heberle</t>
  </si>
  <si>
    <t>Furstenfeldbruck 82256, Bavaria  48'11"N lat  11'15"E long, 40km SE of Augsburg, popn 35000 (2004)</t>
  </si>
  <si>
    <t>maler painter Furstenfeldbruck, Bavaria 2013</t>
  </si>
  <si>
    <t>Johannes Heberle/Häberle/-------------</t>
  </si>
  <si>
    <t>Michael Heberle/----------------------</t>
  </si>
  <si>
    <t>chr 27.10.1706 Altusried (Gastel)</t>
  </si>
  <si>
    <t>chr 15.7.1685 Geismars d 20.2.1724</t>
  </si>
  <si>
    <t>chr 3.5.1690 Geismars d 14.3.1703</t>
  </si>
  <si>
    <t>b c1650 d 25.4.1705 Altusried ?</t>
  </si>
  <si>
    <t>b c1650 d 25.12.1715 Altusried</t>
  </si>
  <si>
    <t>chr 18.9.1689 Altusried d 13.3.1772 Bergs ?</t>
  </si>
  <si>
    <t>chr 3.8.1679 Altusried</t>
  </si>
  <si>
    <t>Hanns Heberlin-------------</t>
  </si>
  <si>
    <t>Heberlin------------------------------</t>
  </si>
  <si>
    <t>chr 30.4.1687 Altusried</t>
  </si>
  <si>
    <t>chr 3.9.1684 Kalden</t>
  </si>
  <si>
    <t>Derner d 27.2.1745 Kolben</t>
  </si>
  <si>
    <t>chr 2.10.1703 Altusried, d 16.1.1704 Altusried</t>
  </si>
  <si>
    <t>chr 25.11.1704 Altusried, d 17.12.1704 Altusried</t>
  </si>
  <si>
    <t>chr 25.11.1704 Altusried, d 1.1.1763 Altusried ?</t>
  </si>
  <si>
    <t>chr 12.4.1706 Altusried, O770d 9.5.1706 Altusried</t>
  </si>
  <si>
    <t>bap 25.10.1761 Hiltensberg, Krugzell parish</t>
  </si>
  <si>
    <t>m Ignatz Betz 4.9.1794 Aubing (b c1762)</t>
  </si>
  <si>
    <t>m Johannes Diepolder (b c1678)</t>
  </si>
  <si>
    <t>Maria Veronica Heberle-------------</t>
  </si>
  <si>
    <t>m Franziska Trunzer/</t>
  </si>
  <si>
    <t>Amberg 92224, 49.45N 11.85E, popn 43000 (2002), 16km SE Sulzbach-Rosenberg, 60km E of Nurnberg</t>
  </si>
  <si>
    <t>Britta Heberle</t>
  </si>
  <si>
    <t>b 1943   WEBPAGE</t>
  </si>
  <si>
    <t>Dr Psychoanalytikerin Artzin fur Neurologie &amp;Pschiatrie</t>
  </si>
  <si>
    <t>University Munchen</t>
  </si>
  <si>
    <t>University Vienna</t>
  </si>
  <si>
    <t>University Frankfurt, Hesse</t>
  </si>
  <si>
    <t>in Offenbach/Frankfurt 1982-</t>
  </si>
  <si>
    <t>Duplicate of NG5 Frankfurt</t>
  </si>
  <si>
    <t>Franz Josef ? Heberle--------------------</t>
  </si>
  <si>
    <t>Konrad Heberle---PHOTO--------------</t>
  </si>
  <si>
    <t>Alois Heberle---PHOTO-----------------</t>
  </si>
  <si>
    <t>Fridolin (Fridl) Heberle------------------</t>
  </si>
  <si>
    <t>Fridolin Heberle------------------------</t>
  </si>
  <si>
    <t>Fridolin Heberle----------------------------</t>
  </si>
  <si>
    <t>Conrad/Konrad Heberle-------------</t>
  </si>
  <si>
    <t>Holger Heberle------------------------</t>
  </si>
  <si>
    <t>Reinhold/Reinhard Heberle----------</t>
  </si>
  <si>
    <t>Konrad Heberle-------------------------</t>
  </si>
  <si>
    <t>Bernhard Konrad Heberle-------</t>
  </si>
  <si>
    <t>Jasper Aurelian Heberle</t>
  </si>
  <si>
    <t>Jonas Heberle</t>
  </si>
  <si>
    <t>b 28.7.2012 Kempten</t>
  </si>
  <si>
    <t>bap 1.9.1785 Westenried</t>
  </si>
  <si>
    <t>Xaver Joseph/Franz Heberle----------------</t>
  </si>
  <si>
    <t>b c1856 Stetten ?</t>
  </si>
  <si>
    <t>migrated to USA</t>
  </si>
  <si>
    <t>b 9.6.1865 Jengen</t>
  </si>
  <si>
    <t>b c1863</t>
  </si>
  <si>
    <t>Wilhelm Heberle</t>
  </si>
  <si>
    <t>m Viktoria Bergmuller 7.10.1915 Augsburg</t>
  </si>
  <si>
    <t>b 1637 Stetten d 1657 Stetten</t>
  </si>
  <si>
    <t>in Kempten 2013</t>
  </si>
  <si>
    <t>Markus Heberle -------------??</t>
  </si>
  <si>
    <t>Ausserlengenwang 47'42"N lat 10'36"E long, 10km S of Marktoberdorf, 25km S of Kaufbeuren</t>
  </si>
  <si>
    <t>b c1894 Ausserlengenwang ?</t>
  </si>
  <si>
    <t xml:space="preserve">war service WWI, wounded </t>
  </si>
  <si>
    <t>m AntonEichlsleder, lived Haunstetten</t>
  </si>
  <si>
    <t>Gseng/Gsteng, near Altusried and Gronenbach (or Austria ?)</t>
  </si>
  <si>
    <t>in Neumarkt 2008</t>
  </si>
  <si>
    <t>Anja …</t>
  </si>
  <si>
    <t>m Nicholas Randell Heberle 1.10.2011, SEE USA9</t>
  </si>
  <si>
    <t>b c1983, near Augsburg 2013</t>
  </si>
  <si>
    <t>b c1972, school in Rohrbach</t>
  </si>
  <si>
    <t>b 22.4.1930 Kempten</t>
  </si>
  <si>
    <t>m Leroy Bartlebaugh 22.5.1950 Augsburg</t>
  </si>
  <si>
    <t>migrated to USA, d 11.7.2013 Toledo OH</t>
  </si>
  <si>
    <t>Amalie Hilde Heberle</t>
  </si>
  <si>
    <t>b 2.4.1929 d 14.3.2011 Wolfratshausen, buried Munchen</t>
  </si>
  <si>
    <t>m Anna Wicha (b 17.9.1901 Augsburg)</t>
  </si>
  <si>
    <t>m Anna Lutz (b c1876) lived Munchen</t>
  </si>
  <si>
    <t>Joseph/Josef Häberle</t>
  </si>
  <si>
    <t>Dinkelscherben 86424, 48'21"N lat 10'35"E long, 22km W of Augsburg</t>
  </si>
  <si>
    <t>b c1920 (date of birth missing)</t>
  </si>
  <si>
    <t>Karl Heberle-------------------------------------</t>
  </si>
  <si>
    <t>Obergunzburg 87634, 47'51"N lat 10'25"E long, 80km SW of Munchen, 16km NNE of Kempten</t>
  </si>
  <si>
    <t>b c1951</t>
  </si>
  <si>
    <t>in Winterstein-Dinkelsherben area 2011</t>
  </si>
  <si>
    <t>b c1704</t>
  </si>
  <si>
    <t>Lukas/Luco Heberle--------------------</t>
  </si>
  <si>
    <t>Johannes Heberle/Haeberle--------------</t>
  </si>
  <si>
    <t>Matthai Heberle/Häberle----------------</t>
  </si>
  <si>
    <t>briechler</t>
  </si>
  <si>
    <t>in Dorsel near Bonn until c2008</t>
  </si>
  <si>
    <t>Zusam Waschpark Karl Heberle, Dinkelscherben</t>
  </si>
  <si>
    <t>Elvira Heberle Tauchschule</t>
  </si>
  <si>
    <t>bap 16.6.1788 Kutten</t>
  </si>
  <si>
    <t>(b21.2.1785) to live in Legau</t>
  </si>
  <si>
    <t>m Anna Maria Hiemer 1.1814</t>
  </si>
  <si>
    <t>bap 7.12.1778 Kutten</t>
  </si>
  <si>
    <t>bap 3.3.1777 Kutten</t>
  </si>
  <si>
    <t>bap 30.9.1775 Kutten</t>
  </si>
  <si>
    <t>Johannes Heberle/Häberle----</t>
  </si>
  <si>
    <t>b4.5.1864 Langenwang d 1927 Karlsbad, Czech Republic ?</t>
  </si>
  <si>
    <t>m Maria Anna Mayer (b 29.3.1802)</t>
  </si>
  <si>
    <t>b 10.7.1820 d 24.9.1820 Untereichen</t>
  </si>
  <si>
    <t>m Maria Therese Meigher (b c1832</t>
  </si>
  <si>
    <t>b c1840 d 11.5.1889 Altusried hs21</t>
  </si>
  <si>
    <t>Weilheim 82362, possibly 47'50"N lat 11'09"E long, 40km SE of Landsberg</t>
  </si>
  <si>
    <t>Diplom Physiker, had private Kunstgalerie/art galerie in Weilheim</t>
  </si>
  <si>
    <t>see also Weilheim</t>
  </si>
  <si>
    <t>see also Schongau</t>
  </si>
  <si>
    <t>Duplicate of Wolfratshauen</t>
  </si>
  <si>
    <t>b 15.12.1804 d 16.12.1867 Untere</t>
  </si>
  <si>
    <t>in Voehringen hs94 1837-43</t>
  </si>
  <si>
    <t>Frunugard/Hildegard Maria Heberle</t>
  </si>
  <si>
    <t>Maximilian Ludwig Heberle------------------??</t>
  </si>
  <si>
    <t>b 26.4.1862 Oberdorf ? d 18.7.1932 Marktoberdorf</t>
  </si>
  <si>
    <t>Maria …</t>
  </si>
  <si>
    <t>b 27.3.1920 d 11.4.2013 Erlenbach 74235</t>
  </si>
  <si>
    <t>sister is Elisabeth Uellmer</t>
  </si>
  <si>
    <t>in Scheidegg 2001-13</t>
  </si>
  <si>
    <t xml:space="preserve">in Munchen 2004, Ronsberg c2006, </t>
  </si>
  <si>
    <t>Erlenbach 74235, near Marktheidenfeld, 49'49"N lat  9'38"E long, 35km WNW of Wurzburg, 85km NE of Heidelburg</t>
  </si>
  <si>
    <t>b 9.1.1817 Nellingen</t>
  </si>
  <si>
    <t>b 5.1.1857 Neu Ulm</t>
  </si>
  <si>
    <t>m Katharina Krautler ?</t>
  </si>
  <si>
    <t>Duplicate of NBW3 Nellingen</t>
  </si>
  <si>
    <t>Johannes Häberle----------????</t>
  </si>
  <si>
    <t>b 2.5.1925 d 22.9.2012 Altusried</t>
  </si>
  <si>
    <t>Joseph  Heberle--------------------------</t>
  </si>
  <si>
    <t>Justin Höberle/Heberle-----------------</t>
  </si>
  <si>
    <t>Cilli Heberle</t>
  </si>
  <si>
    <t xml:space="preserve">b 1.8.1949  </t>
  </si>
  <si>
    <t>d 19.5.2013 Muthmannshofen</t>
  </si>
  <si>
    <t>m … Schonmetzler</t>
  </si>
  <si>
    <t>b 21.5.1885 Inningen d 1917 Inningen</t>
  </si>
  <si>
    <t>m Nikolaus Mair/Meyer/Maier</t>
  </si>
  <si>
    <t>b 8.9.1920 d 7.1.1997 Mainaschaff</t>
  </si>
  <si>
    <t>m … Heberle</t>
  </si>
  <si>
    <t>Christoph Heberle-----------------</t>
  </si>
  <si>
    <t>Bernhard Heberle-----------------------</t>
  </si>
  <si>
    <t>Johannes Heberle--------------------------</t>
  </si>
  <si>
    <t>Georg Fuhrer</t>
  </si>
  <si>
    <t>Viktoria Heberle-----------------------------</t>
  </si>
  <si>
    <t>d 11.10.1794 Rederzhausen</t>
  </si>
  <si>
    <t>m Maria Wiellebacher</t>
  </si>
  <si>
    <t>24.11.1774 Baindlkirch</t>
  </si>
  <si>
    <t>Joachim Häberl/Heberle</t>
  </si>
  <si>
    <t>m Katharina …</t>
  </si>
  <si>
    <t>b c1750 Prittriching</t>
  </si>
  <si>
    <t>SEE Prittriching</t>
  </si>
  <si>
    <t>Joachim Heberle------------------------------</t>
  </si>
  <si>
    <t>Changes 1.1.2014-31.12.2014 in light red</t>
  </si>
  <si>
    <t>Rederzhausen  48'20"N lat  11'00"E long, 7km SE of Augsburg, suburb of Augsburg</t>
  </si>
  <si>
    <t>Duplicate of Prittriching</t>
  </si>
  <si>
    <t>David Heberle-----------------?????</t>
  </si>
  <si>
    <t>Joshua Heberle</t>
  </si>
  <si>
    <t>b c2002, in Germering 2013</t>
  </si>
  <si>
    <t>Reiner Heberle--PHOTO---------------------</t>
  </si>
  <si>
    <r>
      <t xml:space="preserve">Hsm </t>
    </r>
    <r>
      <rPr>
        <i/>
        <sz val="10"/>
        <rFont val="Arial"/>
        <family val="2"/>
      </rPr>
      <t>Heberle</t>
    </r>
    <r>
      <rPr>
        <sz val="10"/>
        <rFont val="Arial"/>
        <family val="2"/>
      </rPr>
      <t xml:space="preserve">-Sales- Management Gmbh, </t>
    </r>
    <r>
      <rPr>
        <i/>
        <sz val="10"/>
        <rFont val="Arial"/>
        <family val="2"/>
      </rPr>
      <t>Germering</t>
    </r>
    <r>
      <rPr>
        <sz val="10"/>
        <rFont val="Arial"/>
        <family val="2"/>
      </rPr>
      <t>, 82110,Nelkenstr. 21, Deutschland</t>
    </r>
  </si>
  <si>
    <t>m Sabine … 2.10.2012 Bali Indonesia</t>
  </si>
  <si>
    <t>b c1980, in Munchen 2011</t>
  </si>
  <si>
    <t xml:space="preserve">Duplicate of Munchen </t>
  </si>
  <si>
    <t>Clothilde Virginia Heberle</t>
  </si>
  <si>
    <t>b 4.3.1902 Augsburg</t>
  </si>
  <si>
    <t>d 8.10.1981 Oberndorf</t>
  </si>
  <si>
    <t>m Karl Eugen Reinauer 10.8.1928 Oberndorf</t>
  </si>
  <si>
    <t>Duplicate of SBW5 Goggingen</t>
  </si>
  <si>
    <t>b 23.12.1895 d 29.5.1896 Kempten</t>
  </si>
  <si>
    <t>b 1.5.1904 Kempten, in Munchen c1925-</t>
  </si>
  <si>
    <t>in Augsburg 1922, Munchen 1925</t>
  </si>
  <si>
    <t>b 27.2.1894 d 25.5.1936 Oberbeuren</t>
  </si>
  <si>
    <t>m Barbara Trobelberger 16.11.1919</t>
  </si>
  <si>
    <t>cartwheel maker 1936</t>
  </si>
  <si>
    <t>Franz Anton Heberle/Häberle-----------</t>
  </si>
  <si>
    <t>b c1866 d 10.12.1940 Oberbeuren</t>
  </si>
  <si>
    <t>farmer Oberbeuren</t>
  </si>
  <si>
    <t>m Elisabeth Hartmann 1.3.1903</t>
  </si>
  <si>
    <t>3 other children d young</t>
  </si>
  <si>
    <t>b 12.12.1877 Unterrammingen</t>
  </si>
  <si>
    <t>d 31.3.1961 Oberbeuren</t>
  </si>
  <si>
    <t>b c1910, m Magnus Karg</t>
  </si>
  <si>
    <t>b 14.6.1835 d 15.5.1889 Oberdorf</t>
  </si>
  <si>
    <t>Johann Baptist Heberle/Haeberle----------</t>
  </si>
  <si>
    <t>b 29.6.1872 d 24.7.1872 Oberdorf</t>
  </si>
  <si>
    <t>farmer Gorisried 1931</t>
  </si>
  <si>
    <t>d 6.7.1915 Nothincourt France WWI</t>
  </si>
  <si>
    <t>d 14.1.1924 Wildberg, Gorisried</t>
  </si>
  <si>
    <t>coachbuilder Nurnberg 1926</t>
  </si>
  <si>
    <t>b 1.1.1887 Gorisried ? d 13.1.1968</t>
  </si>
  <si>
    <t>b 1895 Gorisried d &lt;1901</t>
  </si>
  <si>
    <t>restaurant owner Hopferau1931</t>
  </si>
  <si>
    <t>b 27.1.1869 Kippach d 1937 Marktoberdorf</t>
  </si>
  <si>
    <t>Wilhelm Heberle----------------------</t>
  </si>
  <si>
    <t>b 28.12.1883 Gorisried d 1908</t>
  </si>
  <si>
    <t>Gervasius Heberle---------------------</t>
  </si>
  <si>
    <t>m Eva Kalopp (b c1869)</t>
  </si>
  <si>
    <t>Engelbert Heberle-----------------------</t>
  </si>
  <si>
    <t>Karolina Henkel</t>
  </si>
  <si>
    <t>b 21.6.1921 illegitimate</t>
  </si>
  <si>
    <t>4 other children, died young</t>
  </si>
  <si>
    <t>m … Weixler/Weichler (b c1899)</t>
  </si>
  <si>
    <t>b c1890 Fussen (also m Ludwig)</t>
  </si>
  <si>
    <t>m Sophia/Sofie Einsle 1919</t>
  </si>
  <si>
    <t>Dora Heberle (step child)</t>
  </si>
  <si>
    <t>b c1930, worked in Gorisried 1945</t>
  </si>
  <si>
    <t>Pia Heberle, Getränkegroßhandel (drinks wholesale trade), Oberbeuren, Bavaria, c1980-</t>
  </si>
  <si>
    <t>Kurt Heberle-----------------------????</t>
  </si>
  <si>
    <t>Velden 84149, 48'22"N lat  12'15"E long, popn 7000 (2008), 25km SSE of Landshut, 64km NE of Munchen</t>
  </si>
  <si>
    <t>Viehhofen 49'38"N lat  11'29"E long, 50km NE of Nurnberg</t>
  </si>
  <si>
    <t>b c1950, in Velden 2013</t>
  </si>
  <si>
    <t>bap 1.7.1840 d 22.7.1840 Hahnemoos hs 81</t>
  </si>
  <si>
    <t>Franz Sales Heberle/Häberle</t>
  </si>
  <si>
    <t>d 14.3.1871 Boisri/Boise WAR 1870-71</t>
  </si>
  <si>
    <t>Brunhilde Irene Heberle</t>
  </si>
  <si>
    <t>m Alfred Georg Hermann Henschke</t>
  </si>
  <si>
    <t>in  Passau 1918</t>
  </si>
  <si>
    <t>Max Alois Heberle----------------??????</t>
  </si>
  <si>
    <t>bauamtsassessor Kaufbeuren</t>
  </si>
  <si>
    <t>m Anna Rietzler (b c1885)</t>
  </si>
  <si>
    <t>Duplicate of Aitrang</t>
  </si>
  <si>
    <t>Schillingsfurst 49'16" N lat  10'16"E long, Bavaria, 70km WSW of Nurnberg, 100km E of Heilbronn</t>
  </si>
  <si>
    <t>b c1669, m Johann Adam Engelhardt 1696 Schillingsfurst</t>
  </si>
  <si>
    <t>Ria Heberle</t>
  </si>
  <si>
    <t>b 14.1.1966</t>
  </si>
  <si>
    <t>d 30.4.2013 Oberbeuren</t>
  </si>
  <si>
    <t>Oberbeuren</t>
  </si>
  <si>
    <t xml:space="preserve">Heberle-Getranke (drinks), Inhaber Heberle Klaus, Hauptstrasse 13, </t>
  </si>
  <si>
    <t xml:space="preserve">m Josephine/Josefine Kristaller c1947 </t>
  </si>
  <si>
    <t>FUNERAL CARDS in BOLD orange, SEE HEBERLE-B-M-D-CERTIFICATES etc .htm</t>
  </si>
  <si>
    <t>unknown Heberle------------------------------------</t>
  </si>
  <si>
    <t>m Fini ….</t>
  </si>
  <si>
    <t>FUNERAL CARD</t>
  </si>
  <si>
    <t>in Obergunzburg c1998</t>
  </si>
  <si>
    <t>b 25.5.1925 d 11.11.2013 Stiefenhofen</t>
  </si>
  <si>
    <t>m … Huber</t>
  </si>
  <si>
    <t>d 19.6.2010 Blaichach</t>
  </si>
  <si>
    <t>Kreszentia/Centa Fink-------------------------</t>
  </si>
  <si>
    <t>b c1943</t>
  </si>
  <si>
    <t>Elfriede Heberle</t>
  </si>
  <si>
    <t>b 4.5.1917</t>
  </si>
  <si>
    <t>Holzgunz/Holzquenz 48'01"N lat  10'16"E long, popn 1200 (2008) 35km N of Altusried, 10km ENE of Memmingen</t>
  </si>
  <si>
    <t>d 12.11.1819 Holzquenz</t>
  </si>
  <si>
    <t>b 1759, married</t>
  </si>
  <si>
    <t>d 6.5.1815 Holzquenz, Bayern</t>
  </si>
  <si>
    <t xml:space="preserve">b 1746 </t>
  </si>
  <si>
    <t>Lorentius Heberle</t>
  </si>
  <si>
    <t>Timo Heberle</t>
  </si>
  <si>
    <t>b 2001</t>
  </si>
  <si>
    <t>in Obergunzburg 2003</t>
  </si>
  <si>
    <t>b c2000, in Weilheim area 2010</t>
  </si>
  <si>
    <t>Heinz Heberle-------------------------------</t>
  </si>
  <si>
    <t>m Hannelore … (b c1937)</t>
  </si>
  <si>
    <t>at Uni of Innsbruck, Austria in 1960s</t>
  </si>
  <si>
    <t>m Elisabeth Finkl (b c1953)</t>
  </si>
  <si>
    <t>Christofano/Christoforo Heberle/Eberle------???</t>
  </si>
  <si>
    <t>Christoph Heberle (in German)</t>
  </si>
  <si>
    <t>unknown Heberle----------</t>
  </si>
  <si>
    <t>b c1546 (or 1665 ?) d 1621</t>
  </si>
  <si>
    <t>m … Tieffenbrucker</t>
  </si>
  <si>
    <t xml:space="preserve">in 1594 (or 1700) lived near Padoue/Padua </t>
  </si>
  <si>
    <t>and Venice</t>
  </si>
  <si>
    <t>lautenmacher/lutemaker in Venice</t>
  </si>
  <si>
    <t>migrated to Italy c1580?</t>
  </si>
  <si>
    <t>from Nurnberg, Germany, made stringed instruments</t>
  </si>
  <si>
    <t>Johann Nepomuk Heberle------------------</t>
  </si>
  <si>
    <t>bap 7.7.1819 Eschach d 1819</t>
  </si>
  <si>
    <t>b 25.5.1894 Augsburg ?</t>
  </si>
  <si>
    <t>postassistentin</t>
  </si>
  <si>
    <t>Eugenie Heberle</t>
  </si>
  <si>
    <t>Duplicate of R7 Cosel, Poland</t>
  </si>
  <si>
    <t>Marius Heberle</t>
  </si>
  <si>
    <t>b 8.1.1973 Cosel</t>
  </si>
  <si>
    <t xml:space="preserve">Singen, Friedingen, SchwabischGMund, Nurnberg, </t>
  </si>
  <si>
    <t>Braunschweig, Reigersfeld, Konstanz, Morfelden</t>
  </si>
  <si>
    <t>Sydney</t>
  </si>
  <si>
    <t>in Oy 1965</t>
  </si>
  <si>
    <t>in Romerweg1a, Stotten 2001-14</t>
  </si>
  <si>
    <t>in Nurnberg 2004-14</t>
  </si>
  <si>
    <t>m Heike … 26.7.90 (b 5.10.1962)</t>
  </si>
  <si>
    <t>Gretel Eberhardt-Heberle ?</t>
  </si>
  <si>
    <t>in Bregenz,Austria 1897</t>
  </si>
  <si>
    <t>Franz Josef ? Heberle------------------</t>
  </si>
  <si>
    <t>Helmut Heberle -----------------------</t>
  </si>
  <si>
    <t>in Luipolz 1723</t>
  </si>
  <si>
    <t>in Switzerland 2001</t>
  </si>
  <si>
    <t>m? 8.1.1903 Altusried house 59</t>
  </si>
  <si>
    <t>Johann oder Anton Heberle--------</t>
  </si>
  <si>
    <t>Antonia Heberle</t>
  </si>
  <si>
    <t>b c1996, in Nurnberg 2014</t>
  </si>
  <si>
    <t>in Altenstadt 1976-2004</t>
  </si>
  <si>
    <t>in Aufkirch 2001</t>
  </si>
  <si>
    <t>in Augsburg 1997</t>
  </si>
  <si>
    <t>in Kempten 1878-83</t>
  </si>
  <si>
    <t>in Augsburg 1874-78, 1884-</t>
  </si>
  <si>
    <t>long distance runner, in Hebertshausen,Dachau 1996-</t>
  </si>
  <si>
    <t>in Gorisried 1906, Eglofs1907</t>
  </si>
  <si>
    <t>in Montigny 1986</t>
  </si>
  <si>
    <t>In Puylaurens 1991</t>
  </si>
  <si>
    <t>In Castres 1984</t>
  </si>
  <si>
    <t>in Postbauer-Heng c1998</t>
  </si>
  <si>
    <t>schooled Kaufbeuren</t>
  </si>
  <si>
    <t>b 8.12.1992, in Amberg 2008</t>
  </si>
  <si>
    <t>in Grossaitingen 2004</t>
  </si>
  <si>
    <t>in Grossaitingen 2007-10</t>
  </si>
  <si>
    <t xml:space="preserve">Duplicate of Bayreuth </t>
  </si>
  <si>
    <t>b c2000, in Grossaitingen 2000</t>
  </si>
  <si>
    <t>Alex Heberle</t>
  </si>
  <si>
    <t>Alfons Heberle-----------------------------</t>
  </si>
  <si>
    <t>Michael Heberle--------------------------------</t>
  </si>
  <si>
    <t>son b c2003</t>
  </si>
  <si>
    <t>daughter b c2005</t>
  </si>
  <si>
    <t>b c1953, in Jettingen 1968-76</t>
  </si>
  <si>
    <t>b 28.9.1979 Kasachstan</t>
  </si>
  <si>
    <t>migrated to Bavaria c1999</t>
  </si>
  <si>
    <t>Fachhochschule Schwetingen 1980s? in Eresing 2005</t>
  </si>
  <si>
    <t>in Amberg 2014</t>
  </si>
  <si>
    <t>in Augsburg 1999-2011</t>
  </si>
  <si>
    <t>in Augsburg area 2012-14</t>
  </si>
  <si>
    <t>in Germering/Munchen 2002</t>
  </si>
  <si>
    <t>b 9.4.1949 Marktoberdorf</t>
  </si>
  <si>
    <t>d 3.12.1994 Ried</t>
  </si>
  <si>
    <t>in Sonthofen 1998-2001 ? SEE B3</t>
  </si>
  <si>
    <t>m Michael Knoll, in Braunlings 1955</t>
  </si>
  <si>
    <t>in Grillhof 2000, not farming</t>
  </si>
  <si>
    <t>in Ried 1945</t>
  </si>
  <si>
    <t>in Waltenhofen 1901-1904</t>
  </si>
  <si>
    <t>in Kempten 1900</t>
  </si>
  <si>
    <t>in Dietmannsried hs187 c1894</t>
  </si>
  <si>
    <t>m Justinus Riedle 15.6.1828 Wiggensbach (b c1781)</t>
  </si>
  <si>
    <t>Martin Alois Heberle/------------------</t>
  </si>
  <si>
    <t>bap 16.11.1788 Westenried, d 19.7.1857 Wiggensbach</t>
  </si>
  <si>
    <t>m Martin Heel 10.1816 (b c1786) to live in Kempten</t>
  </si>
  <si>
    <t>in Kaltental/Aufkirch 2001</t>
  </si>
  <si>
    <t xml:space="preserve">Leandro Alexander Heberle </t>
  </si>
  <si>
    <t>Leonie Heberle</t>
  </si>
  <si>
    <t>b c1997, in Augsburg 2014</t>
  </si>
  <si>
    <t>SEE B6 Amberg</t>
  </si>
  <si>
    <t>Sergei/Sergej Heberle---------------------------</t>
  </si>
  <si>
    <t>Duplicate of R12 Munchen Ukraine</t>
  </si>
  <si>
    <t>Alexander Heberle--------------------------</t>
  </si>
  <si>
    <t>Duplicate R12 Munchen Ukraine</t>
  </si>
  <si>
    <t>b c1544, in Nurnberg 1584</t>
  </si>
  <si>
    <t>Heberle da Nuremburg</t>
  </si>
  <si>
    <t>b c1400</t>
  </si>
  <si>
    <t>barber in Battuti Hospital, Treviso</t>
  </si>
  <si>
    <t>in late 1430s</t>
  </si>
  <si>
    <t>Duplicate of R17 Padua, Italy</t>
  </si>
  <si>
    <t>Duplicate of R17 Italy</t>
  </si>
  <si>
    <t>1380-</t>
  </si>
  <si>
    <t>1410-</t>
  </si>
  <si>
    <t>1450-</t>
  </si>
  <si>
    <t>in Eichholz 1625</t>
  </si>
  <si>
    <t>in Altusried 1643</t>
  </si>
  <si>
    <t>in Gseng 1624</t>
  </si>
  <si>
    <t>in Gronenbach 1599</t>
  </si>
  <si>
    <t>in Regensburg area 1496</t>
  </si>
  <si>
    <t>b c1522 Munberss ? In Regensburg 1522</t>
  </si>
  <si>
    <t>in Theinselberg 1627</t>
  </si>
  <si>
    <t xml:space="preserve">     xxxxxxxxxxxxxxxxxxxxxxxxxxxxxxxxxxxxxxxxxxxxxxxxxxxxxxxxxxxxxxxxxxxxxxxxxxxxxxxxxxxxxxxxxxxxxxxxxxxxxxxxxxxxxxxxxxxxxxxxxxxxxxx</t>
  </si>
  <si>
    <t>GENERATION 19</t>
  </si>
  <si>
    <t>GENERATION 20</t>
  </si>
  <si>
    <t>GENERATION 21</t>
  </si>
  <si>
    <t>b c1985, in Germany 2009</t>
  </si>
  <si>
    <t>m Hans Miller 1947 (b c1915)</t>
  </si>
  <si>
    <t>mWalburga … 8.5.1832 Ziemetshaus</t>
  </si>
  <si>
    <t>b15.12.1804 d 16.12.1867 Untere</t>
  </si>
  <si>
    <t>b &amp; d 1.3.1837 Untereichen hs 18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</si>
  <si>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</si>
  <si>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Bad Kohlgrub 47'40"N lat  11'03"E long, 12km W of Murnau, 45km ESE of Marktoberdorf</t>
  </si>
  <si>
    <t>m Rebecca/Morri Sharp 11.12.2006</t>
  </si>
  <si>
    <t>b 23.11.1983</t>
  </si>
  <si>
    <t>b 6.10.2014 Bad Reichenhall</t>
  </si>
  <si>
    <t>Duplicate of A15 Kasachstan</t>
  </si>
  <si>
    <t>m … Kammerloch ?</t>
  </si>
  <si>
    <t>b c1760, lived Kolben</t>
  </si>
  <si>
    <t>Crescentia Haggenmiller</t>
  </si>
  <si>
    <t>m Kreszens Hakenmiller/</t>
  </si>
  <si>
    <t>b c1722 Kolben</t>
  </si>
  <si>
    <t>d 28.2.1775 Osterberg</t>
  </si>
  <si>
    <t>m Johanna Renz 22.10.1754 Osterberg</t>
  </si>
  <si>
    <t>b 1724</t>
  </si>
  <si>
    <t>Anton Heberle-----------------------------------</t>
  </si>
  <si>
    <t>Duplicate of B3 Kimratshofen</t>
  </si>
  <si>
    <t>Osterberg, Bavaria  47'47"N lat  10'17'E long, 20km NW of Kempten, 10km SW of Altusried</t>
  </si>
  <si>
    <t>b 22.11.1877 Oberdorf ?</t>
  </si>
  <si>
    <t>SEE NG6 Koln</t>
  </si>
  <si>
    <t>b 15.12.1758 Osterberg</t>
  </si>
  <si>
    <t>m Bernhard Staible</t>
  </si>
  <si>
    <t>b c1686 d 1745</t>
  </si>
  <si>
    <t>Conrad Häberle/Heberle-------------</t>
  </si>
  <si>
    <t>Johannes Heberle-----------------------</t>
  </si>
  <si>
    <t>b 6.8.1900 Altusried d 1973</t>
  </si>
  <si>
    <t>d 2008</t>
  </si>
  <si>
    <t>Briels, Altusried parish, 47'50"N lat  10'12"E long, 4km NWof Altusried</t>
  </si>
  <si>
    <t>b 3.1.1688 Wurms</t>
  </si>
  <si>
    <t>d 15.7.1820 Augsburg</t>
  </si>
  <si>
    <t>b c1474, in Augsburg 1514</t>
  </si>
  <si>
    <t>28.9.1801  Augsburg</t>
  </si>
  <si>
    <t xml:space="preserve">m Maria Magdalena Enderin </t>
  </si>
  <si>
    <t>in house 293 ? Unterthingau 1784-</t>
  </si>
  <si>
    <t>SEE B3 Unterthingau</t>
  </si>
  <si>
    <t>weber= weaver</t>
  </si>
  <si>
    <t>m Genoveva Maurus</t>
  </si>
  <si>
    <t>owner house 293, 1829-</t>
  </si>
  <si>
    <t>d &lt;1829</t>
  </si>
  <si>
    <t>owner house 293, 1866-</t>
  </si>
  <si>
    <t>owner house 108, 1904-</t>
  </si>
  <si>
    <t>owner house 108, 1934-</t>
  </si>
  <si>
    <t>in Hergatsweiler 1886</t>
  </si>
  <si>
    <t>in Thanners 1872</t>
  </si>
  <si>
    <t>Duplicate of Ronried</t>
  </si>
  <si>
    <t>Franz Anton Heberle-------------------</t>
  </si>
  <si>
    <t>b 26.5.1829 Wiesleuten/Seeg</t>
  </si>
  <si>
    <t>in Kempten 1927</t>
  </si>
  <si>
    <t>Julia Heberle-------------------------------</t>
  </si>
  <si>
    <t>Klaus Heberle-----------???</t>
  </si>
  <si>
    <t>b c1980 Ural, Russia</t>
  </si>
  <si>
    <t>m Olga Dammer</t>
  </si>
  <si>
    <t>haus 28 Horbach owners/inhabitants</t>
  </si>
  <si>
    <t>1774-1807</t>
  </si>
  <si>
    <t>1807-&gt;1833</t>
  </si>
  <si>
    <t>1846-&gt;1865</t>
  </si>
  <si>
    <t xml:space="preserve">Franz Heberle weber, m Maria Anna Schredlin von Pfaffenhofen </t>
  </si>
  <si>
    <t>1884-1891</t>
  </si>
  <si>
    <t>Andreas Häberle, Maria Anna Häberle, Johann Bapt. Häberle , Georg Häberle, Jacob Häberle.</t>
  </si>
  <si>
    <t xml:space="preserve">Andreas Häberle/Haberl weber, m Maria Böck von Nassenhausen </t>
  </si>
  <si>
    <t>Michael Heberle (Häberl), weber</t>
  </si>
  <si>
    <t>b c1785, from Pfaffenhofen</t>
  </si>
  <si>
    <t>Duplicate of Horbach</t>
  </si>
  <si>
    <t>Michael Heberle------------------????</t>
  </si>
  <si>
    <t>m Maria Böck (b c1822)</t>
  </si>
  <si>
    <t xml:space="preserve">Andreas Häberle/Haberl/Heberle von Nassenhausen </t>
  </si>
  <si>
    <t>in Heusteig house 70 1807-1808</t>
  </si>
  <si>
    <t>b c1813 d 8.10.1815 Apfeltr hs1</t>
  </si>
  <si>
    <t>Nassenhausen  48'12"N lat  11'07"E long, 30km SE of Augsburg, 40km WNW of Munchen</t>
  </si>
  <si>
    <t>Changes 1.1.2015-31.12.2015 in aqua</t>
  </si>
  <si>
    <t>b 10.3.2013 Kempten</t>
  </si>
  <si>
    <t xml:space="preserve">m Anna Hormann </t>
  </si>
  <si>
    <t>m Ludovic Clebes, 25.11.1687 Gamburg</t>
  </si>
  <si>
    <t>b 1660 d 3.2.1738 Gamburg</t>
  </si>
  <si>
    <t>m Brigitte</t>
  </si>
  <si>
    <t>in Munchen 2014</t>
  </si>
  <si>
    <t>Klaus Heberle   PHOTO</t>
  </si>
  <si>
    <t>b 1953 Germany</t>
  </si>
  <si>
    <t>Vice president automotive with Micronas in Freiburg 2000,</t>
  </si>
  <si>
    <t>Did degree at Furtwangen, in Babenhausen 2003</t>
  </si>
  <si>
    <t>Duplicate of SBW7 Freiburg</t>
  </si>
  <si>
    <t>in Kalden 1620</t>
  </si>
  <si>
    <t>lived Westerried ?</t>
  </si>
  <si>
    <t>in Luiblings Hs nr3 1678-1706</t>
  </si>
  <si>
    <t>in Luiblings Hs nr3 1706-1711</t>
  </si>
  <si>
    <t>m Regina Prostlin/</t>
  </si>
  <si>
    <t>chr 24.9.1684 Kalden</t>
  </si>
  <si>
    <t>b 6.11.1648 Wenglers, Durach</t>
  </si>
  <si>
    <t>his farm sold 8.8.1642</t>
  </si>
  <si>
    <t>b 31.12.1815 Muthmanshofen</t>
  </si>
  <si>
    <t>lived in Augsburg</t>
  </si>
  <si>
    <t>d 12.3.1904 Augsburg</t>
  </si>
  <si>
    <t>b 24.4.1844 Oberwaldbach</t>
  </si>
  <si>
    <t>m Anna Maria Schneider 1918</t>
  </si>
  <si>
    <t>b 17.10.1803 Oberwaldbach d 1875</t>
  </si>
  <si>
    <t>b 14.3.1997</t>
  </si>
  <si>
    <t>Elisabeth Dodel</t>
  </si>
  <si>
    <t>b 5.12.1908 Ried</t>
  </si>
  <si>
    <t>d 24.1.1993 Marktoberdorf</t>
  </si>
  <si>
    <t>b 1977 Kasachstan</t>
  </si>
  <si>
    <t>d 2010, lived in Marktoberdorf</t>
  </si>
  <si>
    <t>Dipl Ing University  Erlangen 2014</t>
  </si>
  <si>
    <t>b c1984, in Erlangen 2011-14</t>
  </si>
  <si>
    <t>in Berlin 1997</t>
  </si>
  <si>
    <t>in SchwabischGmund 1997</t>
  </si>
  <si>
    <t>b 29.5.1866</t>
  </si>
  <si>
    <t>d 12.9.1921 Kempten</t>
  </si>
  <si>
    <t>Amalie Heberle ?</t>
  </si>
  <si>
    <t>b 26.8.1924</t>
  </si>
  <si>
    <t>d 7.3.1963 Regensburg ?</t>
  </si>
  <si>
    <t>m … Schmid</t>
  </si>
  <si>
    <t>Diessen 86911, Bavaria, 47'57"N lat 11'06'E long, 25km SE of Landsberg</t>
  </si>
  <si>
    <t>b 2.9.1896</t>
  </si>
  <si>
    <t>d 2.2.1960 Diessen</t>
  </si>
  <si>
    <t>Maria Benedikta Heberle ?</t>
  </si>
  <si>
    <t>d 17.1.1958 Heising</t>
  </si>
  <si>
    <t>b 13.3.1832 Lechhausen</t>
  </si>
  <si>
    <t>in Apfeldorf 1695</t>
  </si>
  <si>
    <t>m Maria Heinrizin 15.1.1759 (b c1710) in Apfeldorf hs 33 in c1760</t>
  </si>
  <si>
    <t>in+U166 Apfeldorf house 73 in 1760</t>
  </si>
  <si>
    <t>b c1762 d 8.11.1822 Apfeltrang</t>
  </si>
  <si>
    <t>in Apfeltrang house 1 in 1808</t>
  </si>
  <si>
    <t>b c1768 d 10.1.1844 Babenhausen</t>
  </si>
  <si>
    <t>b c1758 d 31.12.1843 Babenhausen</t>
  </si>
  <si>
    <t>b 1627 d 12.1669 Ettenstad</t>
  </si>
  <si>
    <t>m Elisabetha Beckstein 4.7.1676</t>
  </si>
  <si>
    <t>b 1658 d 10.7.1708 Burk</t>
  </si>
  <si>
    <t>b c1602, in Gseng 1623</t>
  </si>
  <si>
    <t>b7.8.1767 d 20.6.1819 Hollenbach</t>
  </si>
  <si>
    <t>in Hollenbach hs 27 c1840-57</t>
  </si>
  <si>
    <t>Mockersdorf 49'50"N lat  11'50"E long, 25km SE of Bayreuth, 35km NW of Weiden</t>
  </si>
  <si>
    <t>Erhard Heberle</t>
  </si>
  <si>
    <t>b c1550, in Mockersdorf 1579-83</t>
  </si>
  <si>
    <t>Katharina Heberle in Amberg c2000s</t>
  </si>
  <si>
    <t>Katharina Heberle-----------------------------</t>
  </si>
  <si>
    <t>Peter Heberle--------------------------------</t>
  </si>
  <si>
    <t>b 12.5.1921 Munchen Odessa</t>
  </si>
  <si>
    <t>b 1946 Silesia, Poland</t>
  </si>
  <si>
    <t>son (Thomas Heberle ?)</t>
  </si>
  <si>
    <t>Weiden 92637, Bavaria, 49.68N  12.16E, 95km NE of Nurnberg, popn 44000 (2002), 35km NE of Amberg</t>
  </si>
  <si>
    <t>Veit Heberle</t>
  </si>
  <si>
    <t>b c1540 Mockersdorf ?</t>
  </si>
  <si>
    <t>m Barbara Podensteiner 9.11.1574 Weiden</t>
  </si>
  <si>
    <t>b c1544 Weiden</t>
  </si>
  <si>
    <t>Duplicate of Weiden</t>
  </si>
  <si>
    <t>b c1585, in Gseng 1625</t>
  </si>
  <si>
    <t>b x.3.1616 d 5.6.1678 Otting</t>
  </si>
  <si>
    <t>b c1578 d &lt;1610</t>
  </si>
  <si>
    <t>m Maria … (b c1580)</t>
  </si>
  <si>
    <t>she m Christoph Hoier 4.12.1610 Weiden</t>
  </si>
  <si>
    <t>m Silvia … (b c1966)</t>
  </si>
  <si>
    <t>Martin Heberle   PHOTO-----------------</t>
  </si>
  <si>
    <t>Schreineri Heberle in Oberach 2011-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</si>
  <si>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</si>
  <si>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</si>
  <si>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b 7.11.1684 Wornitzostheim </t>
  </si>
  <si>
    <t>d 7.5.1742 Buhl</t>
  </si>
  <si>
    <t>12.8.1721 Wornitzostheim</t>
  </si>
  <si>
    <t>Oberach, suburb of Rehling</t>
  </si>
  <si>
    <t>Unterach, suburb of Rehling</t>
  </si>
  <si>
    <t xml:space="preserve">Franz Josef Heberle </t>
  </si>
  <si>
    <t xml:space="preserve">Franz Xaver Heberle </t>
  </si>
  <si>
    <t>b 1905 Unterthingau</t>
  </si>
  <si>
    <t>b 1908 Unterthingau</t>
  </si>
  <si>
    <t>b 1909 Unterthingau</t>
  </si>
  <si>
    <t xml:space="preserve">Genovefa Heberle </t>
  </si>
  <si>
    <t>b 1916 Unterthingau</t>
  </si>
  <si>
    <t xml:space="preserve">Karolina Heberle </t>
  </si>
  <si>
    <t>b 1906 Unterthingau</t>
  </si>
  <si>
    <t>b c1753</t>
  </si>
  <si>
    <t>m 1778 Unterthingau</t>
  </si>
  <si>
    <t>b c1879</t>
  </si>
  <si>
    <t>m 1904 Unterthingau</t>
  </si>
  <si>
    <t>b c1917</t>
  </si>
  <si>
    <t>m 1938 Unterthingau</t>
  </si>
  <si>
    <t>d 18.2.1872 Unterthingau house 29</t>
  </si>
  <si>
    <t>Michael Heberle   PHOTO--------------------------</t>
  </si>
  <si>
    <t>b 4.1.1795 Unterthingau</t>
  </si>
  <si>
    <t>d 23.3.1846 Unterthingau</t>
  </si>
  <si>
    <t>b 10.10.1796 d 19.5.1865</t>
  </si>
  <si>
    <t>b 19.8.1830 Unterthingau</t>
  </si>
  <si>
    <t>24.8.1829</t>
  </si>
  <si>
    <t xml:space="preserve">m Maria Josepha Gundolff </t>
  </si>
  <si>
    <t>soldier, weber</t>
  </si>
  <si>
    <t>b 1.3.1833 Unterthingau</t>
  </si>
  <si>
    <t>b 26.3.1836 Unterthingau</t>
  </si>
  <si>
    <t>Johann Georg Heberle/Haeberle-----------</t>
  </si>
  <si>
    <t>b 9.8.1781 Unterthingau</t>
  </si>
  <si>
    <t>m Ursula Chaufin ?</t>
  </si>
  <si>
    <t>m 16.1.1785 Unterthingau</t>
  </si>
  <si>
    <t>Genofeva Haeberle/Heberle</t>
  </si>
  <si>
    <t>22.8.1871 Unterthinga</t>
  </si>
  <si>
    <t>b 1.2.1839</t>
  </si>
  <si>
    <t>m Veronika Schringer</t>
  </si>
  <si>
    <t>b 24.5.1786 Unterthingau</t>
  </si>
  <si>
    <t>d 18.8.1863 Unterthingau</t>
  </si>
  <si>
    <t>d 11.7.1868 Unterthingau</t>
  </si>
  <si>
    <t>b 13.8.1787 Unterthingau</t>
  </si>
  <si>
    <t>Maria Rosina Heberle</t>
  </si>
  <si>
    <t>b 17.4.1789 Unterthingau</t>
  </si>
  <si>
    <t>b 11.4.1790 Unterthingau</t>
  </si>
  <si>
    <t>b 19.3.1791 Unterthingau</t>
  </si>
  <si>
    <t>Joan Georg Heberle</t>
  </si>
  <si>
    <t>b 16.4.1792 Unterthingau</t>
  </si>
  <si>
    <t>Maria Cresentia/Kresenz Heberle</t>
  </si>
  <si>
    <t>Xaver Heberle/Häberle--------------------</t>
  </si>
  <si>
    <t>b 29.10.1795 Unterthingau</t>
  </si>
  <si>
    <t>Anna Maria Heberle/Haeberle</t>
  </si>
  <si>
    <t>b 13.10.1797 Unterthingau</t>
  </si>
  <si>
    <t>b 6.3.1799 Unterthingau</t>
  </si>
  <si>
    <t>m Kresenz Rinchlin ?</t>
  </si>
  <si>
    <t>b 18.2.1808 Unterthingau</t>
  </si>
  <si>
    <t>owner house 79</t>
  </si>
  <si>
    <t>b 6.8.1811 Unterthingau</t>
  </si>
  <si>
    <t xml:space="preserve">Franz Josef/Joseph Heberle </t>
  </si>
  <si>
    <t>Johann Michael Heberle---------------------</t>
  </si>
  <si>
    <t>b c1832</t>
  </si>
  <si>
    <t>b 1.2.1872 Unterthingau</t>
  </si>
  <si>
    <t>b c1775 d 16.2.1800  Briels</t>
  </si>
  <si>
    <t>unmarried, in Kempten 1778</t>
  </si>
  <si>
    <t>in Buchen 1760</t>
  </si>
  <si>
    <t>m Ursula ? Rausin ?</t>
  </si>
  <si>
    <t>m 7.10.1780 Unterthingau</t>
  </si>
  <si>
    <t>Anton Heberle----------------------------</t>
  </si>
  <si>
    <t>m Maria Mausin ?</t>
  </si>
  <si>
    <t>m Louis Javenir ? 1779 Unterthingau</t>
  </si>
  <si>
    <t>m Johann Baufenburg ?</t>
  </si>
  <si>
    <t>m 22.6.1791 Unterthingau</t>
  </si>
  <si>
    <t>m Johann Gareis ?</t>
  </si>
  <si>
    <t>m Barbara Creuzerin/Kreuzerin</t>
  </si>
  <si>
    <t>Anton Heberle/Haeberle-------------------------------</t>
  </si>
  <si>
    <t>b 7.2.1794</t>
  </si>
  <si>
    <t>Konstantin Heberle in Amberg 2000s</t>
  </si>
  <si>
    <t>b 10.7.1869 Unterthingau</t>
  </si>
  <si>
    <t>m Genofeva Mormans/Mankus ?</t>
  </si>
  <si>
    <t>b 17.11.1870 Unterthingau</t>
  </si>
  <si>
    <t>Rolf Dieter Heberle--------------------------------</t>
  </si>
  <si>
    <t>Natascha Heberle ?</t>
  </si>
  <si>
    <t>from Novosibirsk, in Nurnberg Germany 2012 ?</t>
  </si>
  <si>
    <t>could be wife of Leo Heberle</t>
  </si>
  <si>
    <t>m Leopold Immler 27.2.1905 Kempten</t>
  </si>
  <si>
    <t>d 26.3.1969 Munchen ?</t>
  </si>
  <si>
    <t>b 3.9.1890 Luiblings, in Kempten 1917-1925, Munich 1925-</t>
  </si>
  <si>
    <t>b c1953, in Dingolshausen 2014</t>
  </si>
  <si>
    <t>Christine &amp; Angela Heberle in Dingolshausen 2013</t>
  </si>
  <si>
    <t>Christel Heberle ?</t>
  </si>
  <si>
    <t>Michael Heberle----------------?????</t>
  </si>
  <si>
    <t>in Graulhet 1984</t>
  </si>
  <si>
    <t>m Josephine Kristaller c1947 (b c1927</t>
  </si>
  <si>
    <t>b 24.6.1901 Kempten, in Kaufbeuren 1921, St Georgen 1923</t>
  </si>
  <si>
    <t>Klement/Klemens Heberle------------------------</t>
  </si>
  <si>
    <t>m Magdalena Seele  29.11.1860</t>
  </si>
  <si>
    <t>b 27.9.1823 d 17.3.1889 Rohr</t>
  </si>
  <si>
    <t>b 12.2.1825 d 29.8.1886 Rohr</t>
  </si>
  <si>
    <t>b 8.1.1865 Waltenhofen</t>
  </si>
  <si>
    <t>lived in Waltenhofen house 91</t>
  </si>
  <si>
    <t>Nothyutster Ruaba  Heberle</t>
  </si>
  <si>
    <t>b 16.9.1861 Waltenhofen</t>
  </si>
  <si>
    <t>Maximilian Heberle</t>
  </si>
  <si>
    <t>b 16.10.1865 d 5.2.1867 Waltenhofen</t>
  </si>
  <si>
    <t>Johan Heberle----------------------------</t>
  </si>
  <si>
    <t>Waltenhofen</t>
  </si>
  <si>
    <t>m Kreszenz Ganter 12.11.1901</t>
  </si>
  <si>
    <t>bap 28.11.1779 Westenried, confirmed 1797</t>
  </si>
  <si>
    <t>bap 28.5.1752 Westenried,Wiggen</t>
  </si>
  <si>
    <t>Anton Heberl/Heberle-----------------</t>
  </si>
  <si>
    <t>m Franziska Guggemoos 14.6.1823</t>
  </si>
  <si>
    <t>Johann Evangelist Heberle/</t>
  </si>
  <si>
    <t>bap 3.10.1783 Westenried</t>
  </si>
  <si>
    <t>bap 18.4.1782 Westenried d 1782?</t>
  </si>
  <si>
    <t>d 1.10.1799 Westenried</t>
  </si>
  <si>
    <t>m Victoria Diepolder/Diebold</t>
  </si>
  <si>
    <t>bap 13.5.1759 Westenried</t>
  </si>
  <si>
    <t>bap 10.11.1755 Westenried</t>
  </si>
  <si>
    <t>m Maria Biechele (b c1702)</t>
  </si>
  <si>
    <t>b 27.1.1832 d 5.2.1832 Unterreichen hs18</t>
  </si>
  <si>
    <t>Catholic priest</t>
  </si>
  <si>
    <t>b 10.1.1781 Augsburg</t>
  </si>
  <si>
    <t>d 1862 Bischemberg, Strasbourg</t>
  </si>
  <si>
    <t xml:space="preserve">based in Babenhausen, </t>
  </si>
  <si>
    <t>Coire, Viege, Fribourg</t>
  </si>
  <si>
    <t>m Nelli …</t>
  </si>
  <si>
    <t>Kathi Dobmeier</t>
  </si>
  <si>
    <t>Mering 86415, 48'27"N lat  10'48"E long, 10km NW of Augsburg, suburb of Augsburg</t>
  </si>
  <si>
    <t>b c1845</t>
  </si>
  <si>
    <t>m Wolfgang Kraus, lived Mering</t>
  </si>
  <si>
    <t>b 11.2.1964 Mering, in Neusass c2009</t>
  </si>
  <si>
    <t>business in Mering 2014</t>
  </si>
  <si>
    <t>b c1631</t>
  </si>
  <si>
    <t>Pfarrer Landsberg 1671, 1676</t>
  </si>
  <si>
    <t>in Altusried hs68 1895</t>
  </si>
  <si>
    <t>m Karolina Birk 19.2.1895 Altusried</t>
  </si>
  <si>
    <t>Innocenz/Innozenz Heberle</t>
  </si>
  <si>
    <t>professor in Bamberg 1951</t>
  </si>
  <si>
    <t>SEE B3 Kempten</t>
  </si>
  <si>
    <t>b 1855 Augsburg</t>
  </si>
  <si>
    <t>b c1830</t>
  </si>
  <si>
    <t>m Marie Huter (b c1830)</t>
  </si>
  <si>
    <t>Johann Heberle------------------------------------</t>
  </si>
  <si>
    <t>m … Eckstein</t>
  </si>
  <si>
    <t>migrated to USA c1880</t>
  </si>
  <si>
    <t>d x.8.1992</t>
  </si>
  <si>
    <t>Reinhard Heberle</t>
  </si>
  <si>
    <t>also priest in Haidhausen, Munchen 1990s</t>
  </si>
  <si>
    <t>priest hammerschmiede, Augsburg 1971-74</t>
  </si>
  <si>
    <t>m Katharina …, in Bamberg 2011</t>
  </si>
  <si>
    <t>m Natalia Heberle ?</t>
  </si>
  <si>
    <t>x.9.2011 Bamberg</t>
  </si>
  <si>
    <t>b 2004, in Legau area 2015</t>
  </si>
  <si>
    <t>b 5.5.1968 d 13.9.1985 Altusried</t>
  </si>
  <si>
    <t>Sagework/Sawmill</t>
  </si>
  <si>
    <t>d 30.11.1900 Altusried house39.5?</t>
  </si>
  <si>
    <t xml:space="preserve">b 30.5.1908 d 2.6.1908 Hitzleried </t>
  </si>
  <si>
    <t>b 17.4.1912 d 19.10.1912 Hitzleried</t>
  </si>
  <si>
    <t>Gorisried (b 13.12.1904 d 10.2.1954)</t>
  </si>
  <si>
    <t>Gronenbach/Bad Gronenbach 47'53"  10'13", popn 5000 (2008), 10km N of Altusried</t>
  </si>
  <si>
    <t>in Legau Gronenbach area 2013</t>
  </si>
  <si>
    <t>Magnus Heberle-----------------------???</t>
  </si>
  <si>
    <t>Peter Heberle ?</t>
  </si>
  <si>
    <t>b c1947</t>
  </si>
  <si>
    <t>proprieter of Magnus Heberle inhaber Peter Heberle, car rentals Kempten ?</t>
  </si>
  <si>
    <t>Heising, 47'47"N lat 10'19"E long, 10km N of Kempten</t>
  </si>
  <si>
    <t>m … Beurer, in Uberlingen 1965</t>
  </si>
  <si>
    <t>m Helen/Helene ? … (b c1920)</t>
  </si>
  <si>
    <t>Helene Heberle in Heising 2003</t>
  </si>
  <si>
    <t>b c1654 d 5.2.1724 Memmingen</t>
  </si>
  <si>
    <t>m Barbara Ammin</t>
  </si>
  <si>
    <t>Johann Wilhelm Heberle</t>
  </si>
  <si>
    <t>Gabriel Heberle</t>
  </si>
  <si>
    <t>b c1720</t>
  </si>
  <si>
    <t>d 1800 ? Memmingen</t>
  </si>
  <si>
    <t>m Magdalena Brechelsen</t>
  </si>
  <si>
    <t>d 22.1.1705 Memmingen</t>
  </si>
  <si>
    <t>d 14.8.1709 Memmingen</t>
  </si>
  <si>
    <t>Schneider</t>
  </si>
  <si>
    <t>d 19.1.1684 Memmingen</t>
  </si>
  <si>
    <t>d 9.4.1707 Memmingen</t>
  </si>
  <si>
    <t>Farber</t>
  </si>
  <si>
    <t>son of a hausler</t>
  </si>
  <si>
    <t>Silvest. Heberle</t>
  </si>
  <si>
    <t>driver Hofhegnenburg 1857</t>
  </si>
  <si>
    <t>Raimund Heberle</t>
  </si>
  <si>
    <t>Zimmergeselle/room journeyman 1865 Horbach/Hofhegmenburg</t>
  </si>
  <si>
    <t>Hofhegnenburg  48'13"N lat  11'01"E long, 10km NE of Prittriching, 5 km SE of Merching, 15km NW of Furstenfeldbruck</t>
  </si>
  <si>
    <t>Horbach 48'13"  11'04"  25km W of Dachau, 20km SE of Augsburg, 10km NE of Prittriching, 15km NW of Furstenfeldbruck</t>
  </si>
  <si>
    <t>Felix Heberle registered a company with address of Furstenfeldbruck in 2014</t>
  </si>
  <si>
    <t>Universities Mannheim, Koln, Erding 2006-09</t>
  </si>
  <si>
    <t>Erding, suburb of Munchen</t>
  </si>
  <si>
    <t>Duplicate of B4 Trippstadt</t>
  </si>
  <si>
    <t>b 24.9.1980 Trippstadt ?</t>
  </si>
  <si>
    <t>in Munchen 2007-15</t>
  </si>
  <si>
    <t>b c1963, in Munchen 2010</t>
  </si>
  <si>
    <t>Susanne Ottl--------------------------------------</t>
  </si>
  <si>
    <t>in Oberbergkirchen 2009, Tiefenbach 2009</t>
  </si>
  <si>
    <t>in Landshut 2015</t>
  </si>
  <si>
    <t>m … Brownie</t>
  </si>
  <si>
    <t>in Landshut 1996-97</t>
  </si>
  <si>
    <t>Landshut 84001  48'32"N lat  12'09"E long, popn 64000 (2011), 75km NE of Munchen</t>
  </si>
  <si>
    <t>in Lauingen 2010, Augsburg</t>
  </si>
  <si>
    <t>b 4.12.1991</t>
  </si>
  <si>
    <t>b 17.2.1983 Munchen, in Muhldorf 2007,</t>
  </si>
  <si>
    <t>Geisemers/Geismars/Gaysenmayr/Geisenmayr, 1km SW of Altusried, part of Altusried</t>
  </si>
  <si>
    <t>Gansmuhle 1km SE of Altusried, part of Altusried</t>
  </si>
  <si>
    <t>Grillhof farm near Altusried, location uncertain, part of Altusried</t>
  </si>
  <si>
    <t>PLACES WITHIN c2KM OFALTUSRIED IN SW BAVARIA - COUNTED AS ALTUSRIED</t>
  </si>
  <si>
    <t>Horns, near Geisemers, Altusried, Bavaria, part of Altusried</t>
  </si>
  <si>
    <t>Luiblings 3km E of Altusried, part of Altusried</t>
  </si>
  <si>
    <t>Mogelhof farm near Altusried, location uncertain, part of Altusried</t>
  </si>
  <si>
    <t>Pappenheim 1km NW of Altusried, part of Altusried</t>
  </si>
  <si>
    <t>Weihers 2km SW of Altusried, part of Altusried</t>
  </si>
  <si>
    <t>Winkels, near Altusried Bavaria, 2km E of Altusried, 4km W of Dietmannsried, part of Altusried</t>
  </si>
  <si>
    <t>Altusried 87452, 47'48"N lat 10'13''E long, popn 10000 (2008), 15km NW of Kempten, 70km E of Uberlingen, 20km E of Leutkirch</t>
  </si>
  <si>
    <t>(Franz Anton) b 18.11.1748</t>
  </si>
  <si>
    <t>Jerg Heberlin---------------</t>
  </si>
  <si>
    <t>m Margarethe (b 1891 d 19640</t>
  </si>
  <si>
    <t>b 30.3.1883 Augsburg d 1955</t>
  </si>
  <si>
    <t>Josef Häberlin/Heberle--------------------------</t>
  </si>
  <si>
    <t>Franz Fropcisus? Heberle</t>
  </si>
  <si>
    <t>b c1730 Ried,l ived Kalden</t>
  </si>
  <si>
    <t>chr 3.7.1676  Calde</t>
  </si>
  <si>
    <t>lin Krugsell 1788</t>
  </si>
  <si>
    <t xml:space="preserve">m Helene Dostel ? c1790 </t>
  </si>
  <si>
    <t>m Johann Martin Gummerle 21.7.1817 Eggenthal</t>
  </si>
  <si>
    <t>b 14.8.1791 Apfeltrang/Altusried</t>
  </si>
  <si>
    <t>Eggenthal 67653  47'55"N lat  10'31"E long, popn 1300 (2008), 12km NW of Kaufbeuren, 33km NE of Altusried</t>
  </si>
  <si>
    <t>chr 19.3.1730 d 4.10.1803</t>
  </si>
  <si>
    <t>Basilius Heberle/-----------------------</t>
  </si>
  <si>
    <t>Kunigunda Heberle</t>
  </si>
  <si>
    <t>b 2.12.1765 Apfeltrang /Altusried</t>
  </si>
  <si>
    <t>m Anton Lurninrun 26.11.1805 Eggenthal</t>
  </si>
  <si>
    <t>b 8.12.1866 Waltenhofen/Kempten</t>
  </si>
  <si>
    <t>m Hanna Anizmeyer/</t>
  </si>
  <si>
    <t>Resa Weizenegger</t>
  </si>
  <si>
    <t>b 6.8.1900 Altusried d 31.7.1973</t>
  </si>
  <si>
    <t>OR d 24.2.1748 Aigholz, Legau</t>
  </si>
  <si>
    <t>m Marcus Fischer 31.1.1743</t>
  </si>
  <si>
    <t>Inching  48'54"N lat  11'17"E long, 100km S of Nurnberg, 90km NNE of Augsburg</t>
  </si>
  <si>
    <t>b 7.3.1659 Inching</t>
  </si>
  <si>
    <t>m Sabina Bock</t>
  </si>
  <si>
    <t>b c1657</t>
  </si>
  <si>
    <t>Piscator fischer</t>
  </si>
  <si>
    <t>Xaveria Heberle</t>
  </si>
  <si>
    <t>b c1955 d &lt;2014</t>
  </si>
  <si>
    <t>b 12.5.1724 Osterberg</t>
  </si>
  <si>
    <t>m Bernhard Stauble 14.6.1779 Osterberg</t>
  </si>
  <si>
    <t>Anna Maria Heberlin/Heberle</t>
  </si>
  <si>
    <t>m Sofie … (b c1852)</t>
  </si>
  <si>
    <t>Burghausen 84489  48'10"N lat  12'50"E long, popn 18000 (2013), 100km E of Munchen</t>
  </si>
  <si>
    <t>b 21.9.1973 Kiel</t>
  </si>
  <si>
    <t>Burghausen 1993-95, Landshut 1995-97</t>
  </si>
  <si>
    <t>Schweinfurt 97421  50'03"N lat  10'14"E long, 50km NE of Wurzburg, 130km NW of Nurnberg</t>
  </si>
  <si>
    <t>Stuttgart 2000-01, Schweinfurt 2001-02</t>
  </si>
  <si>
    <t>Anton Häberle/Heberle--------------------------</t>
  </si>
  <si>
    <t>d 15.4.1831 Gronenbach</t>
  </si>
  <si>
    <t>Kadelshofen  48'23"N lat  10'09"E long, 10km E of Ulm, suburb of Neu Ulm</t>
  </si>
  <si>
    <t>Dietenheim  48'13"N lat  10'04"E long, 20km SE of Ulm, suburb of Illertissen, SEE Untereichen-Illertissen</t>
  </si>
  <si>
    <t>m Sabine Werschnik 2.10.2012 Bali Indonesia</t>
  </si>
  <si>
    <t>make up artist-hair stylist Munchen 2014</t>
  </si>
  <si>
    <t>d 9.7.1890 Altusried</t>
  </si>
  <si>
    <t>Peissenberg 82380, 47'48"N lat  11'04"E long, popn 13000 (2008), 7km SW of Weilheim, 15km E of Schongau, 40km E of Marktoberdorf</t>
  </si>
  <si>
    <t>Erdbeerplantage Heberle</t>
  </si>
  <si>
    <t>Peissenberg, c2010-</t>
  </si>
  <si>
    <t>Joseph Heberle------------------------------</t>
  </si>
  <si>
    <t>b 1725 Eschach</t>
  </si>
  <si>
    <t>b 1750 eschach</t>
  </si>
  <si>
    <t>d 21.9.1792 Kaufbeuren</t>
  </si>
  <si>
    <t>b 18.8.1819 Seeg/Eisenberg</t>
  </si>
  <si>
    <t>b 2.2.1788 d 5.1.1841 Eisenberg</t>
  </si>
  <si>
    <t>d 14.1.1924Wildberg, Gorisried</t>
  </si>
  <si>
    <t xml:space="preserve">m Johann Forstl </t>
  </si>
  <si>
    <t>2.6.1846 Stottwang</t>
  </si>
  <si>
    <t>d 11.4.1856 Stottwang</t>
  </si>
  <si>
    <t>b 1792 d 7.3.1860 Winkels</t>
  </si>
  <si>
    <t>she from Ermenried, Wiggensbach</t>
  </si>
  <si>
    <t>Soldner</t>
  </si>
  <si>
    <t>b 14.1.1764 Geisemers/Altusried</t>
  </si>
  <si>
    <t>d 1825</t>
  </si>
  <si>
    <t>b 5.9.2014 Neumarkt</t>
  </si>
  <si>
    <t>b 1981 Kasachstan, m Eugen Reh</t>
  </si>
  <si>
    <t>Alexandra Heberle---------------------------</t>
  </si>
  <si>
    <t>m Cihan Baran</t>
  </si>
  <si>
    <t>SEE Postbauer-Heng</t>
  </si>
  <si>
    <t>Gestraz, Bavaria 88167, 47'39"N lat  9'59"E long, popn 1200 (2008), 5km SW of Isny, 32km SW of Altusried</t>
  </si>
  <si>
    <t>Starnberg 82319, 48'00" N lat  11'20"E long, 30km SW of Munchen, 10km N of Wolfratshausen</t>
  </si>
  <si>
    <t>Dr Med Starnberg 2015</t>
  </si>
  <si>
    <t>Thomas Heberle------------?????</t>
  </si>
  <si>
    <t>migrated from Irkutsk 1999,</t>
  </si>
  <si>
    <t xml:space="preserve">b c1957 </t>
  </si>
  <si>
    <t>m Anya ... ? b c1959</t>
  </si>
  <si>
    <t>b 2.8.1868 d 17.8.1868 Neustadt</t>
  </si>
  <si>
    <t>m MariaTherese Meigher (b c1832</t>
  </si>
  <si>
    <t>b 2.8.1860 d 21.12.1860 Oberschmieden</t>
  </si>
  <si>
    <t>m Elisabetha Geiger 27.9.1859</t>
  </si>
  <si>
    <t>Georg Häberle/Heberle------------?????</t>
  </si>
  <si>
    <t>Georg Häberle-------------------??????</t>
  </si>
  <si>
    <t>Johann Georg Heberle/Häberle---------</t>
  </si>
  <si>
    <t>m Martin Freudenstein c1819 Egglfing (b c1788)</t>
  </si>
  <si>
    <t>b 19.1.1834 d 26.11.1834 Hollenbch</t>
  </si>
  <si>
    <t>b 25.1.1836 d 1.2.1836 Hollenbach</t>
  </si>
  <si>
    <t>b x.4.1851 d 6.5.1851 Hollenbach hs 5</t>
  </si>
  <si>
    <t>b x.2.1852 d 14.3.1852 Hollenbach hs 5</t>
  </si>
  <si>
    <t>unknown Heberle------------------------------</t>
  </si>
  <si>
    <t>b 7.1.1841 d 11.1.1841 Untereichen</t>
  </si>
  <si>
    <t>Rosshaupten, Bavaria  87672, 47'39"N lat  10'43"E long, popn 2000 (2008), 10km E of Seeg, 40km ESE of Kempten</t>
  </si>
  <si>
    <t>b c1546  d c1621</t>
  </si>
  <si>
    <t>lived near Padoue/Padua 1594 (or 1700)</t>
  </si>
  <si>
    <t xml:space="preserve">lautenmacher/lutemaker in Venice, Padua, </t>
  </si>
  <si>
    <t>Rosshaupten (Bavaria)</t>
  </si>
  <si>
    <t>b 10.6.1925 d 20.12.2014</t>
  </si>
  <si>
    <t xml:space="preserve">m Pia Maria Leichtle c1955 </t>
  </si>
  <si>
    <t>in New Zealand dairy/horse farm 2011</t>
  </si>
  <si>
    <t>Victoria Heberle   PHOTO-----------------------------</t>
  </si>
  <si>
    <t>Leni (daughter)</t>
  </si>
  <si>
    <t>b x.5.2013</t>
  </si>
  <si>
    <t>at school Gerolzhofen 1999</t>
  </si>
  <si>
    <t>Duplicate of B6 Gerolzhofen</t>
  </si>
  <si>
    <t>Duplicate of R7 Rybnik, Poland</t>
  </si>
  <si>
    <t>Berta/Betty Heberle</t>
  </si>
  <si>
    <t>b 1925 Rybnik, Poland</t>
  </si>
  <si>
    <t>migrated to Germany 1961</t>
  </si>
  <si>
    <t>in Duisburg 1961</t>
  </si>
  <si>
    <t>m Henry Silberhorn 2004</t>
  </si>
  <si>
    <t>b c1820, m Philipp Schwenk, in Kolmsee 1844, d Schwarzenau</t>
  </si>
  <si>
    <t>in Nurnberg Bavaria 2012-14, Astana Kazakhstan 2015</t>
  </si>
  <si>
    <t>Duplicate of SBW2 Uberlingen</t>
  </si>
  <si>
    <t>b 7.3.1878 Uberlingen</t>
  </si>
  <si>
    <t>d 4.4.1959 Haspe</t>
  </si>
  <si>
    <t>glassworker c1890-</t>
  </si>
  <si>
    <t>Joseph Albert Heberle---</t>
  </si>
  <si>
    <t>in Bamberg c1901-02, SEE NG6</t>
  </si>
  <si>
    <t>m Heidinger in Schonthal ?</t>
  </si>
  <si>
    <t>b 31.3.1769 Oberwaldbach ?</t>
  </si>
  <si>
    <t>d 15.6.1842 Schonthal ?</t>
  </si>
  <si>
    <t>in Hs Nr 25 1808-1842 ?</t>
  </si>
  <si>
    <t>m 1754, in hs 12 1754-89</t>
  </si>
  <si>
    <t>in hs no.25 1730-1799?</t>
  </si>
  <si>
    <t>in hs no.26 1753-1766</t>
  </si>
  <si>
    <t>in Hs Nr 25 1725-1766</t>
  </si>
  <si>
    <t>in Hs Nr 59  1723-1752?</t>
  </si>
  <si>
    <t>in Ried 1752- ?</t>
  </si>
  <si>
    <t>in hs no.25   ?-1720</t>
  </si>
  <si>
    <t>in hs no.15 1720-1757</t>
  </si>
  <si>
    <t>in Hs Nr 25 1803-1875</t>
  </si>
  <si>
    <t>in hs no.25 1838-1912</t>
  </si>
  <si>
    <t>in Hs Nr 25 1844-1872</t>
  </si>
  <si>
    <t>in Hs Nr 49 1872-1923</t>
  </si>
  <si>
    <t>in hs no.59 1752-1784</t>
  </si>
  <si>
    <t>in hs no.59  1911-1968</t>
  </si>
  <si>
    <t>in Hs Nr 49 1885-c1928</t>
  </si>
  <si>
    <t>in hs no.59  1922-</t>
  </si>
  <si>
    <t>in hs no.49  1922-?</t>
  </si>
  <si>
    <t>in Montigny Metz 1984</t>
  </si>
  <si>
    <t>in house no.34,1688-1732</t>
  </si>
  <si>
    <t>Schonthal  93488, 49'21"N lat  12'36"E long, popn 2000 (2008), 65km E of Amberg, 130km E of Nurnberg</t>
  </si>
  <si>
    <t>Zenta Heberle in Augsburg area 1959 ?</t>
  </si>
  <si>
    <t>Krumbach (Schwaben) 86381, 48'15"N lat 10'22"E long, popn 13000 (2008). 27km S of Gunzburg, 35km SE of Ulm, 50km SW of Augsburg</t>
  </si>
  <si>
    <t>Duplicate of Stettenhofen</t>
  </si>
  <si>
    <t>b c1949, fireman Stettenhofen area &lt;2014</t>
  </si>
  <si>
    <t>fireman for 40 years, in Krumbach &gt;2014</t>
  </si>
  <si>
    <t>b c1944, fireman in Stettenhofen &gt;1962</t>
  </si>
  <si>
    <t>m Johanna … (b c1946)</t>
  </si>
  <si>
    <t>b 14.10.1939</t>
  </si>
  <si>
    <t>related to Alina Heberle</t>
  </si>
  <si>
    <t>m Maria Maier/Mayer 6.11.1942 ?</t>
  </si>
  <si>
    <t>d 10.4.2015 Altusried</t>
  </si>
  <si>
    <t>m Margita ?</t>
  </si>
  <si>
    <t>m Pati ?</t>
  </si>
  <si>
    <t>m Eva … (b c1986)</t>
  </si>
  <si>
    <t>b c1961, m Alex …</t>
  </si>
  <si>
    <t>m Erika … (b c1958)</t>
  </si>
  <si>
    <t>m Helmut …</t>
  </si>
  <si>
    <t>in Buchenweg6, Stotten 2001</t>
  </si>
  <si>
    <t>Jurgen Heberle--------------??????</t>
  </si>
  <si>
    <t>Vroni/Veronica Heberle</t>
  </si>
  <si>
    <t>Eugen Heberle--</t>
  </si>
  <si>
    <t>Alexander Heberle------------------------</t>
  </si>
  <si>
    <t>Tanja Heberle------------------------------------</t>
  </si>
  <si>
    <t>Leoni Carolin …</t>
  </si>
  <si>
    <t>b 21.9.c1985</t>
  </si>
  <si>
    <t>b c2008</t>
  </si>
  <si>
    <t>in Chemnitz 1991-2001, Stollberg 1995-2004,</t>
  </si>
  <si>
    <t>Viechtach 2001-04</t>
  </si>
  <si>
    <t>in Bayerisch Eisenstein 2010, Munchen 2011</t>
  </si>
  <si>
    <t>Duplicate of NG4 Uhyst</t>
  </si>
  <si>
    <t>Gunther Heberle----------------------------</t>
  </si>
  <si>
    <t>b 22.4.1945 Bad-Elster</t>
  </si>
  <si>
    <t>b c1985, sister of Tanja ?</t>
  </si>
  <si>
    <t>Kurt Heberle</t>
  </si>
  <si>
    <t>d 23.7.1976 Hamburg</t>
  </si>
  <si>
    <t>b c1924, from Munchen</t>
  </si>
  <si>
    <t>Nersingen  89278, 48'26"N lat  10'07"E long, popn 9000 (2008), 15km NE of Ulm, 10km S of Langenau</t>
  </si>
  <si>
    <t>Katja Heberle</t>
  </si>
  <si>
    <t>b c2009</t>
  </si>
  <si>
    <t>judo team Altusried</t>
  </si>
  <si>
    <t>Paul Heberle</t>
  </si>
  <si>
    <t>b 18.11.1998</t>
  </si>
  <si>
    <t>unknown Heberle---------------------------</t>
  </si>
  <si>
    <t>in Landshut 1995-2000</t>
  </si>
  <si>
    <t>b 7.4.1994 Altusried, in Erlangen Uni 2015</t>
  </si>
  <si>
    <t>3 more children</t>
  </si>
  <si>
    <t>in Grafenwohr 2004-2012, USA 2012-</t>
  </si>
  <si>
    <t>Probably NOT Heberle-has b Heberle mother</t>
  </si>
  <si>
    <t>b 16.5.1982 Kasachstan</t>
  </si>
  <si>
    <t>b 26.11.c1982, in Munchen 2012</t>
  </si>
  <si>
    <t>girlfriend Eva-Maria Kundmuller since 15.4.2013</t>
  </si>
  <si>
    <t>b c1995, in Augsburg University 2015</t>
  </si>
  <si>
    <t>tennis player in Augsburg 2015</t>
  </si>
  <si>
    <t>from Kharkov Ukraine</t>
  </si>
  <si>
    <t>son of Karl, lived in Dinkelscherben</t>
  </si>
  <si>
    <t>married 11.11.2014, partner &lt;2014</t>
  </si>
  <si>
    <t>Barbara/Theophila Heberle</t>
  </si>
  <si>
    <t>chr 8.12.1862 Luiblings d 4.2.1903 ?</t>
  </si>
  <si>
    <t>OR b 23.5.1823 d 1.10.1900</t>
  </si>
  <si>
    <t>b 12.12.1826 d 25.11.1888 Altusried</t>
  </si>
  <si>
    <t>b 18.1.1825 d 12.5.1901 Altusried</t>
  </si>
  <si>
    <t>Johann Baptist Heberle-------------????</t>
  </si>
  <si>
    <t>Johann Georg Heberle-PHOTO--------------</t>
  </si>
  <si>
    <t>Joseph Anton Heberle--------------</t>
  </si>
  <si>
    <t>b c1952, in Postbauer-Heng 1991-</t>
  </si>
  <si>
    <t>migrated to Bavaria 1991</t>
  </si>
  <si>
    <t>deported to Kasachstan c1946</t>
  </si>
  <si>
    <t>Eichstatt 85072 Bavaria, 48'53"N lat  11'11"e long, popn 13000 (2013), 24km N of Neuberg, 90km S of Nurnberh</t>
  </si>
  <si>
    <t>Stephan Heberle</t>
  </si>
  <si>
    <t>b c1685</t>
  </si>
  <si>
    <t>m Waldburger Riedlmayer 17.10.1707 Eichstatt</t>
  </si>
  <si>
    <t>b c1687</t>
  </si>
  <si>
    <t>guardsman, soldier</t>
  </si>
  <si>
    <t>Willibald Heberle</t>
  </si>
  <si>
    <t>m Theresa Ottinger 14.7.1782 Eichstatt</t>
  </si>
  <si>
    <t>m Theresa … (b c1732)</t>
  </si>
  <si>
    <t>schreiner in Beilngries</t>
  </si>
  <si>
    <t>Beilngries 92339 Bavaria, 49'02"N lat  11'28"E long, popn 9000 (2008), 30km N of Ingolstadt, 70km SE of Nurnberg</t>
  </si>
  <si>
    <t>m Mathias Haunschild 1674 Walting</t>
  </si>
  <si>
    <t>Lydia Heberle, died &lt;2013</t>
  </si>
  <si>
    <t>Maria Dailoff married unknown Heberle</t>
  </si>
  <si>
    <t>Emile Dailoff-Heberle</t>
  </si>
  <si>
    <t>Heberle from Russia in Bamberg, including descendants</t>
  </si>
  <si>
    <t>Mathias Heberle died &lt;2015 ?</t>
  </si>
  <si>
    <t>Alexander Heberle died &lt;2013</t>
  </si>
  <si>
    <t>Theresia Heberle and children</t>
  </si>
  <si>
    <t xml:space="preserve">Mathias and Katharina Heberle </t>
  </si>
  <si>
    <t>in Luiblings Hsnr 3 1959-1994</t>
  </si>
  <si>
    <t>in Luiblings Hsnr 3 1926-1959</t>
  </si>
  <si>
    <t>in Luiblings Hsnr 3 1959-?</t>
  </si>
  <si>
    <t>m Gerti ?</t>
  </si>
  <si>
    <t>b 24.6.1980, in Weihers 2006</t>
  </si>
  <si>
    <t>worked at Bio-Schaukäserei Wiggensbach 2015</t>
  </si>
  <si>
    <t>d 16.10.2015 Breitbrunn ?</t>
  </si>
  <si>
    <t>Breitbrunn 83254, 47'53"N lat  12'24"E long, popn 1500 (2008), 95km SE of Munchen, 16km W of Traunstein</t>
  </si>
  <si>
    <t>b 1954, in Dachau 2004-15</t>
  </si>
  <si>
    <t>football coach Kirchanschoring 2007-13</t>
  </si>
  <si>
    <t>Duplicate of Obing</t>
  </si>
  <si>
    <t>Petra Heberle</t>
  </si>
  <si>
    <t>school teacher ?</t>
  </si>
  <si>
    <t>schooled Ulm, Reutlingen</t>
  </si>
  <si>
    <t>in Nersingen 2015</t>
  </si>
  <si>
    <t>related to Jana, Manuela, Alina, Astrid, Mario Heberle</t>
  </si>
  <si>
    <t>Duplicate of SBW5 Ulm</t>
  </si>
  <si>
    <t>b c1944, in Kaltental 2014</t>
  </si>
  <si>
    <t>Oberndorf 86698, 48'40"N lat  10'52"E long, popn 2000 (2013), 8km SE of Donauworth, 40km N of Augsburg</t>
  </si>
  <si>
    <t>xxxxxxxxxxxxxxxxxxxxxxxxxxxxxxxxxxxxxxxxxxxxxx</t>
  </si>
  <si>
    <t>Seebruck 83358, 47'56"N lat  12'29"E long, 10km S of Trostberg, 60km SE of Munchen</t>
  </si>
  <si>
    <t>Elvira in Seebruck 2015</t>
  </si>
  <si>
    <t>Ylva Elvidotter</t>
  </si>
  <si>
    <t>m Elvira … -------------------------------------------</t>
  </si>
  <si>
    <t>b 17.4.1958</t>
  </si>
  <si>
    <t>daughter of Elvira Heberle</t>
  </si>
  <si>
    <t>A&amp;K Heberle Rehling</t>
  </si>
  <si>
    <t>Schreineri Heberle in Unterach 1996-</t>
  </si>
  <si>
    <t>Kathrin Barbara Heberle</t>
  </si>
  <si>
    <t>Friedrich Ludwig Heberle</t>
  </si>
  <si>
    <t>in Regensburg &lt;1742</t>
  </si>
  <si>
    <t>b c1983</t>
  </si>
  <si>
    <t>in Schnaittenbach 1989-98</t>
  </si>
  <si>
    <t>in Regensburg 1998-2001</t>
  </si>
  <si>
    <t>d 30.6.2015 Unterthingau</t>
  </si>
  <si>
    <t>m Pauline Wengenmeier ?</t>
  </si>
  <si>
    <t>Alfons Heberle---------------?????</t>
  </si>
  <si>
    <t>Hermann Heberle ?</t>
  </si>
  <si>
    <t>marathon runner</t>
  </si>
  <si>
    <t>Ludwig Heberle--------------????????</t>
  </si>
  <si>
    <t>Changes 1.1.2016-31.12.2016 in olive green</t>
  </si>
  <si>
    <t>Lengenwang 87663, 47'42"N lat  10'36"E long, popn 1400 (2008), 8km N of Seeg, 10km E of Gorisried, 13km S of Marktoberdorf</t>
  </si>
  <si>
    <t>bautechniker Lengenwang 2015</t>
  </si>
  <si>
    <t>Waal 86875, 20km NE of Kaufbeuren, 50km S of Augsburg</t>
  </si>
  <si>
    <t>Rossleinsdorf, near Neustadt an der Aisch 91413, 49'36"N lat  10'36"e long, popn 12000 (2008), 40km N of Nurnberg, 48km N of Ansbach</t>
  </si>
  <si>
    <t>Rossleinsdorf, near Neustadt an der Aisch 91413, 49'36"N lat  10'36"E long, popn 12000 (2008), 40km N of Nurnberg, 48km N of Ansbach</t>
  </si>
  <si>
    <t>Innocenz Heberle-----------------------------------</t>
  </si>
  <si>
    <t>in Rossleinsdorf 1906-1912</t>
  </si>
  <si>
    <t>Wilhelmine Henrietta Heberle</t>
  </si>
  <si>
    <t>Maria Margareta Heberle</t>
  </si>
  <si>
    <t>Johanna Agatha Heberle</t>
  </si>
  <si>
    <t>Karl Heberle---------------------------------</t>
  </si>
  <si>
    <t>uncle of Jakob Heberle</t>
  </si>
  <si>
    <t>b c2003</t>
  </si>
  <si>
    <t>at school Burtenbach 2011</t>
  </si>
  <si>
    <t>Raphael Heberle</t>
  </si>
  <si>
    <t>apprentice mator mechanic Jettingen 2013</t>
  </si>
  <si>
    <t>married, in Ismaning, Munchen 2011</t>
  </si>
  <si>
    <t>m Silvia Goyeneche (b 1.12.c1961)</t>
  </si>
  <si>
    <t>Duplicate of A5 Buenos Aires, Argentina</t>
  </si>
  <si>
    <t>b 14.3.1902 d 12.3 1904 Augsburg</t>
  </si>
  <si>
    <t xml:space="preserve">     Past or current member of Facebook</t>
  </si>
  <si>
    <t>in Dusseldorf 2011, Koln 2015</t>
  </si>
  <si>
    <t>Prittriching 48'12"N lat, 10'55"E long, popn 2400 (2008), 40km S of Augsburg</t>
  </si>
  <si>
    <t>Michael Heberle---------------------------</t>
  </si>
  <si>
    <t>Apfeldorf 86974, 47'54"N latitude 10'56"E longitude, popn 1000 (2008),  50km NE of Altusried</t>
  </si>
  <si>
    <t>Marktoberdorf, Oberdorf 87616, 47'47'N lat 10'37"E long, popn 18000 (2008), 20km S of Kaufbeuren, 35km ENE of Kempten</t>
  </si>
  <si>
    <t>Bergheim 86673,  48'46"N lat 11'16"E long, popn 2000 (2013), 70km NE of Augsburg, 40km E of Donauworth</t>
  </si>
  <si>
    <t>Oettingen/Ottingen 86729, 48'51"N lat 10'30"E long, popn 5000 (2013), 15km NE of Nordlingen, 20km NE of Bopfingen</t>
  </si>
  <si>
    <t>Donauworth 86609, 48'42"N lat 10'48"E long, popn 18000 (2008), 35km SE of Nordlingen, 60km N of Augsburg</t>
  </si>
  <si>
    <t>Dietmannsried 87463, 47'48"N lat  10'17"E long, popn 8000 (2008),  8km N of Kempten</t>
  </si>
  <si>
    <t>d 28.2.2013 Gunzburg</t>
  </si>
  <si>
    <t>d 19.8.1908 Lechhausen</t>
  </si>
  <si>
    <t>bap 22.2.1774 Kutten, d 22.10.1859 Wiggensbach</t>
  </si>
  <si>
    <t>m Johann Georg Stocker (b12.5.1777) 30.1.1804 Reicholzried</t>
  </si>
  <si>
    <t>Joseph Heberle-------------------------------</t>
  </si>
  <si>
    <t>Franz Anton Heberle-------------------------</t>
  </si>
  <si>
    <t>Zahnarztpraxis in Krugzell  2004-16</t>
  </si>
  <si>
    <t>Weissenburg 91781, 49'02"N lat  10'58"E long, popn 18000 (2010), 55km NW of Ingolstadt, 60km S of Nurnberg, 85km N of Augsburg</t>
  </si>
  <si>
    <t>Stefan Heberle</t>
  </si>
  <si>
    <t>b c1984, schooled Dusseldorf ?</t>
  </si>
  <si>
    <t>trained packaging, marketing Stuttgart</t>
  </si>
  <si>
    <t>in Weissenburg 2015</t>
  </si>
  <si>
    <t>cousin of Christian</t>
  </si>
  <si>
    <t>Duplicate of B4 Koblenz</t>
  </si>
  <si>
    <t>Apfeltrang/Ruderatshofen 87674, 47'50"N lat 10'35"E long, popn 400, 8km SE of Kaufbeuren, 8km N of Marktoberdorf, 28km E of Altusried</t>
  </si>
  <si>
    <t>Babenhausen 87727, 48'09"N lat, 10'15"E long, popn 5000 (2008), 60km N of Altusried</t>
  </si>
  <si>
    <t>Buchenberg 87474, 47'42"N lat  10'14"E long, popn 4000 (2014), 12km SSE of Altusried, 22km S of Kempten</t>
  </si>
  <si>
    <t>Eschach 87474, 47'42"N lat, 10'12"E long, popn &lt;500. c8km W of Buchenberg, 16km WSW of Kempten, 10km S of Altusried</t>
  </si>
  <si>
    <t>Hahnemoos 87474, near Buchenberg c47'42"N lat 10'14"E long, popn &lt;500, c20km SW of Kempten</t>
  </si>
  <si>
    <t>Hollenbach 86568, 47'48"N lat 9'52"E long, popn 2400 (20080, 30km E of Ravensburg, 10km NE of Kempten, near Reicholzried and Krugzell</t>
  </si>
  <si>
    <t>Kettershausen 86498, 48'11"N lat 10'16"E long, popn 1800 (2008), 20km ENE of Illereichen, 18km ENE of Altenstadt</t>
  </si>
  <si>
    <t>Neuburg, Donau 86633, 48'44"N lat 11'11"E long, popn 28000 (2008), 30km E of Donauworth, 12km NNE of Hollenbach</t>
  </si>
  <si>
    <t xml:space="preserve">Radsperre 87452, c47'47"N lat  10'12"E long, popn &lt;100, 4km SSW of Altusried </t>
  </si>
  <si>
    <t>Seeg 87637, 47'39"N lat  10'36"E long, popn 3000 (2008), 15km NW of Fussen, 32km SE of Altusried, 22km E of Kempten</t>
  </si>
  <si>
    <t>Untereichen 89281, 48'11"N lat 10'07"E long, 6km S of Illertissen, 40km SSE of Ulm, suburb of Altenstadt</t>
  </si>
  <si>
    <t>Unterthingau 87647, 47'46"N lat 10'30"E long, popn 3000 (2008), 25km ENE of Kempten, Bavaria</t>
  </si>
  <si>
    <t>b 5.3.1979</t>
  </si>
  <si>
    <t>schooled Ravensburg area</t>
  </si>
  <si>
    <t>lived Schwabisch Gmund, Kaufbeuren</t>
  </si>
  <si>
    <t>in Isny 2015</t>
  </si>
  <si>
    <t>Felix Heberle-------------------------------------------</t>
  </si>
  <si>
    <t>Matilda Heberle</t>
  </si>
  <si>
    <t>m Valentina Buchmuller</t>
  </si>
  <si>
    <t>b 5.9.1969/1960 Kazakhstan, in Neumarkt 2015</t>
  </si>
  <si>
    <t>b 5.9.1969/1960 Kazakhstan</t>
  </si>
  <si>
    <t>in Neumarkt 2015</t>
  </si>
  <si>
    <t>Valentina married 31.5.2011</t>
  </si>
  <si>
    <t>lived in Dobrzany, Poland ?</t>
  </si>
  <si>
    <t>d 6.1.1674 Altusried</t>
  </si>
  <si>
    <t xml:space="preserve">b c1490 Altusried </t>
  </si>
  <si>
    <t>Johann Heberle/Häberle--------------</t>
  </si>
  <si>
    <t>Maurus Häberle---------------------</t>
  </si>
  <si>
    <t>m Anna Merckh? b c1572</t>
  </si>
  <si>
    <t>b c1700 ? d 8.2.1750 Bergs ?</t>
  </si>
  <si>
    <t>Matthias Heberlin---------</t>
  </si>
  <si>
    <t>Caspar Heberlin----------</t>
  </si>
  <si>
    <t>Michael Heberlin----------</t>
  </si>
  <si>
    <t>m Barbara Hartz 27.10.1623</t>
  </si>
  <si>
    <t>Gorisried  87435, 47'42" N lat, 10'30"E long, popn 1300 (2008), 20km ESE Kempten</t>
  </si>
  <si>
    <t>Aufkirch  87600, 47'54"N lat  10'45"E long,  40km NE of Kempten, 20km E Kaufbeuren, 15km S of Landsberg</t>
  </si>
  <si>
    <t>Kirchanschoring-Traunstein 83417, Bavaria, 47'57"N lat  12'50"E long, 20km SE of Trostberg, 100km E of Munchen, popn 3000 (2010)</t>
  </si>
  <si>
    <t>b 20.9.1876 Augsburg d &lt;1888 ?</t>
  </si>
  <si>
    <t>Augsburg 86150-86199, 48.36N  lat 10.89E long, 80km NE of Altusried, popn 277000 (2013)</t>
  </si>
  <si>
    <t>Kempten 87401-87439, 47'43"N lat  10'19"E long, Allgau in SW Bavaria, popn 62000 (2008), 100km SW of Munchen, 15km SE of Altusried</t>
  </si>
  <si>
    <t>Munchen/Munich 80331-81929, Bavaria, 48.14N lat 11.58E long, popn 1388000 (2013), 60km SE of Augsburg, 130km NE of Kempten, 500km SSW of Berlin</t>
  </si>
  <si>
    <t>Oberwaldbach 89349, 48'22"N lat  10'28"E long, popn 500 (2008), 3km NE of Burtenbach 89349, 38km E of Ulm, 33km W of Augsburg, suburb of Burtenbach</t>
  </si>
  <si>
    <t xml:space="preserve">b 25.10.1761 Hiltensberg, Krugzell </t>
  </si>
  <si>
    <t>m Francisca Juzin</t>
  </si>
  <si>
    <t>/Häberle---------------------------------------</t>
  </si>
  <si>
    <t>Johann Nepomuk/Stephan Heberle</t>
  </si>
  <si>
    <t>b c1465 Altusried</t>
  </si>
  <si>
    <t>m Anna … (b c1502)</t>
  </si>
  <si>
    <t>b c1500, in Peitingen 1527</t>
  </si>
  <si>
    <t>Gersthofen-Peitingen 86368, 48'25"N lat  10'52"E long, popn 21000 (2013), 7km N of Augsburg</t>
  </si>
  <si>
    <t>Bellenberg 89287 Bavaria, 48'15"N 10'06"E, popn 4000 (2013),  3km N of Illertissen, 25km SSE of Ulm</t>
  </si>
  <si>
    <t>0.7 Megabytes</t>
  </si>
  <si>
    <t>d 7.2.1967 Scheidegg  PHOTO</t>
  </si>
  <si>
    <t>Hilmar (Toni) Heberle   PHOTO</t>
  </si>
  <si>
    <t>Duplicate of NBW3 Kirchheim</t>
  </si>
  <si>
    <t>Doctor in biophysics, Berlin 1991</t>
  </si>
  <si>
    <t>Professor Bielefeld 2005-09, Berlin 2009-</t>
  </si>
  <si>
    <t>Stuttgart1980-84, Wurzburg 1987-88</t>
  </si>
  <si>
    <t>Tucson 1991, Gothenburg 1995, Dusseldorf 1998</t>
  </si>
  <si>
    <t>Juelich 1993-2005</t>
  </si>
  <si>
    <t>Changchun, China 2009</t>
  </si>
  <si>
    <t>Berlin 1988-93, Berlin 2009-2016</t>
  </si>
  <si>
    <t>Diesenbach 4km NW of Altusried</t>
  </si>
  <si>
    <t>b 2016</t>
  </si>
  <si>
    <t>baptised 29.5.2016 Diesenbach</t>
  </si>
  <si>
    <t>Annalena Heberle</t>
  </si>
  <si>
    <t>PLACES 3KM - 5KM OFALTUSRIED IN SW BAVARIA</t>
  </si>
  <si>
    <t>Waging am See 83329 Bavaria  47'56"N lat  12'44"E long, popn 6000 92008), 10km W of Kirchanschoring, 14km NE of Traunstein</t>
  </si>
  <si>
    <t>bap May 2016 Muhlberg, Waging</t>
  </si>
  <si>
    <t>Brigitte Heberle ?</t>
  </si>
  <si>
    <t>b c1950 in Friedberg c2015</t>
  </si>
  <si>
    <t>b c1988, schooled Neumarkt</t>
  </si>
  <si>
    <t>Duplicate of SBW5 Immenstaad</t>
  </si>
  <si>
    <t>Mario Heberle</t>
  </si>
  <si>
    <t>from Munchen, in Lindau 2016</t>
  </si>
  <si>
    <t>Lindau 88131 Bavaria, 47'33"N lat  9'41"E long, popn 25000 (2013), 26km SE of Friedrichshafen</t>
  </si>
  <si>
    <t>b c1978, in Tubingen 1991-99, Munchen 1999-2002</t>
  </si>
  <si>
    <t>Dr (Chemistry)</t>
  </si>
  <si>
    <t xml:space="preserve">in Ronsberg c2006, </t>
  </si>
  <si>
    <t>Philadelphia PA 2009, Weiden 2010-16</t>
  </si>
  <si>
    <t>mother a Frankenberger ? -----------------------</t>
  </si>
  <si>
    <t>b c1988, in Augsburg 2014-15</t>
  </si>
  <si>
    <t>Johann Georg Heberle-------------------</t>
  </si>
  <si>
    <t>Michael Anton Heberle/-----------------</t>
  </si>
  <si>
    <t>unknown Häberlin-----------------------</t>
  </si>
  <si>
    <t>in Gestraz, Bavaria 2015, Kempten 2016</t>
  </si>
  <si>
    <t>Wiggensbach 87487 Bavaria, 47'45" N lat 10'14"E long, popn 5000 (2008), 7km W of Kempten, 5km S of Altusried</t>
  </si>
  <si>
    <t>both worked at Bio-Schaukäserei,</t>
  </si>
  <si>
    <t>Wiggensbach 2015</t>
  </si>
  <si>
    <t>lived at Geisemers</t>
  </si>
  <si>
    <t>chr 29.5.1838 d 5.6.1838 Wiggensbach</t>
  </si>
  <si>
    <t>JohannesHeberle/Haeberle ------------------</t>
  </si>
  <si>
    <t>lived Geisemers 2015</t>
  </si>
  <si>
    <t>student Kempten 1990-96</t>
  </si>
  <si>
    <t>horse riding school Leutkirch</t>
  </si>
  <si>
    <t>Peter Heberle ----------------------?????</t>
  </si>
  <si>
    <t>owner, autovermietung, car rental, Kempten ?</t>
  </si>
  <si>
    <t xml:space="preserve">manager, autovermietung, car rental, Kempten </t>
  </si>
  <si>
    <t>b c1989</t>
  </si>
  <si>
    <t>Simon (Zimon) Heberle    PHOTO</t>
  </si>
  <si>
    <t>in Kasachstan, Marktoberdorf, Altusried, Neustadt</t>
  </si>
  <si>
    <t>Diez Eberlin in Wurzburg 1361</t>
  </si>
  <si>
    <t>Henicken Eberlein in Wurzburg 1396</t>
  </si>
  <si>
    <t>Kirchensittenbach 91241 Bavaria,  49'33"N lat  11'25"E long, popn 2000 (2014), 35km NE of Nurnberg, 35km E of Erlangen</t>
  </si>
  <si>
    <t>Abenberg 91183 Bavaria, 49'15"N lat  10'56"E long, popn 5000 (2014), 25km SW of Nurnberg</t>
  </si>
  <si>
    <t>Endres Heberle</t>
  </si>
  <si>
    <t>Hanss Heberle</t>
  </si>
  <si>
    <t xml:space="preserve">m Margretha … </t>
  </si>
  <si>
    <t>Neustadt an der Aisch 91413 Bavaria, 49'36"N lat  10'37"E long, popn 13000 (2014), 45km NW of Nurnberg, 64km SE of Wurzburg</t>
  </si>
  <si>
    <t>b 5.8.1906 Neustadt an der Aisch</t>
  </si>
  <si>
    <t>b 6.12.1908 Neustadt an der Aisch</t>
  </si>
  <si>
    <t>b 17.6.1910 Neustadt an der Aisch</t>
  </si>
  <si>
    <t>b 22.2.1912 Neustadt an der Aisch</t>
  </si>
  <si>
    <t>m Johanna Hagen</t>
  </si>
  <si>
    <t>Monchberg 63933 Bavaria, 48'47"N lat  9'14"E long, popn 2600 (2014), 65km E of Darmstadt, 65km w of Wurzburg</t>
  </si>
  <si>
    <t>b c1593</t>
  </si>
  <si>
    <t>m Catharina … Monchberg 4.5.1619</t>
  </si>
  <si>
    <t>Michel Heberle-------------------------</t>
  </si>
  <si>
    <t>b c1563</t>
  </si>
  <si>
    <t>b c1768</t>
  </si>
  <si>
    <t>d 13.2.1825 Bafussern, Augsburg</t>
  </si>
  <si>
    <t>Margaretha Heberle-------------------</t>
  </si>
  <si>
    <t>b 26.7.1841 Augsburg</t>
  </si>
  <si>
    <t>Dorothea Wilhelmina Heberle</t>
  </si>
  <si>
    <t>bap 29.8.1869 Augsburg</t>
  </si>
  <si>
    <t>b c1843</t>
  </si>
  <si>
    <t xml:space="preserve">m Anna … (b c1845)      </t>
  </si>
  <si>
    <t xml:space="preserve">   </t>
  </si>
  <si>
    <t>Johann Georg Karl Heberle</t>
  </si>
  <si>
    <t>bap 18.7.1875 Augsburg</t>
  </si>
  <si>
    <t>Hersbruck  91217 Bavaria, 49'31"N lat  11'26"E long, popn 12000 (2008), 30km E of Nurnberg, 70km S of Bayreuth</t>
  </si>
  <si>
    <t>bap 24.11.1822 Happurg, Hersbruck</t>
  </si>
  <si>
    <t>Georg Heberle--------------------------------</t>
  </si>
  <si>
    <t>b c1798</t>
  </si>
  <si>
    <t>m Elisabetha … (b c1800)</t>
  </si>
  <si>
    <t>Barbara Heberlein/Heberle</t>
  </si>
  <si>
    <t>b 1561</t>
  </si>
  <si>
    <t>Gold schmied, silberarbeiter in Nurnberg</t>
  </si>
  <si>
    <t>m Katharina Staynlin</t>
  </si>
  <si>
    <t>Ulrich Heberle/Heberlein</t>
  </si>
  <si>
    <t>1575-1586</t>
  </si>
  <si>
    <t>Goldsmith in Nurnberg</t>
  </si>
  <si>
    <t>Josta Heberle ---------?????</t>
  </si>
  <si>
    <t>Heberla/Heberle/Heberlin</t>
  </si>
  <si>
    <t>unknown Heberlein/-----------------</t>
  </si>
  <si>
    <t>b c1555 Nurnberg</t>
  </si>
  <si>
    <t>d 29.6.1601 Nurnberg</t>
  </si>
  <si>
    <t>Jobst Heberlein/-----------------------</t>
  </si>
  <si>
    <t>Johann Heberlein</t>
  </si>
  <si>
    <t>b 5.10.1578 Nurnberg</t>
  </si>
  <si>
    <t>m Margaretha Maierhoffer</t>
  </si>
  <si>
    <t>16.7.1575</t>
  </si>
  <si>
    <t>b 10.10.1544</t>
  </si>
  <si>
    <t>d 16.11.1613</t>
  </si>
  <si>
    <t>Leonhard Haeberlin/Heberlis</t>
  </si>
  <si>
    <t>b 26.11.1584 Nurnberg</t>
  </si>
  <si>
    <t>d 1615 Freiburg</t>
  </si>
  <si>
    <t>Oberstdorf, 87561 Bavaria  47'25"N lat  10'17"E long, popn 10000 (2009), 16km S of Sonthofen, 50km S of Kempten</t>
  </si>
  <si>
    <t>Expert on mortgages, Memmingen 2016</t>
  </si>
  <si>
    <t>in Memmingen 1839</t>
  </si>
  <si>
    <t xml:space="preserve">Franziska/Francisca Heberle </t>
  </si>
  <si>
    <t>Hugo Heberle-----------------------------------</t>
  </si>
  <si>
    <t>b c1833 Eberndorf d 3.4.1899 Rhode Island</t>
  </si>
  <si>
    <t>b c1803 Eberndorf, Austria</t>
  </si>
  <si>
    <t>m Nicholas Marx/Marks 9.5.1854 Boston MA</t>
  </si>
  <si>
    <t>could be Oberndorf Germany</t>
  </si>
  <si>
    <t>d 8.5.1883 Rhode Is, USA</t>
  </si>
  <si>
    <t>arrived NY 3.6.1853 ex Bremen</t>
  </si>
  <si>
    <t>Duplicate of USA14 Rhode Island</t>
  </si>
  <si>
    <t>Baindlkirch 86510 Bavaria, 48.27N lat  11.08E long, 10km N of Furstenfeldbruck, 10km NW of Munchen, 60km SE of Augsburg</t>
  </si>
  <si>
    <t>Johann Heberle--------------------------------</t>
  </si>
  <si>
    <t>b c1620 d 1658 Baindlkirch</t>
  </si>
  <si>
    <t>m Rosina Kretz 31.5.1672 Baindlkirch</t>
  </si>
  <si>
    <t>b c1630 d 4.4.1695</t>
  </si>
  <si>
    <t>m Apollonia … 1641</t>
  </si>
  <si>
    <t>b 22.6.1642 Baindlkirch</t>
  </si>
  <si>
    <t>b 24.4.1644 Baindlkirch</t>
  </si>
  <si>
    <t>b 18.2.1646 Baindlkirch</t>
  </si>
  <si>
    <t xml:space="preserve">b c1618 </t>
  </si>
  <si>
    <t>d 25.12.1685 Baindlkirch</t>
  </si>
  <si>
    <t>b 12.9.2014 Neumarkt</t>
  </si>
  <si>
    <t>Ingolstadt 85049-85057, Bavaria, 48'46"N lat  11'26"E long, popn 131000 (2014), 90km N of Munchen, 90km S of Nurnberg</t>
  </si>
  <si>
    <t>long distance runner, Hebertshausen,Dachau 1996-, Munchen 2016</t>
  </si>
  <si>
    <t>runner in Obersochering 2007</t>
  </si>
  <si>
    <t>m Ludmila … (b c1948)</t>
  </si>
  <si>
    <t>b 1975 Taldykorgan/Gavrilovka, Kasachstan</t>
  </si>
  <si>
    <t>b 14.3.1990 Altusried</t>
  </si>
  <si>
    <t>has lived in Austria, Netherlands, Canada 1008-09</t>
  </si>
  <si>
    <t>in Augsburg 2006-08, Salzburg Austria 2009-15</t>
  </si>
  <si>
    <t>Duplicate of Heidelburg</t>
  </si>
  <si>
    <t>Sven Heberle</t>
  </si>
  <si>
    <t>in Heidelburg 2006-12</t>
  </si>
  <si>
    <t>in Mannheim 2014</t>
  </si>
  <si>
    <t>in Germering  2014-16</t>
  </si>
  <si>
    <t>Dr Jochen Heberle</t>
  </si>
  <si>
    <t>b c1978</t>
  </si>
  <si>
    <t>in Tubingen 1999-2007</t>
  </si>
  <si>
    <t>in Hamburg 2007-13, Munchen 2014-</t>
  </si>
  <si>
    <t>Coburg 96450, 50'16"N lat  10'58"E long, popn 41000 (2014), 55km N of Bamberg, 120km N of Nurnberg</t>
  </si>
  <si>
    <t>at Coburg Uni 2006-10</t>
  </si>
  <si>
    <t>b 7.4.1994 Altusried</t>
  </si>
  <si>
    <t>in Erlangen Uni 2015</t>
  </si>
  <si>
    <t>Duplicate of Erlangen</t>
  </si>
  <si>
    <t>Planegg 82152, 48'06"N lat  11'27"E long, popn 11000 (2008), 15km SW of Munchen, includes Martinsried</t>
  </si>
  <si>
    <t>student Kempten 1999-2010</t>
  </si>
  <si>
    <t>in Martinsried-Planegg 2016</t>
  </si>
  <si>
    <t>b 22.2.1988, in Gorisried 2002-09, 2016</t>
  </si>
  <si>
    <t>Gerhard Heberle</t>
  </si>
  <si>
    <t>b c1940, 40 years service to 2015 in Leopoldina Hospital Schweinfurt</t>
  </si>
  <si>
    <t>Markus Wolfgang Heberle-------------------------</t>
  </si>
  <si>
    <t>m … Brownie, m … Wessel ?</t>
  </si>
  <si>
    <t xml:space="preserve">b 2016 </t>
  </si>
  <si>
    <t xml:space="preserve">m Dominik Keller 15.5.2015 Gerolzhofen </t>
  </si>
  <si>
    <t>in Mindelheim 2016</t>
  </si>
  <si>
    <t>Mindelheim, Bavaria 87711-87719, 48'02"N lat  10'28"E long, 35km E of Memmingen, 55km NE of Kempten, 90km W of Munchen</t>
  </si>
  <si>
    <t>nephew of Michael</t>
  </si>
  <si>
    <t>Heinz lived in Fussen and Friedberg ?</t>
  </si>
  <si>
    <t>b 12.1.1859 d 4.1.1932 Ottingen</t>
  </si>
  <si>
    <t>m Michel Entres/Endras, lived Isny ?</t>
  </si>
  <si>
    <t>b 19.8.1988, m c8.11.2015</t>
  </si>
  <si>
    <t>b c1789 d 13.12.1853 Gronenbach</t>
  </si>
  <si>
    <t>Peiting/Peitingen ? Bavaria 86971, 47'48"N lat  10'56"E long, popn 11000 (2015), 3km SE of schongau, 20km E of Marktoberdorf, 55km E of Kempten</t>
  </si>
  <si>
    <t>b c1487</t>
  </si>
  <si>
    <t>m Anna … (b c1489)</t>
  </si>
  <si>
    <t>in Peitingen area 1527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</si>
  <si>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</si>
  <si>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in Leutkirch 2013, Immenstadt 2016</t>
  </si>
  <si>
    <t>Duplicate of R15 UK</t>
  </si>
  <si>
    <t>Albert Peter Heberle    PHOTO</t>
  </si>
  <si>
    <t>b c1955 Germany ?</t>
  </si>
  <si>
    <t>graduated Gymnasium Isny 1983</t>
  </si>
  <si>
    <t>Assoc Prof Uni of Pittsburgh PA2003-08</t>
  </si>
  <si>
    <t>published 34+ papers 1998-</t>
  </si>
  <si>
    <t>did Masters Physics Munchen 1983-89</t>
  </si>
  <si>
    <t>PhD Max Planck Institute, Stuttgart 1989-94</t>
  </si>
  <si>
    <t>in Hitachi Europe Cambridge 1994-2001</t>
  </si>
  <si>
    <t>in Tokyo 1997-98</t>
  </si>
  <si>
    <t>in Corning NY 2001-03, 2008-16, Elmira NY 2016</t>
  </si>
  <si>
    <t>with Apple in Cupertino CA 2016-</t>
  </si>
  <si>
    <t xml:space="preserve">in Hohr-Granzhausen 2005-09, </t>
  </si>
  <si>
    <t>in Andernach 2011</t>
  </si>
  <si>
    <t>in Stuttgart 2012-15, Munchen 2016</t>
  </si>
  <si>
    <t>from Postbauer-Heng</t>
  </si>
  <si>
    <t>Dillingen 89407, Bavaria, 49'14"N lat  9'34"E long, popn 19000 (2015), 35km SW of Donauworth, 60km NW of Augsburg</t>
  </si>
  <si>
    <t>b c1570 d 26.8.1628 Obermarchtal/Seekirch</t>
  </si>
  <si>
    <t>studied 1622 Dillingen</t>
  </si>
  <si>
    <t>Abbot Obermarchtal 1619-28</t>
  </si>
  <si>
    <t>Berthold Heberle/Häberlin</t>
  </si>
  <si>
    <t>Duplicate of SBW5 Obermarchtal</t>
  </si>
  <si>
    <t>b 3.3.1901 Nurnberg</t>
  </si>
  <si>
    <t>Theresie Heberle</t>
  </si>
  <si>
    <t>b 27.2.1903 Nurnberg</t>
  </si>
  <si>
    <t>b 3.2.1899 Nurnberg</t>
  </si>
  <si>
    <t xml:space="preserve">b </t>
  </si>
  <si>
    <t>d 11.10.1961 Nurnberg</t>
  </si>
  <si>
    <t>d 29.5.1872 Nurnberg</t>
  </si>
  <si>
    <t>m Anna Marie Keim</t>
  </si>
  <si>
    <t>20.8.1921 Nurnberg</t>
  </si>
  <si>
    <t>b c1897</t>
  </si>
  <si>
    <t>m Anna Kunzel</t>
  </si>
  <si>
    <t>12.9.1906 Nurnberg</t>
  </si>
  <si>
    <t>Emil August Heberle</t>
  </si>
  <si>
    <t>b c1875</t>
  </si>
  <si>
    <t>m Katharina Strobel</t>
  </si>
  <si>
    <t>21.11.1898 Nurnberg</t>
  </si>
  <si>
    <t>Katharine Heberle</t>
  </si>
  <si>
    <t>d 26.1.1920 Nurnberg</t>
  </si>
  <si>
    <t>d 25.6.1913 Nurnberg</t>
  </si>
  <si>
    <t>b c1910</t>
  </si>
  <si>
    <t>m Marie Schopplein</t>
  </si>
  <si>
    <t>24.11.1934 Nurnberg</t>
  </si>
  <si>
    <t>d 2.1.1945 Nurnberg</t>
  </si>
  <si>
    <t>Nurnberg/Nuremberg 90400-90500, Bavaria, 49'27"N lat 11'05"E long, popn 764000 (2015), 190km N of Munchen, 190km NE of Stuttgart</t>
  </si>
  <si>
    <t>in Murnau/Obb 1995-2016</t>
  </si>
  <si>
    <t>Mathias Heberle----------------------------------</t>
  </si>
  <si>
    <t>Franz Heberle -----------------------------------------</t>
  </si>
  <si>
    <t>Crescentia Haberlin/Heberle----------------</t>
  </si>
  <si>
    <t>Aloysius/Alois Heberle---------------------</t>
  </si>
  <si>
    <t>m Anna Schafer/Scherer ? (b c1848)</t>
  </si>
  <si>
    <t>Ecknach, Aichach 86551, 48'27"N lat  11'38"E long, popn 1000 (2015), 30km NE of Augsburg</t>
  </si>
  <si>
    <t>m Mathias Kottmeier 1873 Ecknach</t>
  </si>
  <si>
    <t>b c1858</t>
  </si>
  <si>
    <t>m Jos anton Laminet 1880 Gronenbach</t>
  </si>
  <si>
    <t>Althegnenberg Bavaria 82278, 48'14"N lat 11'04"E long, 7km SE of Merching, 18km NW of Furstenfeldbruck</t>
  </si>
  <si>
    <t>b c1818</t>
  </si>
  <si>
    <t>m Sebastian Schlecht 1840 Althegnenberg</t>
  </si>
  <si>
    <t>Hawangen 87749 Bavaria, 47'58"N lat  10'16"E long, popn 1000 (2008), 5km E of Memmingen</t>
  </si>
  <si>
    <t>b c1857</t>
  </si>
  <si>
    <t>m Joh Bapt Foerstel 1879 Hawangen</t>
  </si>
  <si>
    <t>Simon Heberle---------------</t>
  </si>
  <si>
    <t>b c1568</t>
  </si>
  <si>
    <t>Hansen Heberle---------------</t>
  </si>
  <si>
    <t>Vlichen Heberle---------------</t>
  </si>
  <si>
    <t>bap 25.9.1593 Kirchensittenbach</t>
  </si>
  <si>
    <t>b 28.5.1681 Wornitzostheim</t>
  </si>
  <si>
    <t>HannB/Hanss Caspar Heberle</t>
  </si>
  <si>
    <t>in Bichl 2010, Munich 2016</t>
  </si>
  <si>
    <t>m Stefan Heberle 30.9.2016 Munchen</t>
  </si>
  <si>
    <t>m Verena/Ena Heberle</t>
  </si>
  <si>
    <t xml:space="preserve">b 11.10.c1984, schooled Dusseldorf </t>
  </si>
  <si>
    <t>Leutershausen, Bavaria 91578, 49'17"N lat  10'25"E long, popn 6000 (2015), 50km NE of Crailsheim, 50km SW of Nurnberg</t>
  </si>
  <si>
    <t>b 7.4.1802  Leutershausen</t>
  </si>
  <si>
    <t>Johan Peter Heberle----------------------------</t>
  </si>
  <si>
    <t>b c1778</t>
  </si>
  <si>
    <t>d 10.3.1778 Augsburg</t>
  </si>
  <si>
    <t>Lorenz Heberle-----------------------------------</t>
  </si>
  <si>
    <t>Innozenz Heberle studien professor in Bamberg 1930-31</t>
  </si>
  <si>
    <t>Gunzach-Obergunzburg. Häberlin there 1454, 1514. Heberle there &lt;1661.</t>
  </si>
  <si>
    <t>footballer 1930</t>
  </si>
  <si>
    <t>b 4.9.1871 Altenstadt</t>
  </si>
  <si>
    <t>Johann Georg/Ig Heberle----------------------</t>
  </si>
  <si>
    <t>Ignatz Häberle/Heberle-----------------------------</t>
  </si>
  <si>
    <t>Maria Heberle/Häberle-----------------------</t>
  </si>
  <si>
    <t>Engelburt Heberle/Häberle--------------------</t>
  </si>
  <si>
    <t>Ignatz Heberle/Häberle---------------------</t>
  </si>
  <si>
    <t>Joseph Heberle-----------------------------------</t>
  </si>
  <si>
    <t>m Barbara Faust</t>
  </si>
  <si>
    <t>m Eva Elisabetha Muller</t>
  </si>
  <si>
    <t>bap 10.7.2016</t>
  </si>
  <si>
    <t xml:space="preserve">b 14.3.1990 Altusried, </t>
  </si>
  <si>
    <t>in Salzburg Austria 2013</t>
  </si>
  <si>
    <t>in Gestraz, Bavaria 2015</t>
  </si>
  <si>
    <t>has lived in Austria, Netherlands</t>
  </si>
  <si>
    <t>Altenstadt (Iller) 89281, 48'10'N lat  10'17"E long, popn 5000 (2014), 150km W of Munchen, 40km SSE of Ulm, near Illereichen, includes Untereichen</t>
  </si>
  <si>
    <t>Changes 1.1.2017-31.12.2017 in dark yellow</t>
  </si>
  <si>
    <t>m Isharia Josefine Kerscher</t>
  </si>
  <si>
    <t>b x.4.1965</t>
  </si>
  <si>
    <t>b c1965, in Waal-Bronnen 2016</t>
  </si>
  <si>
    <t>David Heberle-----------------------------------</t>
  </si>
  <si>
    <t>Samira Heberle</t>
  </si>
  <si>
    <t>b c2004</t>
  </si>
  <si>
    <t>d 26.1.2017 Altusried</t>
  </si>
  <si>
    <t>Ursula/Uschi Heberle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</si>
  <si>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</si>
  <si>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Marina Heberle</t>
  </si>
  <si>
    <t>b c1966</t>
  </si>
  <si>
    <t>UPM Schongau 2004, Hilscheid ?</t>
  </si>
  <si>
    <t>inventor, patents 2000-13</t>
  </si>
  <si>
    <t>b 12.4.1971, in Kempten 2016</t>
  </si>
  <si>
    <t>Karin Heberle------------------------------</t>
  </si>
  <si>
    <t>Regina …</t>
  </si>
  <si>
    <t>Johann Heberle-------------------------------------</t>
  </si>
  <si>
    <t>Magnus Schweizer Heberle---------------------</t>
  </si>
  <si>
    <t>Stotten 87675 , 47'44"N lat  10'41"E long, popn 2000 (2015, 8km SE of Marktoberdorf,   40km E of Altusried, 25km E of Kempten</t>
  </si>
  <si>
    <t>at school Maierhofen 1975-79</t>
  </si>
  <si>
    <t>b c1969, from Isny</t>
  </si>
  <si>
    <t>lived at Wiesweg 12 in Legau c2014</t>
  </si>
  <si>
    <t>Legau 87764, 47'51"N lat, 10'08"E long, popn 3000 (2015), 10km SW of Bad Gronenbach, 13km NE of Leutkirch, 14km NW of Altusried, 30km NW of Kempten</t>
  </si>
  <si>
    <t>b 2002, skier from Schongau</t>
  </si>
  <si>
    <t>b 2006</t>
  </si>
  <si>
    <t>m Anita Hommelsheim</t>
  </si>
  <si>
    <t>b 8.2.1928 Rodingen d 1.4.2016 Scheidegg</t>
  </si>
  <si>
    <t>Duplicate of NG6 Rodingen</t>
  </si>
  <si>
    <t>at school Clausthal-Zellerfeld 1951-55</t>
  </si>
  <si>
    <t>b 7.11.1969</t>
  </si>
  <si>
    <t>at school Augsburg 1976-80</t>
  </si>
  <si>
    <t>Caspar Heberle-------------------------------</t>
  </si>
  <si>
    <t>Maria Catharina Heberle/Haeberle</t>
  </si>
  <si>
    <t>b 1696 Hilsbach</t>
  </si>
  <si>
    <t>m Johann Jacob Oster 5.6.1715 Hilsbach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</si>
  <si>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</si>
  <si>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b 16.12.1880 Augsburg</t>
  </si>
  <si>
    <t>d 13.1.1922 Goggingen</t>
  </si>
  <si>
    <t>m Virginia Eder</t>
  </si>
  <si>
    <t>Philadelphia PA 2009, Weiden 2010-16, Kempten 2017</t>
  </si>
  <si>
    <t xml:space="preserve">    Past or current member of Linked In</t>
  </si>
  <si>
    <t>in Kassel Hesse</t>
  </si>
  <si>
    <t>in Bad Kohlgrub 2009, Munchen 2016</t>
  </si>
  <si>
    <t>Duplicate of NBW4 Heidelburg</t>
  </si>
  <si>
    <t>Markus Wolfgang Heberle-----</t>
  </si>
  <si>
    <t>in Nurnberg Uni 1991-93</t>
  </si>
  <si>
    <t xml:space="preserve">       Past or current member of Twitter</t>
  </si>
  <si>
    <t>b 30.5.c1945</t>
  </si>
  <si>
    <t>in Ingolstadt 2007</t>
  </si>
  <si>
    <t>bap 28.9.1593 Kirchensittenbach/Abenberg</t>
  </si>
  <si>
    <t>bap 1.6.1593 Kirchensittenbach/Abenberg</t>
  </si>
  <si>
    <t>bap 10.6.1596 Kirchensittenbach/Abenberg</t>
  </si>
  <si>
    <t>bap 28.3.1597 Kirchensittenbach/Abenberg</t>
  </si>
  <si>
    <t>b 1993, student Munchen 2013-17</t>
  </si>
  <si>
    <t>Dr Med</t>
  </si>
  <si>
    <t>in Obergunzburg 2010-17</t>
  </si>
  <si>
    <t>Hans/Johann Martin Heberle</t>
  </si>
  <si>
    <t>in Kaltbronn/Kaltbrunnen 1720-1731</t>
  </si>
  <si>
    <t>Kaltbronn/Kaltbrunnen 87764, 47'52"N 10'09"E, 3km NE of Legau, 6km W of Gronenbach, 12km NW of Altusried, 16km SSW of Memmingen</t>
  </si>
  <si>
    <t>Sigmundt Heberle</t>
  </si>
  <si>
    <t>b c1510, in Regensburg 1553-60</t>
  </si>
  <si>
    <t>Matthias Heberle----------------------------------</t>
  </si>
  <si>
    <t>in Konstanz area 1933</t>
  </si>
  <si>
    <t>b c1560, in Altusried 1613</t>
  </si>
  <si>
    <t>daughter</t>
  </si>
  <si>
    <t>m Jakob Hirn</t>
  </si>
  <si>
    <t>in Dietfurt 1613</t>
  </si>
  <si>
    <t>Treuchtlingen 91757, 48'57"N lat 10'56"E long, 6km NW of Pappenheim, 50km N of Donauworth, 100km S of Nurnberg, includes Dietfurt</t>
  </si>
  <si>
    <t>Donauwörth 86609, 48'41"N lat  10'48"E long, popn 18000 (2008), 35km SE of Nordlingen, 60km N of Augsburg</t>
  </si>
  <si>
    <t>b c1562 d 1613 Dietfurt</t>
  </si>
  <si>
    <t>30.7.2017</t>
  </si>
  <si>
    <t>m Alexander Georgiev 30.5.2015 Singenbach/Gerolsheim</t>
  </si>
  <si>
    <t>Michael Heberle-----------??????</t>
  </si>
  <si>
    <t>Karin Heberle ?</t>
  </si>
  <si>
    <t>b c1970, in Legau 2014-16</t>
  </si>
  <si>
    <t>m … Onold ?</t>
  </si>
  <si>
    <t>step-son Joseph Onold bought his farm 1692</t>
  </si>
  <si>
    <t>b 16.5.1982 Kasachstan, m Eugen Reh</t>
  </si>
  <si>
    <t>m … Carr &lt;1954, m … Downs &lt;1979</t>
  </si>
  <si>
    <t>Elizabeth KarolinaHeberle</t>
  </si>
  <si>
    <t>b 3.6.1928 d 5.8.1990</t>
  </si>
  <si>
    <t>SEE B6 Legau</t>
  </si>
  <si>
    <t>Duplicate of B6 Legau</t>
  </si>
  <si>
    <t>Lucas/Lukas Heberle</t>
  </si>
  <si>
    <t>b 3.2.2003/3.3.2003 Amberg</t>
  </si>
  <si>
    <t>Stiefenhofen, 88167 Bavaria, 47'36"N lat  10'00" E long, popn 1800 (2008), 10km S of Isny, 35km SSW of Altusried, includes Harbatshofen</t>
  </si>
  <si>
    <t>b 18.10.1896/1846 Kaltenbrunn/Harbatshofen, lived Lautenberg</t>
  </si>
  <si>
    <t>b c1980 Germering, in Germering 2002</t>
  </si>
  <si>
    <t>could be b Germering</t>
  </si>
  <si>
    <t>GRAVE</t>
  </si>
  <si>
    <t>m Amanda Maidhof</t>
  </si>
  <si>
    <t>Aschaffenburg 63814 Bavaria  49'58"N lat  9'09"E long, 50km NE of Darmstadt, 50km SE of Frankfurt, 200km NW of Nurnberg, includes Mainaschaff</t>
  </si>
  <si>
    <t>Walter Heberle</t>
  </si>
  <si>
    <t>b 1918 d 1973  GRAVE</t>
  </si>
  <si>
    <t>Friedrich/Fritz Heberle</t>
  </si>
  <si>
    <t>Friedrich/Fritz Heberle--------???????</t>
  </si>
  <si>
    <t>b 23.8.1960 Kasachstan, lived in Bavaria</t>
  </si>
  <si>
    <t>b c1972, worked Memmingen airport 2017</t>
  </si>
  <si>
    <t>related to Alexander Heberle ?</t>
  </si>
  <si>
    <t>related to Kathrin Heberle ?</t>
  </si>
  <si>
    <t>Leo Heberle------------------------------------------------</t>
  </si>
  <si>
    <t>daughter b c2012</t>
  </si>
  <si>
    <t>14.12.2017</t>
  </si>
  <si>
    <t>b c2000, in Murnau 2017</t>
  </si>
  <si>
    <t>16.12.2017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</si>
</sst>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"/>
  </numFmts>
  <fonts count="139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0"/>
      <color indexed="10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i/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61"/>
      <name val="Arial"/>
      <family val="2"/>
    </font>
    <font>
      <sz val="10"/>
      <color indexed="14"/>
      <name val="Arial"/>
      <family val="2"/>
    </font>
    <font>
      <i/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50"/>
      <name val="Arial"/>
      <family val="2"/>
    </font>
    <font>
      <b/>
      <sz val="16"/>
      <color indexed="12"/>
      <name val="Arial"/>
      <family val="2"/>
    </font>
    <font>
      <sz val="10"/>
      <color indexed="16"/>
      <name val="Arial"/>
      <family val="2"/>
    </font>
    <font>
      <i/>
      <sz val="10"/>
      <color indexed="16"/>
      <name val="Arial"/>
      <family val="2"/>
    </font>
    <font>
      <b/>
      <sz val="10"/>
      <color indexed="16"/>
      <name val="Arial"/>
      <family val="2"/>
    </font>
    <font>
      <sz val="10"/>
      <color indexed="19"/>
      <name val="Arial"/>
      <family val="2"/>
    </font>
    <font>
      <sz val="10"/>
      <color indexed="46"/>
      <name val="Arial"/>
      <family val="2"/>
    </font>
    <font>
      <i/>
      <sz val="10"/>
      <color indexed="46"/>
      <name val="Arial"/>
      <family val="2"/>
    </font>
    <font>
      <b/>
      <sz val="10"/>
      <color indexed="46"/>
      <name val="Arial"/>
      <family val="2"/>
    </font>
    <font>
      <sz val="10"/>
      <color indexed="56"/>
      <name val="Arial"/>
      <family val="2"/>
    </font>
    <font>
      <i/>
      <sz val="10"/>
      <color indexed="56"/>
      <name val="Arial"/>
      <family val="2"/>
    </font>
    <font>
      <sz val="10"/>
      <color indexed="51"/>
      <name val="Arial"/>
      <family val="2"/>
    </font>
    <font>
      <b/>
      <sz val="10"/>
      <color indexed="11"/>
      <name val="Arial"/>
      <family val="2"/>
    </font>
    <font>
      <sz val="10"/>
      <color indexed="11"/>
      <name val="Arial"/>
      <family val="2"/>
    </font>
    <font>
      <i/>
      <sz val="10"/>
      <color indexed="51"/>
      <name val="Arial"/>
      <family val="2"/>
    </font>
    <font>
      <sz val="10"/>
      <color indexed="49"/>
      <name val="Arial"/>
      <family val="2"/>
    </font>
    <font>
      <b/>
      <sz val="10"/>
      <color indexed="49"/>
      <name val="Arial"/>
      <family val="2"/>
    </font>
    <font>
      <b/>
      <sz val="10"/>
      <color indexed="51"/>
      <name val="Arial"/>
      <family val="2"/>
    </font>
    <font>
      <b/>
      <sz val="10"/>
      <color indexed="20"/>
      <name val="Arial"/>
      <family val="2"/>
    </font>
    <font>
      <b/>
      <i/>
      <sz val="10"/>
      <color indexed="20"/>
      <name val="Arial"/>
      <family val="2"/>
    </font>
    <font>
      <b/>
      <sz val="10"/>
      <color indexed="45"/>
      <name val="Arial"/>
      <family val="2"/>
    </font>
    <font>
      <b/>
      <i/>
      <sz val="10"/>
      <color indexed="45"/>
      <name val="Arial"/>
      <family val="2"/>
    </font>
    <font>
      <b/>
      <i/>
      <sz val="10"/>
      <color indexed="40"/>
      <name val="Arial"/>
      <family val="2"/>
    </font>
    <font>
      <b/>
      <u/>
      <sz val="10"/>
      <color indexed="40"/>
      <name val="Arial"/>
      <family val="2"/>
    </font>
    <font>
      <b/>
      <u/>
      <sz val="10"/>
      <color indexed="11"/>
      <name val="Arial"/>
      <family val="2"/>
    </font>
    <font>
      <b/>
      <u/>
      <sz val="10"/>
      <color indexed="45"/>
      <name val="Arial"/>
      <family val="2"/>
    </font>
    <font>
      <b/>
      <u/>
      <sz val="10"/>
      <color indexed="20"/>
      <name val="Arial"/>
      <family val="2"/>
    </font>
    <font>
      <b/>
      <u/>
      <sz val="10"/>
      <color indexed="12"/>
      <name val="Arial"/>
      <family val="2"/>
    </font>
    <font>
      <b/>
      <sz val="10"/>
      <color indexed="62"/>
      <name val="Arial"/>
      <family val="2"/>
    </font>
    <font>
      <b/>
      <i/>
      <sz val="10"/>
      <color indexed="62"/>
      <name val="Arial"/>
      <family val="2"/>
    </font>
    <font>
      <b/>
      <sz val="10"/>
      <color indexed="55"/>
      <name val="Arial"/>
      <family val="2"/>
    </font>
    <font>
      <b/>
      <u/>
      <sz val="10"/>
      <color indexed="55"/>
      <name val="Arial"/>
      <family val="2"/>
    </font>
    <font>
      <b/>
      <sz val="10"/>
      <color indexed="40"/>
      <name val="Arial"/>
      <family val="2"/>
    </font>
    <font>
      <sz val="12"/>
      <name val="Arial"/>
      <family val="2"/>
    </font>
    <font>
      <b/>
      <i/>
      <sz val="10"/>
      <color indexed="44"/>
      <name val="Arial"/>
      <family val="2"/>
    </font>
    <font>
      <b/>
      <u/>
      <sz val="10"/>
      <color indexed="19"/>
      <name val="Arial"/>
      <family val="2"/>
    </font>
    <font>
      <b/>
      <u/>
      <sz val="10"/>
      <color indexed="50"/>
      <name val="Arial"/>
      <family val="2"/>
    </font>
    <font>
      <b/>
      <u/>
      <sz val="10"/>
      <color indexed="62"/>
      <name val="Arial"/>
      <family val="2"/>
    </font>
    <font>
      <b/>
      <u/>
      <sz val="10"/>
      <color indexed="10"/>
      <name val="Arial"/>
      <family val="2"/>
    </font>
    <font>
      <b/>
      <u/>
      <sz val="10"/>
      <color indexed="61"/>
      <name val="Arial"/>
      <family val="2"/>
    </font>
    <font>
      <b/>
      <sz val="10"/>
      <color indexed="61"/>
      <name val="Arial"/>
      <family val="2"/>
    </font>
    <font>
      <sz val="10"/>
      <color indexed="15"/>
      <name val="Arial"/>
      <family val="2"/>
    </font>
    <font>
      <i/>
      <sz val="10"/>
      <color indexed="15"/>
      <name val="Arial"/>
      <family val="2"/>
    </font>
    <font>
      <sz val="10"/>
      <color indexed="20"/>
      <name val="Courier"/>
      <family val="3"/>
    </font>
    <font>
      <sz val="10"/>
      <color indexed="2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10"/>
      <color indexed="17"/>
      <name val="Arial"/>
      <family val="2"/>
    </font>
    <font>
      <sz val="10"/>
      <color rgb="FF00FF00"/>
      <name val="Arial"/>
      <family val="2"/>
    </font>
    <font>
      <b/>
      <sz val="10"/>
      <color rgb="FF00FF00"/>
      <name val="Arial"/>
      <family val="2"/>
    </font>
    <font>
      <i/>
      <sz val="10"/>
      <color rgb="FF00FF00"/>
      <name val="Arial"/>
      <family val="2"/>
    </font>
    <font>
      <sz val="10"/>
      <color rgb="FFE46D0A"/>
      <name val="Arial"/>
      <family val="2"/>
    </font>
    <font>
      <b/>
      <sz val="10"/>
      <color rgb="FFE46D0A"/>
      <name val="Arial"/>
      <family val="2"/>
    </font>
    <font>
      <sz val="10"/>
      <color rgb="FFFF0000"/>
      <name val="Arial"/>
      <family val="2"/>
    </font>
    <font>
      <sz val="10"/>
      <color theme="7" tint="-0.249977111117893"/>
      <name val="Arial"/>
      <family val="2"/>
    </font>
    <font>
      <sz val="10"/>
      <color rgb="FF60497B"/>
      <name val="Arial"/>
      <family val="2"/>
    </font>
    <font>
      <b/>
      <sz val="10"/>
      <color rgb="FF00B050"/>
      <name val="Arial"/>
      <family val="2"/>
    </font>
    <font>
      <sz val="10"/>
      <color rgb="FFFFCC00"/>
      <name val="Arial"/>
      <family val="2"/>
    </font>
    <font>
      <b/>
      <sz val="10"/>
      <color rgb="FF60497B"/>
      <name val="Arial"/>
      <family val="2"/>
    </font>
    <font>
      <i/>
      <sz val="10"/>
      <color rgb="FF60497B"/>
      <name val="Arial"/>
      <family val="2"/>
    </font>
    <font>
      <b/>
      <i/>
      <sz val="10"/>
      <color rgb="FF800080"/>
      <name val="Arial"/>
      <family val="2"/>
    </font>
    <font>
      <sz val="10"/>
      <color rgb="FF800080"/>
      <name val="Arial"/>
      <family val="2"/>
    </font>
    <font>
      <b/>
      <i/>
      <sz val="10"/>
      <color rgb="FF60497B"/>
      <name val="Arial"/>
      <family val="2"/>
    </font>
    <font>
      <b/>
      <sz val="10"/>
      <color rgb="FF800080"/>
      <name val="Arial"/>
      <family val="2"/>
    </font>
    <font>
      <i/>
      <sz val="10"/>
      <color indexed="17"/>
      <name val="Arial"/>
      <family val="2"/>
    </font>
    <font>
      <sz val="10"/>
      <color rgb="FF002060"/>
      <name val="Arial"/>
      <family val="2"/>
    </font>
    <font>
      <i/>
      <sz val="10"/>
      <color rgb="FF002060"/>
      <name val="Arial"/>
      <family val="2"/>
    </font>
    <font>
      <sz val="10"/>
      <color theme="0" tint="-0.499984740745262"/>
      <name val="Arial"/>
      <family val="2"/>
    </font>
    <font>
      <sz val="10"/>
      <color rgb="FF808080"/>
      <name val="Arial"/>
      <family val="2"/>
    </font>
    <font>
      <b/>
      <sz val="10"/>
      <color theme="0" tint="-0.499984740745262"/>
      <name val="Arial"/>
      <family val="2"/>
    </font>
    <font>
      <i/>
      <sz val="10"/>
      <color theme="0" tint="-0.499984740745262"/>
      <name val="Arial"/>
      <family val="2"/>
    </font>
    <font>
      <b/>
      <sz val="10"/>
      <color rgb="FFFF0000"/>
      <name val="Arial"/>
      <family val="2"/>
    </font>
    <font>
      <sz val="10"/>
      <color theme="0" tint="-0.34998626667073579"/>
      <name val="Arial"/>
      <family val="2"/>
    </font>
    <font>
      <sz val="10"/>
      <color theme="5" tint="0.39997558519241921"/>
      <name val="Arial"/>
      <family val="2"/>
    </font>
    <font>
      <sz val="10"/>
      <color theme="1"/>
      <name val="Arial"/>
      <family val="2"/>
    </font>
    <font>
      <b/>
      <sz val="10"/>
      <color theme="5" tint="0.39997558519241921"/>
      <name val="Arial"/>
      <family val="2"/>
    </font>
    <font>
      <i/>
      <sz val="10"/>
      <color theme="5" tint="0.39997558519241921"/>
      <name val="Arial"/>
      <family val="2"/>
    </font>
    <font>
      <b/>
      <sz val="10"/>
      <color theme="9"/>
      <name val="Arial"/>
      <family val="2"/>
    </font>
    <font>
      <b/>
      <u/>
      <sz val="10"/>
      <color theme="9"/>
      <name val="Arial"/>
      <family val="2"/>
    </font>
    <font>
      <sz val="10"/>
      <color theme="5" tint="0.59999389629810485"/>
      <name val="Arial"/>
      <family val="2"/>
    </font>
    <font>
      <i/>
      <sz val="10"/>
      <color indexed="20"/>
      <name val="Arial"/>
      <family val="2"/>
    </font>
    <font>
      <sz val="10"/>
      <color theme="5" tint="0.39997558519241921"/>
      <name val="Times New Roman"/>
      <family val="1"/>
    </font>
    <font>
      <sz val="10"/>
      <color theme="8" tint="-0.249977111117893"/>
      <name val="Arial"/>
      <family val="2"/>
    </font>
    <font>
      <b/>
      <u/>
      <sz val="10"/>
      <color rgb="FF333399"/>
      <name val="Arial"/>
      <family val="2"/>
    </font>
    <font>
      <b/>
      <sz val="10"/>
      <color rgb="FF333399"/>
      <name val="Arial"/>
      <family val="2"/>
    </font>
    <font>
      <sz val="10"/>
      <color rgb="FF31849B"/>
      <name val="Arial"/>
      <family val="2"/>
    </font>
    <font>
      <i/>
      <sz val="10"/>
      <color theme="8" tint="-0.249977111117893"/>
      <name val="Arial"/>
      <family val="2"/>
    </font>
    <font>
      <b/>
      <sz val="10"/>
      <color rgb="FF31849B"/>
      <name val="Arial"/>
      <family val="2"/>
    </font>
    <font>
      <b/>
      <u/>
      <sz val="10"/>
      <color rgb="FFF79646"/>
      <name val="Arial"/>
      <family val="2"/>
    </font>
    <font>
      <b/>
      <u/>
      <sz val="10"/>
      <color rgb="FFFF99CC"/>
      <name val="Arial"/>
      <family val="2"/>
    </font>
    <font>
      <b/>
      <i/>
      <sz val="10"/>
      <color rgb="FFFF99CC"/>
      <name val="Arial"/>
      <family val="2"/>
    </font>
    <font>
      <b/>
      <sz val="10"/>
      <color theme="8" tint="-0.249977111117893"/>
      <name val="Arial"/>
      <family val="2"/>
    </font>
    <font>
      <b/>
      <sz val="10"/>
      <color rgb="FFFF99CC"/>
      <name val="Arial"/>
      <family val="2"/>
    </font>
    <font>
      <b/>
      <i/>
      <sz val="10"/>
      <color indexed="10"/>
      <name val="Arial"/>
      <family val="2"/>
    </font>
    <font>
      <b/>
      <sz val="10"/>
      <color theme="9" tint="-0.249977111117893"/>
      <name val="Arial"/>
      <family val="2"/>
    </font>
    <font>
      <sz val="10"/>
      <color theme="8" tint="-0.249977111117893"/>
      <name val="Calibri"/>
      <family val="2"/>
    </font>
    <font>
      <b/>
      <sz val="10"/>
      <color rgb="FF002060"/>
      <name val="Arial"/>
      <family val="2"/>
    </font>
    <font>
      <sz val="10"/>
      <color theme="6" tint="-0.249977111117893"/>
      <name val="Arial"/>
      <family val="2"/>
    </font>
    <font>
      <sz val="10"/>
      <color rgb="FF60497A"/>
      <name val="Arial"/>
      <family val="2"/>
    </font>
    <font>
      <i/>
      <sz val="10"/>
      <color theme="6" tint="-0.249977111117893"/>
      <name val="Arial"/>
      <family val="2"/>
    </font>
    <font>
      <b/>
      <sz val="10"/>
      <color theme="6" tint="-0.249977111117893"/>
      <name val="Arial"/>
      <family val="2"/>
    </font>
    <font>
      <b/>
      <i/>
      <sz val="10"/>
      <color rgb="FF00B0F0"/>
      <name val="Arial"/>
      <family val="2"/>
    </font>
    <font>
      <b/>
      <sz val="10"/>
      <color rgb="FF00B0F0"/>
      <name val="Arial"/>
      <family val="2"/>
    </font>
    <font>
      <sz val="10"/>
      <color theme="6" tint="-0.249977111117893"/>
      <name val="Calibri"/>
      <family val="2"/>
    </font>
    <font>
      <sz val="10"/>
      <color rgb="FF953735"/>
      <name val="Arial"/>
      <family val="2"/>
    </font>
    <font>
      <sz val="10"/>
      <color rgb="FFCCCC00"/>
      <name val="Arial"/>
      <family val="2"/>
    </font>
    <font>
      <b/>
      <u/>
      <sz val="10"/>
      <color rgb="FF808000"/>
      <name val="Arial"/>
      <family val="2"/>
    </font>
    <font>
      <b/>
      <sz val="10"/>
      <color rgb="FF808000"/>
      <name val="Arial"/>
      <family val="2"/>
    </font>
    <font>
      <b/>
      <sz val="10"/>
      <color rgb="FFF79646"/>
      <name val="Arial"/>
      <family val="2"/>
    </font>
    <font>
      <b/>
      <sz val="10"/>
      <color rgb="FFCCCC00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309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applyFont="1"/>
    <xf numFmtId="0" fontId="1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6" fillId="0" borderId="0" xfId="0" applyFont="1"/>
    <xf numFmtId="0" fontId="0" fillId="2" borderId="0" xfId="0" applyFill="1"/>
    <xf numFmtId="0" fontId="0" fillId="2" borderId="0" xfId="0" quotePrefix="1" applyFill="1" applyAlignment="1">
      <alignment horizontal="left"/>
    </xf>
    <xf numFmtId="0" fontId="1" fillId="2" borderId="0" xfId="0" applyFont="1" applyFill="1"/>
    <xf numFmtId="0" fontId="7" fillId="0" borderId="0" xfId="0" quotePrefix="1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quotePrefix="1" applyFont="1" applyAlignment="1">
      <alignment horizontal="left"/>
    </xf>
    <xf numFmtId="0" fontId="9" fillId="0" borderId="0" xfId="0" applyFont="1"/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quotePrefix="1" applyFont="1" applyAlignment="1">
      <alignment horizontal="lef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7" fillId="0" borderId="0" xfId="0" applyFont="1"/>
    <xf numFmtId="0" fontId="10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quotePrefix="1" applyFont="1" applyAlignment="1">
      <alignment horizontal="left"/>
    </xf>
    <xf numFmtId="0" fontId="13" fillId="0" borderId="0" xfId="0" applyFont="1" applyAlignment="1">
      <alignment horizontal="left"/>
    </xf>
    <xf numFmtId="0" fontId="15" fillId="0" borderId="0" xfId="0" applyFont="1"/>
    <xf numFmtId="0" fontId="9" fillId="0" borderId="0" xfId="0" applyFont="1" applyAlignment="1">
      <alignment horizontal="left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16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quotePrefix="1" applyFont="1" applyAlignment="1">
      <alignment horizontal="left"/>
    </xf>
    <xf numFmtId="16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6" fillId="2" borderId="0" xfId="0" applyFont="1" applyFill="1"/>
    <xf numFmtId="0" fontId="19" fillId="0" borderId="0" xfId="0" applyFont="1"/>
    <xf numFmtId="0" fontId="19" fillId="0" borderId="0" xfId="0" quotePrefix="1" applyFont="1" applyAlignment="1">
      <alignment horizontal="left"/>
    </xf>
    <xf numFmtId="0" fontId="2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quotePrefix="1" applyFont="1" applyAlignment="1">
      <alignment horizontal="left"/>
    </xf>
    <xf numFmtId="0" fontId="18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0" fillId="0" borderId="0" xfId="0" quotePrefix="1" applyFont="1" applyAlignment="1">
      <alignment horizontal="left"/>
    </xf>
    <xf numFmtId="0" fontId="20" fillId="0" borderId="0" xfId="0" applyFont="1"/>
    <xf numFmtId="0" fontId="18" fillId="0" borderId="0" xfId="0" applyFont="1"/>
    <xf numFmtId="0" fontId="23" fillId="0" borderId="0" xfId="0" applyFont="1"/>
    <xf numFmtId="0" fontId="7" fillId="0" borderId="0" xfId="0" applyFont="1" applyAlignment="1">
      <alignment horizontal="left"/>
    </xf>
    <xf numFmtId="0" fontId="21" fillId="0" borderId="0" xfId="0" applyFont="1"/>
    <xf numFmtId="0" fontId="1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7" fillId="0" borderId="0" xfId="0" quotePrefix="1" applyFont="1"/>
    <xf numFmtId="0" fontId="24" fillId="0" borderId="0" xfId="0" applyFont="1"/>
    <xf numFmtId="0" fontId="25" fillId="0" borderId="0" xfId="0" applyFont="1"/>
    <xf numFmtId="0" fontId="24" fillId="0" borderId="0" xfId="0" applyFont="1" applyAlignment="1">
      <alignment horizontal="left"/>
    </xf>
    <xf numFmtId="0" fontId="24" fillId="0" borderId="0" xfId="0" quotePrefix="1" applyFont="1"/>
    <xf numFmtId="0" fontId="24" fillId="0" borderId="0" xfId="0" quotePrefix="1" applyFont="1" applyAlignment="1">
      <alignment horizontal="left"/>
    </xf>
    <xf numFmtId="0" fontId="13" fillId="0" borderId="0" xfId="0" quotePrefix="1" applyFont="1"/>
    <xf numFmtId="0" fontId="25" fillId="0" borderId="0" xfId="0" applyFont="1" applyAlignment="1">
      <alignment horizontal="left"/>
    </xf>
    <xf numFmtId="0" fontId="18" fillId="0" borderId="0" xfId="0" quotePrefix="1" applyFont="1" applyAlignment="1">
      <alignment horizontal="left"/>
    </xf>
    <xf numFmtId="0" fontId="0" fillId="0" borderId="0" xfId="0" applyBorder="1"/>
    <xf numFmtId="0" fontId="26" fillId="0" borderId="0" xfId="0" applyFont="1"/>
    <xf numFmtId="0" fontId="27" fillId="0" borderId="0" xfId="0" applyFont="1"/>
    <xf numFmtId="0" fontId="26" fillId="0" borderId="0" xfId="0" applyFont="1" applyAlignment="1">
      <alignment horizontal="left"/>
    </xf>
    <xf numFmtId="0" fontId="25" fillId="0" borderId="0" xfId="0" applyFont="1" applyFill="1" applyBorder="1"/>
    <xf numFmtId="0" fontId="28" fillId="0" borderId="0" xfId="0" quotePrefix="1" applyFont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/>
    <xf numFmtId="0" fontId="22" fillId="0" borderId="0" xfId="1" applyAlignment="1" applyProtection="1">
      <alignment horizontal="left"/>
    </xf>
    <xf numFmtId="0" fontId="29" fillId="0" borderId="0" xfId="0" applyFont="1"/>
    <xf numFmtId="0" fontId="30" fillId="0" borderId="0" xfId="0" quotePrefix="1" applyFont="1" applyAlignment="1">
      <alignment horizontal="left"/>
    </xf>
    <xf numFmtId="0" fontId="31" fillId="0" borderId="0" xfId="0" applyFont="1"/>
    <xf numFmtId="0" fontId="32" fillId="0" borderId="0" xfId="0" applyFont="1"/>
    <xf numFmtId="0" fontId="31" fillId="0" borderId="0" xfId="0" quotePrefix="1" applyFont="1" applyAlignment="1">
      <alignment horizontal="left"/>
    </xf>
    <xf numFmtId="0" fontId="33" fillId="0" borderId="0" xfId="0" applyFont="1"/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1" fillId="0" borderId="0" xfId="0" quotePrefix="1" applyFont="1"/>
    <xf numFmtId="0" fontId="6" fillId="0" borderId="0" xfId="0" quotePrefix="1" applyFont="1" applyAlignment="1">
      <alignment horizontal="left"/>
    </xf>
    <xf numFmtId="0" fontId="6" fillId="2" borderId="0" xfId="0" applyFont="1" applyFill="1" applyAlignment="1">
      <alignment horizontal="left"/>
    </xf>
    <xf numFmtId="0" fontId="33" fillId="0" borderId="0" xfId="0" applyFont="1" applyAlignment="1">
      <alignment horizontal="left"/>
    </xf>
    <xf numFmtId="0" fontId="29" fillId="0" borderId="0" xfId="0" quotePrefix="1" applyFont="1" applyAlignment="1">
      <alignment horizontal="left"/>
    </xf>
    <xf numFmtId="0" fontId="34" fillId="0" borderId="0" xfId="0" applyFont="1"/>
    <xf numFmtId="0" fontId="35" fillId="0" borderId="0" xfId="0" applyFont="1"/>
    <xf numFmtId="0" fontId="31" fillId="2" borderId="0" xfId="0" applyFont="1" applyFill="1"/>
    <xf numFmtId="0" fontId="29" fillId="0" borderId="0" xfId="0" applyFont="1" applyAlignment="1">
      <alignment horizontal="left"/>
    </xf>
    <xf numFmtId="0" fontId="36" fillId="0" borderId="0" xfId="0" applyFont="1"/>
    <xf numFmtId="0" fontId="35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7" fillId="0" borderId="0" xfId="0" applyFont="1"/>
    <xf numFmtId="0" fontId="37" fillId="0" borderId="0" xfId="0" applyFont="1" applyBorder="1"/>
    <xf numFmtId="0" fontId="35" fillId="0" borderId="0" xfId="0" applyFont="1" applyBorder="1"/>
    <xf numFmtId="0" fontId="35" fillId="0" borderId="0" xfId="0" quotePrefix="1" applyFont="1" applyAlignment="1">
      <alignment horizontal="left"/>
    </xf>
    <xf numFmtId="0" fontId="36" fillId="0" borderId="0" xfId="0" applyFont="1" applyAlignment="1">
      <alignment horizontal="left"/>
    </xf>
    <xf numFmtId="0" fontId="35" fillId="0" borderId="0" xfId="0" quotePrefix="1" applyFont="1"/>
    <xf numFmtId="0" fontId="5" fillId="0" borderId="0" xfId="0" quotePrefix="1" applyFont="1" applyAlignment="1">
      <alignment horizontal="left"/>
    </xf>
    <xf numFmtId="0" fontId="38" fillId="0" borderId="0" xfId="0" quotePrefix="1" applyFont="1" applyAlignment="1">
      <alignment horizontal="left"/>
    </xf>
    <xf numFmtId="0" fontId="39" fillId="0" borderId="0" xfId="0" quotePrefix="1" applyFont="1" applyAlignment="1">
      <alignment horizontal="left"/>
    </xf>
    <xf numFmtId="0" fontId="38" fillId="0" borderId="0" xfId="0" applyFont="1"/>
    <xf numFmtId="0" fontId="40" fillId="0" borderId="0" xfId="0" applyFont="1"/>
    <xf numFmtId="0" fontId="41" fillId="0" borderId="0" xfId="0" applyFont="1"/>
    <xf numFmtId="0" fontId="41" fillId="3" borderId="0" xfId="0" applyFont="1" applyFill="1"/>
    <xf numFmtId="0" fontId="41" fillId="0" borderId="0" xfId="0" quotePrefix="1" applyFont="1" applyAlignment="1">
      <alignment horizontal="left"/>
    </xf>
    <xf numFmtId="0" fontId="42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4" fillId="0" borderId="0" xfId="0" applyFont="1" applyAlignment="1">
      <alignment horizontal="left"/>
    </xf>
    <xf numFmtId="0" fontId="40" fillId="0" borderId="0" xfId="0" quotePrefix="1" applyFont="1" applyAlignment="1">
      <alignment horizontal="left"/>
    </xf>
    <xf numFmtId="0" fontId="46" fillId="0" borderId="0" xfId="0" applyFont="1"/>
    <xf numFmtId="0" fontId="47" fillId="0" borderId="0" xfId="0" applyFont="1"/>
    <xf numFmtId="0" fontId="48" fillId="0" borderId="0" xfId="0" applyFont="1"/>
    <xf numFmtId="0" fontId="50" fillId="0" borderId="0" xfId="0" applyFont="1"/>
    <xf numFmtId="0" fontId="50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51" fillId="0" borderId="0" xfId="0" applyFont="1" applyAlignment="1">
      <alignment horizontal="left"/>
    </xf>
    <xf numFmtId="0" fontId="51" fillId="0" borderId="0" xfId="0" applyFont="1"/>
    <xf numFmtId="0" fontId="52" fillId="0" borderId="0" xfId="1" applyFont="1" applyAlignment="1" applyProtection="1"/>
    <xf numFmtId="0" fontId="53" fillId="0" borderId="0" xfId="1" applyFont="1" applyAlignment="1" applyProtection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1" applyFont="1" applyAlignment="1" applyProtection="1"/>
    <xf numFmtId="0" fontId="57" fillId="0" borderId="0" xfId="0" applyFont="1"/>
    <xf numFmtId="0" fontId="58" fillId="0" borderId="0" xfId="0" applyFont="1"/>
    <xf numFmtId="0" fontId="48" fillId="0" borderId="0" xfId="0" quotePrefix="1" applyFont="1" applyAlignment="1">
      <alignment horizontal="left"/>
    </xf>
    <xf numFmtId="0" fontId="48" fillId="0" borderId="0" xfId="0" applyFont="1" applyBorder="1"/>
    <xf numFmtId="0" fontId="59" fillId="0" borderId="0" xfId="0" applyFont="1"/>
    <xf numFmtId="0" fontId="60" fillId="0" borderId="0" xfId="1" applyFont="1" applyAlignment="1" applyProtection="1"/>
    <xf numFmtId="0" fontId="61" fillId="0" borderId="0" xfId="0" applyFont="1"/>
    <xf numFmtId="0" fontId="46" fillId="0" borderId="0" xfId="0" applyFont="1" applyAlignment="1">
      <alignment horizontal="left"/>
    </xf>
    <xf numFmtId="0" fontId="40" fillId="0" borderId="0" xfId="0" quotePrefix="1" applyFont="1"/>
    <xf numFmtId="0" fontId="63" fillId="0" borderId="0" xfId="0" applyFont="1"/>
    <xf numFmtId="0" fontId="3" fillId="0" borderId="0" xfId="0" applyFont="1" applyAlignment="1">
      <alignment horizontal="left"/>
    </xf>
    <xf numFmtId="0" fontId="49" fillId="0" borderId="0" xfId="0" applyFont="1"/>
    <xf numFmtId="0" fontId="23" fillId="0" borderId="0" xfId="0" applyFont="1" applyAlignment="1">
      <alignment horizontal="left"/>
    </xf>
    <xf numFmtId="0" fontId="47" fillId="0" borderId="0" xfId="0" quotePrefix="1" applyFont="1" applyAlignment="1">
      <alignment horizontal="left"/>
    </xf>
    <xf numFmtId="0" fontId="34" fillId="3" borderId="0" xfId="0" applyFont="1" applyFill="1"/>
    <xf numFmtId="0" fontId="40" fillId="3" borderId="0" xfId="0" applyFont="1" applyFill="1"/>
    <xf numFmtId="0" fontId="0" fillId="3" borderId="0" xfId="0" applyFill="1"/>
    <xf numFmtId="0" fontId="34" fillId="0" borderId="0" xfId="0" applyFont="1" applyAlignment="1">
      <alignment horizontal="left"/>
    </xf>
    <xf numFmtId="0" fontId="64" fillId="0" borderId="0" xfId="1" applyFont="1" applyAlignment="1" applyProtection="1"/>
    <xf numFmtId="0" fontId="65" fillId="0" borderId="0" xfId="1" applyFont="1" applyAlignment="1" applyProtection="1"/>
    <xf numFmtId="0" fontId="66" fillId="0" borderId="0" xfId="1" applyFont="1" applyAlignment="1" applyProtection="1"/>
    <xf numFmtId="0" fontId="67" fillId="0" borderId="0" xfId="1" applyFont="1" applyAlignment="1" applyProtection="1"/>
    <xf numFmtId="0" fontId="68" fillId="0" borderId="0" xfId="1" applyFont="1" applyAlignment="1" applyProtection="1"/>
    <xf numFmtId="0" fontId="46" fillId="0" borderId="0" xfId="0" quotePrefix="1" applyFont="1" applyAlignment="1">
      <alignment horizontal="left"/>
    </xf>
    <xf numFmtId="0" fontId="69" fillId="0" borderId="0" xfId="0" applyFont="1"/>
    <xf numFmtId="0" fontId="70" fillId="0" borderId="0" xfId="0" applyFont="1"/>
    <xf numFmtId="0" fontId="70" fillId="0" borderId="0" xfId="0" quotePrefix="1" applyFont="1" applyAlignment="1">
      <alignment horizontal="left"/>
    </xf>
    <xf numFmtId="0" fontId="70" fillId="0" borderId="0" xfId="0" applyFont="1" applyAlignment="1">
      <alignment horizontal="left"/>
    </xf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0" xfId="1" applyFont="1" applyAlignment="1" applyProtection="1"/>
    <xf numFmtId="0" fontId="75" fillId="0" borderId="0" xfId="1" applyFont="1" applyAlignment="1" applyProtection="1"/>
    <xf numFmtId="0" fontId="76" fillId="0" borderId="0" xfId="0" applyFont="1"/>
    <xf numFmtId="0" fontId="0" fillId="0" borderId="0" xfId="0" applyFont="1" applyAlignment="1">
      <alignment horizontal="left"/>
    </xf>
    <xf numFmtId="0" fontId="42" fillId="0" borderId="0" xfId="0" applyFont="1"/>
    <xf numFmtId="0" fontId="42" fillId="3" borderId="0" xfId="0" applyFont="1" applyFill="1"/>
    <xf numFmtId="0" fontId="77" fillId="0" borderId="0" xfId="0" applyFont="1"/>
    <xf numFmtId="0" fontId="77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/>
    <xf numFmtId="0" fontId="78" fillId="0" borderId="0" xfId="0" applyFont="1"/>
    <xf numFmtId="0" fontId="79" fillId="0" borderId="0" xfId="0" applyFont="1"/>
    <xf numFmtId="0" fontId="80" fillId="0" borderId="0" xfId="0" applyFont="1"/>
    <xf numFmtId="0" fontId="3" fillId="3" borderId="0" xfId="0" applyFont="1" applyFill="1"/>
    <xf numFmtId="0" fontId="81" fillId="0" borderId="0" xfId="0" applyFont="1"/>
    <xf numFmtId="0" fontId="80" fillId="0" borderId="0" xfId="0" applyFont="1" applyAlignment="1">
      <alignment horizontal="left"/>
    </xf>
    <xf numFmtId="0" fontId="80" fillId="3" borderId="0" xfId="0" applyFont="1" applyFill="1"/>
    <xf numFmtId="0" fontId="82" fillId="0" borderId="0" xfId="0" applyFont="1"/>
    <xf numFmtId="0" fontId="82" fillId="0" borderId="0" xfId="0" applyFont="1" applyAlignment="1">
      <alignment horizontal="left"/>
    </xf>
    <xf numFmtId="0" fontId="83" fillId="0" borderId="0" xfId="0" applyFont="1"/>
    <xf numFmtId="0" fontId="3" fillId="2" borderId="0" xfId="0" applyFont="1" applyFill="1"/>
    <xf numFmtId="0" fontId="84" fillId="0" borderId="0" xfId="0" applyFont="1"/>
    <xf numFmtId="0" fontId="84" fillId="0" borderId="0" xfId="0" applyFont="1" applyAlignment="1">
      <alignment horizontal="left"/>
    </xf>
    <xf numFmtId="0" fontId="85" fillId="0" borderId="0" xfId="0" applyFont="1"/>
    <xf numFmtId="0" fontId="86" fillId="0" borderId="0" xfId="0" applyFont="1"/>
    <xf numFmtId="0" fontId="86" fillId="0" borderId="0" xfId="0" quotePrefix="1" applyFont="1" applyAlignment="1">
      <alignment horizontal="left"/>
    </xf>
    <xf numFmtId="0" fontId="77" fillId="0" borderId="0" xfId="0" applyFont="1" applyAlignment="1">
      <alignment horizontal="left"/>
    </xf>
    <xf numFmtId="0" fontId="87" fillId="0" borderId="0" xfId="0" applyFont="1"/>
    <xf numFmtId="0" fontId="84" fillId="0" borderId="0" xfId="0" quotePrefix="1" applyFont="1" applyAlignment="1">
      <alignment horizontal="left"/>
    </xf>
    <xf numFmtId="0" fontId="84" fillId="3" borderId="0" xfId="0" quotePrefix="1" applyFont="1" applyFill="1" applyAlignment="1">
      <alignment horizontal="left"/>
    </xf>
    <xf numFmtId="0" fontId="84" fillId="3" borderId="0" xfId="0" applyFont="1" applyFill="1"/>
    <xf numFmtId="0" fontId="41" fillId="3" borderId="0" xfId="0" applyFont="1" applyFill="1" applyAlignment="1">
      <alignment horizontal="left"/>
    </xf>
    <xf numFmtId="0" fontId="1" fillId="2" borderId="0" xfId="0" quotePrefix="1" applyFont="1" applyFill="1" applyAlignment="1">
      <alignment horizontal="left"/>
    </xf>
    <xf numFmtId="0" fontId="88" fillId="0" borderId="0" xfId="0" applyFont="1"/>
    <xf numFmtId="0" fontId="89" fillId="0" borderId="0" xfId="0" applyFont="1"/>
    <xf numFmtId="0" fontId="90" fillId="0" borderId="0" xfId="0" applyFont="1"/>
    <xf numFmtId="0" fontId="89" fillId="0" borderId="0" xfId="0" quotePrefix="1" applyFont="1" applyAlignment="1">
      <alignment horizontal="left"/>
    </xf>
    <xf numFmtId="0" fontId="91" fillId="0" borderId="0" xfId="0" applyFont="1"/>
    <xf numFmtId="0" fontId="91" fillId="0" borderId="0" xfId="0" applyFont="1" applyAlignment="1">
      <alignment horizontal="left"/>
    </xf>
    <xf numFmtId="0" fontId="92" fillId="0" borderId="0" xfId="0" quotePrefix="1" applyFont="1" applyAlignment="1">
      <alignment horizontal="left"/>
    </xf>
    <xf numFmtId="0" fontId="14" fillId="0" borderId="0" xfId="0" applyFont="1"/>
    <xf numFmtId="0" fontId="93" fillId="0" borderId="0" xfId="0" applyFont="1"/>
    <xf numFmtId="0" fontId="94" fillId="0" borderId="0" xfId="0" applyFont="1"/>
    <xf numFmtId="0" fontId="94" fillId="0" borderId="0" xfId="0" applyFont="1" applyAlignment="1">
      <alignment horizontal="left"/>
    </xf>
    <xf numFmtId="0" fontId="94" fillId="0" borderId="0" xfId="0" quotePrefix="1" applyFont="1" applyAlignment="1">
      <alignment horizontal="left"/>
    </xf>
    <xf numFmtId="0" fontId="95" fillId="0" borderId="0" xfId="0" applyFont="1"/>
    <xf numFmtId="0" fontId="16" fillId="0" borderId="0" xfId="0" quotePrefix="1" applyFont="1" applyAlignment="1">
      <alignment horizontal="left"/>
    </xf>
    <xf numFmtId="0" fontId="87" fillId="0" borderId="0" xfId="0" quotePrefix="1" applyFont="1" applyAlignment="1">
      <alignment horizontal="left"/>
    </xf>
    <xf numFmtId="0" fontId="92" fillId="0" borderId="0" xfId="0" applyFont="1"/>
    <xf numFmtId="0" fontId="27" fillId="0" borderId="0" xfId="0" applyFont="1" applyAlignment="1">
      <alignment horizontal="left"/>
    </xf>
    <xf numFmtId="0" fontId="96" fillId="0" borderId="0" xfId="0" applyFont="1"/>
    <xf numFmtId="0" fontId="1" fillId="2" borderId="0" xfId="0" applyFont="1" applyFill="1" applyAlignment="1">
      <alignment horizontal="left"/>
    </xf>
    <xf numFmtId="0" fontId="42" fillId="0" borderId="0" xfId="0" quotePrefix="1" applyFont="1" applyAlignment="1">
      <alignment horizontal="left"/>
    </xf>
    <xf numFmtId="0" fontId="97" fillId="0" borderId="0" xfId="0" applyFont="1"/>
    <xf numFmtId="0" fontId="98" fillId="0" borderId="0" xfId="0" applyFont="1"/>
    <xf numFmtId="0" fontId="96" fillId="0" borderId="0" xfId="0" quotePrefix="1" applyFont="1" applyAlignment="1">
      <alignment horizontal="left"/>
    </xf>
    <xf numFmtId="0" fontId="96" fillId="0" borderId="0" xfId="0" applyFont="1" applyAlignment="1">
      <alignment horizontal="left"/>
    </xf>
    <xf numFmtId="0" fontId="99" fillId="0" borderId="0" xfId="0" applyFont="1"/>
    <xf numFmtId="0" fontId="78" fillId="0" borderId="0" xfId="0" applyFont="1" applyAlignment="1">
      <alignment horizontal="left"/>
    </xf>
    <xf numFmtId="0" fontId="98" fillId="0" borderId="0" xfId="0" applyFont="1" applyAlignment="1">
      <alignment horizontal="left"/>
    </xf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82" fillId="0" borderId="0" xfId="0" quotePrefix="1" applyFont="1" applyAlignment="1">
      <alignment horizontal="left"/>
    </xf>
    <xf numFmtId="0" fontId="100" fillId="0" borderId="0" xfId="0" quotePrefix="1" applyFont="1" applyAlignment="1">
      <alignment horizontal="left"/>
    </xf>
    <xf numFmtId="0" fontId="98" fillId="0" borderId="0" xfId="0" quotePrefix="1" applyFont="1" applyAlignment="1">
      <alignment horizontal="left"/>
    </xf>
    <xf numFmtId="0" fontId="96" fillId="3" borderId="0" xfId="0" applyFont="1" applyFill="1"/>
    <xf numFmtId="0" fontId="102" fillId="0" borderId="0" xfId="0" applyFont="1" applyAlignment="1">
      <alignment horizontal="left"/>
    </xf>
    <xf numFmtId="0" fontId="104" fillId="0" borderId="0" xfId="0" applyFont="1"/>
    <xf numFmtId="0" fontId="105" fillId="0" borderId="0" xfId="0" applyFont="1"/>
    <xf numFmtId="0" fontId="106" fillId="0" borderId="0" xfId="0" applyFont="1"/>
    <xf numFmtId="0" fontId="107" fillId="0" borderId="0" xfId="1" applyFont="1" applyAlignment="1" applyProtection="1"/>
    <xf numFmtId="0" fontId="8" fillId="0" borderId="0" xfId="0" applyFont="1" applyAlignment="1">
      <alignment vertical="center"/>
    </xf>
    <xf numFmtId="0" fontId="102" fillId="0" borderId="0" xfId="0" applyFont="1" applyAlignment="1">
      <alignment vertical="center"/>
    </xf>
    <xf numFmtId="0" fontId="102" fillId="0" borderId="0" xfId="0" quotePrefix="1" applyFont="1" applyAlignment="1">
      <alignment horizontal="left"/>
    </xf>
    <xf numFmtId="0" fontId="108" fillId="0" borderId="0" xfId="0" applyFont="1"/>
    <xf numFmtId="0" fontId="102" fillId="3" borderId="0" xfId="0" applyFont="1" applyFill="1"/>
    <xf numFmtId="0" fontId="109" fillId="0" borderId="0" xfId="0" applyFont="1"/>
    <xf numFmtId="0" fontId="110" fillId="0" borderId="0" xfId="0" applyFont="1"/>
    <xf numFmtId="0" fontId="110" fillId="0" borderId="0" xfId="0" applyFont="1" applyAlignment="1">
      <alignment vertical="top" wrapText="1"/>
    </xf>
    <xf numFmtId="0" fontId="11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11" fillId="0" borderId="0" xfId="0" applyFont="1"/>
    <xf numFmtId="0" fontId="112" fillId="0" borderId="0" xfId="1" applyFont="1" applyAlignment="1" applyProtection="1"/>
    <xf numFmtId="0" fontId="113" fillId="0" borderId="0" xfId="0" applyFont="1"/>
    <xf numFmtId="0" fontId="114" fillId="0" borderId="0" xfId="0" applyFont="1"/>
    <xf numFmtId="0" fontId="114" fillId="0" borderId="0" xfId="0" applyFont="1" applyAlignment="1">
      <alignment horizontal="left"/>
    </xf>
    <xf numFmtId="0" fontId="111" fillId="0" borderId="0" xfId="0" applyFont="1" applyAlignment="1">
      <alignment horizontal="left"/>
    </xf>
    <xf numFmtId="0" fontId="115" fillId="0" borderId="0" xfId="0" applyFont="1"/>
    <xf numFmtId="0" fontId="116" fillId="0" borderId="0" xfId="0" applyFont="1"/>
    <xf numFmtId="0" fontId="111" fillId="3" borderId="0" xfId="0" applyFont="1" applyFill="1"/>
    <xf numFmtId="0" fontId="117" fillId="0" borderId="0" xfId="1" applyFont="1" applyAlignment="1" applyProtection="1"/>
    <xf numFmtId="0" fontId="118" fillId="0" borderId="0" xfId="1" applyFont="1" applyAlignment="1" applyProtection="1"/>
    <xf numFmtId="0" fontId="119" fillId="0" borderId="0" xfId="0" applyFont="1"/>
    <xf numFmtId="0" fontId="111" fillId="0" borderId="0" xfId="0" quotePrefix="1" applyFont="1" applyAlignment="1">
      <alignment horizontal="left"/>
    </xf>
    <xf numFmtId="0" fontId="120" fillId="0" borderId="0" xfId="0" applyFont="1"/>
    <xf numFmtId="0" fontId="121" fillId="0" borderId="0" xfId="0" applyFont="1"/>
    <xf numFmtId="0" fontId="0" fillId="0" borderId="0" xfId="0"/>
    <xf numFmtId="0" fontId="1" fillId="0" borderId="0" xfId="0" quotePrefix="1" applyFont="1" applyAlignment="1">
      <alignment horizontal="left"/>
    </xf>
    <xf numFmtId="0" fontId="0" fillId="2" borderId="0" xfId="0" applyFill="1"/>
    <xf numFmtId="0" fontId="3" fillId="0" borderId="0" xfId="0" quotePrefix="1" applyFont="1" applyAlignment="1">
      <alignment horizontal="left"/>
    </xf>
    <xf numFmtId="0" fontId="3" fillId="0" borderId="0" xfId="0" applyFont="1"/>
    <xf numFmtId="0" fontId="8" fillId="0" borderId="0" xfId="0" applyFont="1"/>
    <xf numFmtId="0" fontId="0" fillId="2" borderId="0" xfId="0" quotePrefix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horizontal="left"/>
    </xf>
    <xf numFmtId="0" fontId="40" fillId="0" borderId="0" xfId="0" applyFont="1"/>
    <xf numFmtId="0" fontId="77" fillId="0" borderId="0" xfId="0" applyFont="1"/>
    <xf numFmtId="0" fontId="84" fillId="0" borderId="0" xfId="0" applyFont="1"/>
    <xf numFmtId="0" fontId="111" fillId="0" borderId="0" xfId="0" applyFont="1"/>
    <xf numFmtId="0" fontId="122" fillId="0" borderId="0" xfId="0" applyFont="1"/>
    <xf numFmtId="0" fontId="100" fillId="0" borderId="0" xfId="0" applyFont="1" applyAlignment="1">
      <alignment horizontal="left"/>
    </xf>
    <xf numFmtId="0" fontId="111" fillId="0" borderId="0" xfId="0" applyFont="1" applyAlignment="1">
      <alignment horizontal="justify" vertical="center"/>
    </xf>
    <xf numFmtId="0" fontId="106" fillId="4" borderId="0" xfId="0" applyFont="1" applyFill="1"/>
    <xf numFmtId="0" fontId="3" fillId="3" borderId="0" xfId="0" quotePrefix="1" applyFont="1" applyFill="1" applyAlignment="1">
      <alignment horizontal="left"/>
    </xf>
    <xf numFmtId="0" fontId="123" fillId="0" borderId="0" xfId="1" applyFont="1" applyAlignment="1" applyProtection="1"/>
    <xf numFmtId="0" fontId="124" fillId="0" borderId="0" xfId="0" applyFont="1"/>
    <xf numFmtId="0" fontId="125" fillId="0" borderId="0" xfId="0" applyFont="1"/>
    <xf numFmtId="0" fontId="0" fillId="0" borderId="0" xfId="0" applyFont="1"/>
    <xf numFmtId="0" fontId="126" fillId="0" borderId="0" xfId="0" applyFont="1"/>
    <xf numFmtId="0" fontId="127" fillId="0" borderId="0" xfId="0" applyFont="1"/>
    <xf numFmtId="0" fontId="126" fillId="0" borderId="0" xfId="0" applyFont="1" applyAlignment="1">
      <alignment horizontal="left"/>
    </xf>
    <xf numFmtId="0" fontId="128" fillId="0" borderId="0" xfId="0" applyFont="1"/>
    <xf numFmtId="0" fontId="129" fillId="0" borderId="0" xfId="0" applyFont="1"/>
    <xf numFmtId="0" fontId="130" fillId="0" borderId="0" xfId="0" applyFont="1"/>
    <xf numFmtId="0" fontId="131" fillId="0" borderId="0" xfId="0" applyFont="1"/>
    <xf numFmtId="0" fontId="129" fillId="0" borderId="0" xfId="0" applyFont="1" applyAlignment="1">
      <alignment horizontal="left"/>
    </xf>
    <xf numFmtId="0" fontId="126" fillId="3" borderId="0" xfId="0" applyFont="1" applyFill="1"/>
    <xf numFmtId="0" fontId="126" fillId="0" borderId="0" xfId="0" quotePrefix="1" applyFont="1" applyAlignment="1">
      <alignment horizontal="left"/>
    </xf>
    <xf numFmtId="0" fontId="132" fillId="0" borderId="0" xfId="0" applyFont="1"/>
    <xf numFmtId="0" fontId="133" fillId="0" borderId="0" xfId="0" applyFont="1"/>
    <xf numFmtId="0" fontId="134" fillId="0" borderId="0" xfId="0" applyFont="1"/>
    <xf numFmtId="0" fontId="134" fillId="0" borderId="0" xfId="0" applyFont="1" applyAlignment="1">
      <alignment horizontal="left"/>
    </xf>
    <xf numFmtId="0" fontId="135" fillId="0" borderId="0" xfId="1" applyFont="1" applyAlignment="1" applyProtection="1"/>
    <xf numFmtId="0" fontId="136" fillId="0" borderId="0" xfId="0" applyFont="1"/>
    <xf numFmtId="0" fontId="137" fillId="0" borderId="0" xfId="0" applyFont="1"/>
    <xf numFmtId="0" fontId="138" fillId="0" borderId="0" xfId="0" applyFont="1"/>
    <xf numFmtId="0" fontId="134" fillId="3" borderId="0" xfId="0" applyFont="1" applyFill="1"/>
    <xf numFmtId="0" fontId="62" fillId="0" borderId="0" xfId="0" applyFont="1" applyAlignment="1">
      <alignment wrapText="1"/>
    </xf>
    <xf numFmtId="0" fontId="62" fillId="0" borderId="0" xfId="0" applyFont="1"/>
    <xf numFmtId="0" fontId="103" fillId="0" borderId="0" xfId="0" applyFont="1" applyAlignment="1">
      <alignment horizontal="justify" vertical="center"/>
    </xf>
    <xf numFmtId="0" fontId="0" fillId="0" borderId="0" xfId="0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CC00"/>
      <color rgb="FF808000"/>
      <color rgb="FF31849B"/>
      <color rgb="FFF79646"/>
      <color rgb="FF953735"/>
      <color rgb="FF800080"/>
      <color rgb="FFFF99CC"/>
      <color rgb="FF333399"/>
      <color rgb="FF002060"/>
      <color rgb="FF6049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111124</xdr:colOff>
      <xdr:row>0</xdr:row>
      <xdr:rowOff>0</xdr:rowOff>
    </xdr:from>
    <xdr:to>
      <xdr:col>57</xdr:col>
      <xdr:colOff>162728</xdr:colOff>
      <xdr:row>40</xdr:row>
      <xdr:rowOff>127000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3999" y="0"/>
          <a:ext cx="6195229" cy="6588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126</xdr:row>
      <xdr:rowOff>0</xdr:rowOff>
    </xdr:from>
    <xdr:to>
      <xdr:col>0</xdr:col>
      <xdr:colOff>231775</xdr:colOff>
      <xdr:row>127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6387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920750</xdr:colOff>
      <xdr:row>259</xdr:row>
      <xdr:rowOff>142875</xdr:rowOff>
    </xdr:from>
    <xdr:to>
      <xdr:col>32</xdr:col>
      <xdr:colOff>1152525</xdr:colOff>
      <xdr:row>261</xdr:row>
      <xdr:rowOff>69850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194375" y="4275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1412875</xdr:colOff>
      <xdr:row>292</xdr:row>
      <xdr:rowOff>142875</xdr:rowOff>
    </xdr:from>
    <xdr:to>
      <xdr:col>30</xdr:col>
      <xdr:colOff>1644650</xdr:colOff>
      <xdr:row>294</xdr:row>
      <xdr:rowOff>69850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4672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1587500</xdr:colOff>
      <xdr:row>354</xdr:row>
      <xdr:rowOff>95250</xdr:rowOff>
    </xdr:from>
    <xdr:to>
      <xdr:col>30</xdr:col>
      <xdr:colOff>1819275</xdr:colOff>
      <xdr:row>356</xdr:row>
      <xdr:rowOff>22225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273625" y="56515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762000</xdr:colOff>
      <xdr:row>294</xdr:row>
      <xdr:rowOff>142875</xdr:rowOff>
    </xdr:from>
    <xdr:to>
      <xdr:col>32</xdr:col>
      <xdr:colOff>993775</xdr:colOff>
      <xdr:row>296</xdr:row>
      <xdr:rowOff>69850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035625" y="4703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841375</xdr:colOff>
      <xdr:row>297</xdr:row>
      <xdr:rowOff>127000</xdr:rowOff>
    </xdr:from>
    <xdr:to>
      <xdr:col>32</xdr:col>
      <xdr:colOff>1073150</xdr:colOff>
      <xdr:row>299</xdr:row>
      <xdr:rowOff>53975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115000" y="4749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1016000</xdr:colOff>
      <xdr:row>257</xdr:row>
      <xdr:rowOff>127000</xdr:rowOff>
    </xdr:from>
    <xdr:to>
      <xdr:col>32</xdr:col>
      <xdr:colOff>1247775</xdr:colOff>
      <xdr:row>259</xdr:row>
      <xdr:rowOff>53975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89625" y="4241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968375</xdr:colOff>
      <xdr:row>283</xdr:row>
      <xdr:rowOff>111125</xdr:rowOff>
    </xdr:from>
    <xdr:to>
      <xdr:col>32</xdr:col>
      <xdr:colOff>1200150</xdr:colOff>
      <xdr:row>285</xdr:row>
      <xdr:rowOff>38100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0" y="4541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777875</xdr:colOff>
      <xdr:row>289</xdr:row>
      <xdr:rowOff>95250</xdr:rowOff>
    </xdr:from>
    <xdr:to>
      <xdr:col>32</xdr:col>
      <xdr:colOff>1009650</xdr:colOff>
      <xdr:row>291</xdr:row>
      <xdr:rowOff>22225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051500" y="46196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968375</xdr:colOff>
      <xdr:row>348</xdr:row>
      <xdr:rowOff>127000</xdr:rowOff>
    </xdr:from>
    <xdr:to>
      <xdr:col>32</xdr:col>
      <xdr:colOff>1200150</xdr:colOff>
      <xdr:row>350</xdr:row>
      <xdr:rowOff>53975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0" y="5559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1428750</xdr:colOff>
      <xdr:row>379</xdr:row>
      <xdr:rowOff>142875</xdr:rowOff>
    </xdr:from>
    <xdr:to>
      <xdr:col>30</xdr:col>
      <xdr:colOff>1660525</xdr:colOff>
      <xdr:row>381</xdr:row>
      <xdr:rowOff>69850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43375" y="6053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984250</xdr:colOff>
      <xdr:row>387</xdr:row>
      <xdr:rowOff>111125</xdr:rowOff>
    </xdr:from>
    <xdr:to>
      <xdr:col>32</xdr:col>
      <xdr:colOff>1216025</xdr:colOff>
      <xdr:row>389</xdr:row>
      <xdr:rowOff>38100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57875" y="6176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1222375</xdr:colOff>
      <xdr:row>271</xdr:row>
      <xdr:rowOff>111125</xdr:rowOff>
    </xdr:from>
    <xdr:to>
      <xdr:col>32</xdr:col>
      <xdr:colOff>1454150</xdr:colOff>
      <xdr:row>273</xdr:row>
      <xdr:rowOff>38100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496000" y="4462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1206500</xdr:colOff>
      <xdr:row>384</xdr:row>
      <xdr:rowOff>127000</xdr:rowOff>
    </xdr:from>
    <xdr:to>
      <xdr:col>30</xdr:col>
      <xdr:colOff>1438275</xdr:colOff>
      <xdr:row>386</xdr:row>
      <xdr:rowOff>53975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92625" y="6130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952500</xdr:colOff>
      <xdr:row>406</xdr:row>
      <xdr:rowOff>95250</xdr:rowOff>
    </xdr:from>
    <xdr:to>
      <xdr:col>30</xdr:col>
      <xdr:colOff>1184275</xdr:colOff>
      <xdr:row>408</xdr:row>
      <xdr:rowOff>22225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38625" y="64770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952500</xdr:colOff>
      <xdr:row>396</xdr:row>
      <xdr:rowOff>142875</xdr:rowOff>
    </xdr:from>
    <xdr:to>
      <xdr:col>32</xdr:col>
      <xdr:colOff>1184275</xdr:colOff>
      <xdr:row>398</xdr:row>
      <xdr:rowOff>69850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97625" y="6323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793750</xdr:colOff>
      <xdr:row>401</xdr:row>
      <xdr:rowOff>15875</xdr:rowOff>
    </xdr:from>
    <xdr:to>
      <xdr:col>32</xdr:col>
      <xdr:colOff>1025525</xdr:colOff>
      <xdr:row>402</xdr:row>
      <xdr:rowOff>101600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38875" y="63896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304800</xdr:colOff>
      <xdr:row>128</xdr:row>
      <xdr:rowOff>142875</xdr:rowOff>
    </xdr:to>
    <xdr:sp macro="" textlink="">
      <xdr:nvSpPr>
        <xdr:cNvPr id="20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462057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222250</xdr:colOff>
      <xdr:row>129</xdr:row>
      <xdr:rowOff>59384</xdr:rowOff>
    </xdr:to>
    <xdr:pic>
      <xdr:nvPicPr>
        <xdr:cNvPr id="2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4636770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1031875</xdr:colOff>
      <xdr:row>374</xdr:row>
      <xdr:rowOff>15875</xdr:rowOff>
    </xdr:from>
    <xdr:to>
      <xdr:col>30</xdr:col>
      <xdr:colOff>1254125</xdr:colOff>
      <xdr:row>375</xdr:row>
      <xdr:rowOff>75259</xdr:rowOff>
    </xdr:to>
    <xdr:pic>
      <xdr:nvPicPr>
        <xdr:cNvPr id="2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718000" y="59610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1270000</xdr:colOff>
      <xdr:row>283</xdr:row>
      <xdr:rowOff>111125</xdr:rowOff>
    </xdr:from>
    <xdr:to>
      <xdr:col>33</xdr:col>
      <xdr:colOff>0</xdr:colOff>
      <xdr:row>285</xdr:row>
      <xdr:rowOff>11759</xdr:rowOff>
    </xdr:to>
    <xdr:pic>
      <xdr:nvPicPr>
        <xdr:cNvPr id="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115125" y="45259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129</xdr:row>
      <xdr:rowOff>79376</xdr:rowOff>
    </xdr:from>
    <xdr:to>
      <xdr:col>0</xdr:col>
      <xdr:colOff>256363</xdr:colOff>
      <xdr:row>131</xdr:row>
      <xdr:rowOff>15876</xdr:rowOff>
    </xdr:to>
    <xdr:pic>
      <xdr:nvPicPr>
        <xdr:cNvPr id="24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155</xdr:row>
      <xdr:rowOff>0</xdr:rowOff>
    </xdr:from>
    <xdr:to>
      <xdr:col>1</xdr:col>
      <xdr:colOff>9525</xdr:colOff>
      <xdr:row>156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" y="2451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857250</xdr:colOff>
      <xdr:row>970</xdr:row>
      <xdr:rowOff>127000</xdr:rowOff>
    </xdr:from>
    <xdr:to>
      <xdr:col>37</xdr:col>
      <xdr:colOff>1089025</xdr:colOff>
      <xdr:row>972</xdr:row>
      <xdr:rowOff>53975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273625" y="15084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1222375</xdr:colOff>
      <xdr:row>477</xdr:row>
      <xdr:rowOff>127000</xdr:rowOff>
    </xdr:from>
    <xdr:to>
      <xdr:col>35</xdr:col>
      <xdr:colOff>1454150</xdr:colOff>
      <xdr:row>479</xdr:row>
      <xdr:rowOff>53975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17875" y="7385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936625</xdr:colOff>
      <xdr:row>608</xdr:row>
      <xdr:rowOff>15875</xdr:rowOff>
    </xdr:from>
    <xdr:to>
      <xdr:col>35</xdr:col>
      <xdr:colOff>1168400</xdr:colOff>
      <xdr:row>609</xdr:row>
      <xdr:rowOff>101600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432125" y="94218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984250</xdr:colOff>
      <xdr:row>473</xdr:row>
      <xdr:rowOff>95250</xdr:rowOff>
    </xdr:from>
    <xdr:to>
      <xdr:col>35</xdr:col>
      <xdr:colOff>1216025</xdr:colOff>
      <xdr:row>475</xdr:row>
      <xdr:rowOff>22225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479750" y="73183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158750</xdr:colOff>
      <xdr:row>7</xdr:row>
      <xdr:rowOff>47625</xdr:rowOff>
    </xdr:from>
    <xdr:to>
      <xdr:col>37</xdr:col>
      <xdr:colOff>390525</xdr:colOff>
      <xdr:row>8</xdr:row>
      <xdr:rowOff>133350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75125" y="1381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920750</xdr:colOff>
      <xdr:row>967</xdr:row>
      <xdr:rowOff>142875</xdr:rowOff>
    </xdr:from>
    <xdr:to>
      <xdr:col>38</xdr:col>
      <xdr:colOff>9525</xdr:colOff>
      <xdr:row>969</xdr:row>
      <xdr:rowOff>69850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337125" y="15038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920750</xdr:colOff>
      <xdr:row>642</xdr:row>
      <xdr:rowOff>0</xdr:rowOff>
    </xdr:from>
    <xdr:to>
      <xdr:col>38</xdr:col>
      <xdr:colOff>9525</xdr:colOff>
      <xdr:row>643</xdr:row>
      <xdr:rowOff>85725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337125" y="10198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968375</xdr:colOff>
      <xdr:row>4</xdr:row>
      <xdr:rowOff>0</xdr:rowOff>
    </xdr:from>
    <xdr:to>
      <xdr:col>35</xdr:col>
      <xdr:colOff>1200150</xdr:colOff>
      <xdr:row>5</xdr:row>
      <xdr:rowOff>85725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463875" y="85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841375</xdr:colOff>
      <xdr:row>651</xdr:row>
      <xdr:rowOff>95250</xdr:rowOff>
    </xdr:from>
    <xdr:to>
      <xdr:col>35</xdr:col>
      <xdr:colOff>1073150</xdr:colOff>
      <xdr:row>653</xdr:row>
      <xdr:rowOff>22225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36875" y="103505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1047750</xdr:colOff>
      <xdr:row>671</xdr:row>
      <xdr:rowOff>127000</xdr:rowOff>
    </xdr:from>
    <xdr:to>
      <xdr:col>35</xdr:col>
      <xdr:colOff>1279525</xdr:colOff>
      <xdr:row>673</xdr:row>
      <xdr:rowOff>53975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43250" y="10671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920750</xdr:colOff>
      <xdr:row>674</xdr:row>
      <xdr:rowOff>15875</xdr:rowOff>
    </xdr:from>
    <xdr:to>
      <xdr:col>35</xdr:col>
      <xdr:colOff>1152525</xdr:colOff>
      <xdr:row>675</xdr:row>
      <xdr:rowOff>101600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416250" y="107076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1158875</xdr:colOff>
      <xdr:row>677</xdr:row>
      <xdr:rowOff>111125</xdr:rowOff>
    </xdr:from>
    <xdr:to>
      <xdr:col>35</xdr:col>
      <xdr:colOff>1390650</xdr:colOff>
      <xdr:row>679</xdr:row>
      <xdr:rowOff>38100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54375" y="10764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1476375</xdr:colOff>
      <xdr:row>660</xdr:row>
      <xdr:rowOff>127000</xdr:rowOff>
    </xdr:from>
    <xdr:to>
      <xdr:col>35</xdr:col>
      <xdr:colOff>1708150</xdr:colOff>
      <xdr:row>662</xdr:row>
      <xdr:rowOff>53975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971875" y="10480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984250</xdr:colOff>
      <xdr:row>888</xdr:row>
      <xdr:rowOff>142875</xdr:rowOff>
    </xdr:from>
    <xdr:to>
      <xdr:col>35</xdr:col>
      <xdr:colOff>1216025</xdr:colOff>
      <xdr:row>890</xdr:row>
      <xdr:rowOff>69850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979600" y="3081813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37</xdr:col>
      <xdr:colOff>841375</xdr:colOff>
      <xdr:row>636</xdr:row>
      <xdr:rowOff>127000</xdr:rowOff>
    </xdr:from>
    <xdr:to>
      <xdr:col>37</xdr:col>
      <xdr:colOff>1073150</xdr:colOff>
      <xdr:row>638</xdr:row>
      <xdr:rowOff>53975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836725" y="1896364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1571625</xdr:colOff>
      <xdr:row>973</xdr:row>
      <xdr:rowOff>127000</xdr:rowOff>
    </xdr:from>
    <xdr:to>
      <xdr:col>36</xdr:col>
      <xdr:colOff>88900</xdr:colOff>
      <xdr:row>975</xdr:row>
      <xdr:rowOff>53975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131125" y="15417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180975</xdr:colOff>
      <xdr:row>157</xdr:row>
      <xdr:rowOff>142875</xdr:rowOff>
    </xdr:to>
    <xdr:sp macro="" textlink="">
      <xdr:nvSpPr>
        <xdr:cNvPr id="21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462057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184150</xdr:colOff>
      <xdr:row>158</xdr:row>
      <xdr:rowOff>59384</xdr:rowOff>
    </xdr:to>
    <xdr:pic>
      <xdr:nvPicPr>
        <xdr:cNvPr id="2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4636770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873125</xdr:colOff>
      <xdr:row>697</xdr:row>
      <xdr:rowOff>142875</xdr:rowOff>
    </xdr:from>
    <xdr:to>
      <xdr:col>35</xdr:col>
      <xdr:colOff>1095375</xdr:colOff>
      <xdr:row>699</xdr:row>
      <xdr:rowOff>43509</xdr:rowOff>
    </xdr:to>
    <xdr:pic>
      <xdr:nvPicPr>
        <xdr:cNvPr id="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432625" y="110696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35</xdr:col>
      <xdr:colOff>1270000</xdr:colOff>
      <xdr:row>473</xdr:row>
      <xdr:rowOff>95250</xdr:rowOff>
    </xdr:from>
    <xdr:to>
      <xdr:col>35</xdr:col>
      <xdr:colOff>1492250</xdr:colOff>
      <xdr:row>474</xdr:row>
      <xdr:rowOff>154634</xdr:rowOff>
    </xdr:to>
    <xdr:pic>
      <xdr:nvPicPr>
        <xdr:cNvPr id="2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829500" y="75406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158</xdr:row>
      <xdr:rowOff>79376</xdr:rowOff>
    </xdr:from>
    <xdr:to>
      <xdr:col>1</xdr:col>
      <xdr:colOff>5538</xdr:colOff>
      <xdr:row>160</xdr:row>
      <xdr:rowOff>15876</xdr:rowOff>
    </xdr:to>
    <xdr:pic>
      <xdr:nvPicPr>
        <xdr:cNvPr id="26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873125</xdr:colOff>
      <xdr:row>1082</xdr:row>
      <xdr:rowOff>127000</xdr:rowOff>
    </xdr:from>
    <xdr:to>
      <xdr:col>40</xdr:col>
      <xdr:colOff>1104900</xdr:colOff>
      <xdr:row>1084</xdr:row>
      <xdr:rowOff>53975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290500" y="14084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1158875</xdr:colOff>
      <xdr:row>1362</xdr:row>
      <xdr:rowOff>127000</xdr:rowOff>
    </xdr:from>
    <xdr:to>
      <xdr:col>38</xdr:col>
      <xdr:colOff>1390650</xdr:colOff>
      <xdr:row>1364</xdr:row>
      <xdr:rowOff>53975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0" y="18322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1143000</xdr:colOff>
      <xdr:row>1976</xdr:row>
      <xdr:rowOff>111125</xdr:rowOff>
    </xdr:from>
    <xdr:to>
      <xdr:col>38</xdr:col>
      <xdr:colOff>1374775</xdr:colOff>
      <xdr:row>1978</xdr:row>
      <xdr:rowOff>38100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74375" y="269462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36</xdr:col>
      <xdr:colOff>730250</xdr:colOff>
      <xdr:row>2439</xdr:row>
      <xdr:rowOff>111125</xdr:rowOff>
    </xdr:from>
    <xdr:to>
      <xdr:col>36</xdr:col>
      <xdr:colOff>962025</xdr:colOff>
      <xdr:row>2441</xdr:row>
      <xdr:rowOff>38100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718500" y="349472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1920875</xdr:colOff>
      <xdr:row>1893</xdr:row>
      <xdr:rowOff>0</xdr:rowOff>
    </xdr:from>
    <xdr:to>
      <xdr:col>39</xdr:col>
      <xdr:colOff>25400</xdr:colOff>
      <xdr:row>1894</xdr:row>
      <xdr:rowOff>85725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052250" y="257714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809625</xdr:colOff>
      <xdr:row>2107</xdr:row>
      <xdr:rowOff>142875</xdr:rowOff>
    </xdr:from>
    <xdr:to>
      <xdr:col>38</xdr:col>
      <xdr:colOff>1041400</xdr:colOff>
      <xdr:row>2109</xdr:row>
      <xdr:rowOff>69850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941000" y="298227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42</xdr:col>
      <xdr:colOff>920750</xdr:colOff>
      <xdr:row>1536</xdr:row>
      <xdr:rowOff>142875</xdr:rowOff>
    </xdr:from>
    <xdr:to>
      <xdr:col>42</xdr:col>
      <xdr:colOff>1152525</xdr:colOff>
      <xdr:row>1538</xdr:row>
      <xdr:rowOff>69850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06625" y="20769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857250</xdr:colOff>
      <xdr:row>124</xdr:row>
      <xdr:rowOff>142875</xdr:rowOff>
    </xdr:from>
    <xdr:to>
      <xdr:col>38</xdr:col>
      <xdr:colOff>1089025</xdr:colOff>
      <xdr:row>126</xdr:row>
      <xdr:rowOff>69850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31500" y="1989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904875</xdr:colOff>
      <xdr:row>1918</xdr:row>
      <xdr:rowOff>142875</xdr:rowOff>
    </xdr:from>
    <xdr:to>
      <xdr:col>38</xdr:col>
      <xdr:colOff>1136650</xdr:colOff>
      <xdr:row>1920</xdr:row>
      <xdr:rowOff>69850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36250" y="26182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1270000</xdr:colOff>
      <xdr:row>109</xdr:row>
      <xdr:rowOff>95250</xdr:rowOff>
    </xdr:from>
    <xdr:to>
      <xdr:col>40</xdr:col>
      <xdr:colOff>1501775</xdr:colOff>
      <xdr:row>111</xdr:row>
      <xdr:rowOff>22225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830250" y="17621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1381125</xdr:colOff>
      <xdr:row>1895</xdr:row>
      <xdr:rowOff>142875</xdr:rowOff>
    </xdr:from>
    <xdr:to>
      <xdr:col>40</xdr:col>
      <xdr:colOff>1612900</xdr:colOff>
      <xdr:row>1897</xdr:row>
      <xdr:rowOff>69850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98500" y="25817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1349375</xdr:colOff>
      <xdr:row>1890</xdr:row>
      <xdr:rowOff>142875</xdr:rowOff>
    </xdr:from>
    <xdr:to>
      <xdr:col>40</xdr:col>
      <xdr:colOff>1581150</xdr:colOff>
      <xdr:row>1892</xdr:row>
      <xdr:rowOff>69850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0" y="25738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984250</xdr:colOff>
      <xdr:row>1050</xdr:row>
      <xdr:rowOff>111125</xdr:rowOff>
    </xdr:from>
    <xdr:to>
      <xdr:col>38</xdr:col>
      <xdr:colOff>1216025</xdr:colOff>
      <xdr:row>1052</xdr:row>
      <xdr:rowOff>38100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15625" y="13654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984250</xdr:colOff>
      <xdr:row>342</xdr:row>
      <xdr:rowOff>127000</xdr:rowOff>
    </xdr:from>
    <xdr:to>
      <xdr:col>40</xdr:col>
      <xdr:colOff>1216025</xdr:colOff>
      <xdr:row>344</xdr:row>
      <xdr:rowOff>53975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401625" y="4130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793750</xdr:colOff>
      <xdr:row>349</xdr:row>
      <xdr:rowOff>0</xdr:rowOff>
    </xdr:from>
    <xdr:to>
      <xdr:col>40</xdr:col>
      <xdr:colOff>1025525</xdr:colOff>
      <xdr:row>350</xdr:row>
      <xdr:rowOff>85725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211125" y="4229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396875</xdr:colOff>
      <xdr:row>1731</xdr:row>
      <xdr:rowOff>111125</xdr:rowOff>
    </xdr:from>
    <xdr:to>
      <xdr:col>40</xdr:col>
      <xdr:colOff>628650</xdr:colOff>
      <xdr:row>1733</xdr:row>
      <xdr:rowOff>38100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814250" y="23718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1016000</xdr:colOff>
      <xdr:row>365</xdr:row>
      <xdr:rowOff>127000</xdr:rowOff>
    </xdr:from>
    <xdr:to>
      <xdr:col>38</xdr:col>
      <xdr:colOff>1247775</xdr:colOff>
      <xdr:row>367</xdr:row>
      <xdr:rowOff>53975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47375" y="4495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1428750</xdr:colOff>
      <xdr:row>1858</xdr:row>
      <xdr:rowOff>111125</xdr:rowOff>
    </xdr:from>
    <xdr:to>
      <xdr:col>38</xdr:col>
      <xdr:colOff>1660525</xdr:colOff>
      <xdr:row>1860</xdr:row>
      <xdr:rowOff>38100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560125" y="25369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952500</xdr:colOff>
      <xdr:row>602</xdr:row>
      <xdr:rowOff>0</xdr:rowOff>
    </xdr:from>
    <xdr:to>
      <xdr:col>38</xdr:col>
      <xdr:colOff>1184275</xdr:colOff>
      <xdr:row>603</xdr:row>
      <xdr:rowOff>85725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83875" y="7943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1174750</xdr:colOff>
      <xdr:row>429</xdr:row>
      <xdr:rowOff>79375</xdr:rowOff>
    </xdr:from>
    <xdr:to>
      <xdr:col>38</xdr:col>
      <xdr:colOff>1406525</xdr:colOff>
      <xdr:row>431</xdr:row>
      <xdr:rowOff>6350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06125" y="56022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1031875</xdr:colOff>
      <xdr:row>1915</xdr:row>
      <xdr:rowOff>111125</xdr:rowOff>
    </xdr:from>
    <xdr:to>
      <xdr:col>40</xdr:col>
      <xdr:colOff>1263650</xdr:colOff>
      <xdr:row>1917</xdr:row>
      <xdr:rowOff>38100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449250" y="26131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1476375</xdr:colOff>
      <xdr:row>1530</xdr:row>
      <xdr:rowOff>111125</xdr:rowOff>
    </xdr:from>
    <xdr:to>
      <xdr:col>40</xdr:col>
      <xdr:colOff>1708150</xdr:colOff>
      <xdr:row>1532</xdr:row>
      <xdr:rowOff>38100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893750" y="20670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920750</xdr:colOff>
      <xdr:row>1678</xdr:row>
      <xdr:rowOff>142875</xdr:rowOff>
    </xdr:from>
    <xdr:to>
      <xdr:col>38</xdr:col>
      <xdr:colOff>1152525</xdr:colOff>
      <xdr:row>1680</xdr:row>
      <xdr:rowOff>69850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52125" y="22896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1016000</xdr:colOff>
      <xdr:row>356</xdr:row>
      <xdr:rowOff>111125</xdr:rowOff>
    </xdr:from>
    <xdr:to>
      <xdr:col>38</xdr:col>
      <xdr:colOff>1247775</xdr:colOff>
      <xdr:row>358</xdr:row>
      <xdr:rowOff>38100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47375" y="4351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920750</xdr:colOff>
      <xdr:row>2365</xdr:row>
      <xdr:rowOff>111125</xdr:rowOff>
    </xdr:from>
    <xdr:to>
      <xdr:col>40</xdr:col>
      <xdr:colOff>1152525</xdr:colOff>
      <xdr:row>2367</xdr:row>
      <xdr:rowOff>38100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338125" y="338994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841375</xdr:colOff>
      <xdr:row>112</xdr:row>
      <xdr:rowOff>111125</xdr:rowOff>
    </xdr:from>
    <xdr:to>
      <xdr:col>40</xdr:col>
      <xdr:colOff>1073150</xdr:colOff>
      <xdr:row>114</xdr:row>
      <xdr:rowOff>38100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258750" y="652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984250</xdr:colOff>
      <xdr:row>364</xdr:row>
      <xdr:rowOff>127000</xdr:rowOff>
    </xdr:from>
    <xdr:to>
      <xdr:col>40</xdr:col>
      <xdr:colOff>1216025</xdr:colOff>
      <xdr:row>366</xdr:row>
      <xdr:rowOff>53975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401625" y="4670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714375</xdr:colOff>
      <xdr:row>1693</xdr:row>
      <xdr:rowOff>127000</xdr:rowOff>
    </xdr:from>
    <xdr:to>
      <xdr:col>38</xdr:col>
      <xdr:colOff>946150</xdr:colOff>
      <xdr:row>1695</xdr:row>
      <xdr:rowOff>53975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845750" y="23117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1143000</xdr:colOff>
      <xdr:row>2358</xdr:row>
      <xdr:rowOff>127000</xdr:rowOff>
    </xdr:from>
    <xdr:to>
      <xdr:col>38</xdr:col>
      <xdr:colOff>1374775</xdr:colOff>
      <xdr:row>2360</xdr:row>
      <xdr:rowOff>53975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74375" y="338058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36</xdr:col>
      <xdr:colOff>968375</xdr:colOff>
      <xdr:row>106</xdr:row>
      <xdr:rowOff>111125</xdr:rowOff>
    </xdr:from>
    <xdr:to>
      <xdr:col>36</xdr:col>
      <xdr:colOff>1200150</xdr:colOff>
      <xdr:row>108</xdr:row>
      <xdr:rowOff>38100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56625" y="557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1349375</xdr:colOff>
      <xdr:row>2123</xdr:row>
      <xdr:rowOff>127000</xdr:rowOff>
    </xdr:from>
    <xdr:to>
      <xdr:col>38</xdr:col>
      <xdr:colOff>1581150</xdr:colOff>
      <xdr:row>2125</xdr:row>
      <xdr:rowOff>53975</xdr:rowOff>
    </xdr:to>
    <xdr:pic>
      <xdr:nvPicPr>
        <xdr:cNvPr id="32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480750" y="300751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1285875</xdr:colOff>
      <xdr:row>1890</xdr:row>
      <xdr:rowOff>127000</xdr:rowOff>
    </xdr:from>
    <xdr:to>
      <xdr:col>38</xdr:col>
      <xdr:colOff>1517650</xdr:colOff>
      <xdr:row>1892</xdr:row>
      <xdr:rowOff>53975</xdr:rowOff>
    </xdr:to>
    <xdr:pic>
      <xdr:nvPicPr>
        <xdr:cNvPr id="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417250" y="25736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1143000</xdr:colOff>
      <xdr:row>2361</xdr:row>
      <xdr:rowOff>95250</xdr:rowOff>
    </xdr:from>
    <xdr:to>
      <xdr:col>38</xdr:col>
      <xdr:colOff>1374775</xdr:colOff>
      <xdr:row>2363</xdr:row>
      <xdr:rowOff>22225</xdr:rowOff>
    </xdr:to>
    <xdr:pic>
      <xdr:nvPicPr>
        <xdr:cNvPr id="34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74375" y="33850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857250</xdr:colOff>
      <xdr:row>1710</xdr:row>
      <xdr:rowOff>142875</xdr:rowOff>
    </xdr:from>
    <xdr:to>
      <xdr:col>38</xdr:col>
      <xdr:colOff>1089025</xdr:colOff>
      <xdr:row>1712</xdr:row>
      <xdr:rowOff>69850</xdr:rowOff>
    </xdr:to>
    <xdr:pic>
      <xdr:nvPicPr>
        <xdr:cNvPr id="3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988625" y="23388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1460500</xdr:colOff>
      <xdr:row>1710</xdr:row>
      <xdr:rowOff>111125</xdr:rowOff>
    </xdr:from>
    <xdr:to>
      <xdr:col>40</xdr:col>
      <xdr:colOff>1692275</xdr:colOff>
      <xdr:row>1712</xdr:row>
      <xdr:rowOff>38100</xdr:rowOff>
    </xdr:to>
    <xdr:pic>
      <xdr:nvPicPr>
        <xdr:cNvPr id="36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877875" y="23401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1079500</xdr:colOff>
      <xdr:row>1373</xdr:row>
      <xdr:rowOff>142875</xdr:rowOff>
    </xdr:from>
    <xdr:to>
      <xdr:col>38</xdr:col>
      <xdr:colOff>1311275</xdr:colOff>
      <xdr:row>1375</xdr:row>
      <xdr:rowOff>69850</xdr:rowOff>
    </xdr:to>
    <xdr:pic>
      <xdr:nvPicPr>
        <xdr:cNvPr id="37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10875" y="18515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889000</xdr:colOff>
      <xdr:row>1726</xdr:row>
      <xdr:rowOff>142875</xdr:rowOff>
    </xdr:from>
    <xdr:to>
      <xdr:col>38</xdr:col>
      <xdr:colOff>1120775</xdr:colOff>
      <xdr:row>1728</xdr:row>
      <xdr:rowOff>69850</xdr:rowOff>
    </xdr:to>
    <xdr:pic>
      <xdr:nvPicPr>
        <xdr:cNvPr id="38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20375" y="23658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1111250</xdr:colOff>
      <xdr:row>1856</xdr:row>
      <xdr:rowOff>142875</xdr:rowOff>
    </xdr:from>
    <xdr:to>
      <xdr:col>38</xdr:col>
      <xdr:colOff>1343025</xdr:colOff>
      <xdr:row>1858</xdr:row>
      <xdr:rowOff>69850</xdr:rowOff>
    </xdr:to>
    <xdr:pic>
      <xdr:nvPicPr>
        <xdr:cNvPr id="3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42625" y="25341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841375</xdr:colOff>
      <xdr:row>1856</xdr:row>
      <xdr:rowOff>142875</xdr:rowOff>
    </xdr:from>
    <xdr:to>
      <xdr:col>40</xdr:col>
      <xdr:colOff>1073150</xdr:colOff>
      <xdr:row>1858</xdr:row>
      <xdr:rowOff>69850</xdr:rowOff>
    </xdr:to>
    <xdr:pic>
      <xdr:nvPicPr>
        <xdr:cNvPr id="4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258750" y="25341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1143000</xdr:colOff>
      <xdr:row>1872</xdr:row>
      <xdr:rowOff>15875</xdr:rowOff>
    </xdr:from>
    <xdr:to>
      <xdr:col>40</xdr:col>
      <xdr:colOff>1374775</xdr:colOff>
      <xdr:row>1873</xdr:row>
      <xdr:rowOff>101600</xdr:rowOff>
    </xdr:to>
    <xdr:pic>
      <xdr:nvPicPr>
        <xdr:cNvPr id="4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560375" y="254714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1524000</xdr:colOff>
      <xdr:row>1860</xdr:row>
      <xdr:rowOff>142875</xdr:rowOff>
    </xdr:from>
    <xdr:to>
      <xdr:col>40</xdr:col>
      <xdr:colOff>1755775</xdr:colOff>
      <xdr:row>1862</xdr:row>
      <xdr:rowOff>69850</xdr:rowOff>
    </xdr:to>
    <xdr:pic>
      <xdr:nvPicPr>
        <xdr:cNvPr id="4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41375" y="25404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1158875</xdr:colOff>
      <xdr:row>2113</xdr:row>
      <xdr:rowOff>15875</xdr:rowOff>
    </xdr:from>
    <xdr:to>
      <xdr:col>38</xdr:col>
      <xdr:colOff>1390650</xdr:colOff>
      <xdr:row>2114</xdr:row>
      <xdr:rowOff>101600</xdr:rowOff>
    </xdr:to>
    <xdr:pic>
      <xdr:nvPicPr>
        <xdr:cNvPr id="4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0" y="299212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0</xdr:colOff>
      <xdr:row>2120</xdr:row>
      <xdr:rowOff>0</xdr:rowOff>
    </xdr:from>
    <xdr:to>
      <xdr:col>38</xdr:col>
      <xdr:colOff>231775</xdr:colOff>
      <xdr:row>2121</xdr:row>
      <xdr:rowOff>85725</xdr:rowOff>
    </xdr:to>
    <xdr:pic>
      <xdr:nvPicPr>
        <xdr:cNvPr id="44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131375" y="300307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920750</xdr:colOff>
      <xdr:row>338</xdr:row>
      <xdr:rowOff>142875</xdr:rowOff>
    </xdr:from>
    <xdr:to>
      <xdr:col>40</xdr:col>
      <xdr:colOff>1152525</xdr:colOff>
      <xdr:row>340</xdr:row>
      <xdr:rowOff>69850</xdr:rowOff>
    </xdr:to>
    <xdr:pic>
      <xdr:nvPicPr>
        <xdr:cNvPr id="45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338125" y="5037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904875</xdr:colOff>
      <xdr:row>859</xdr:row>
      <xdr:rowOff>142875</xdr:rowOff>
    </xdr:from>
    <xdr:to>
      <xdr:col>38</xdr:col>
      <xdr:colOff>1136650</xdr:colOff>
      <xdr:row>861</xdr:row>
      <xdr:rowOff>69850</xdr:rowOff>
    </xdr:to>
    <xdr:pic>
      <xdr:nvPicPr>
        <xdr:cNvPr id="4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36250" y="12815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984250</xdr:colOff>
      <xdr:row>862</xdr:row>
      <xdr:rowOff>142875</xdr:rowOff>
    </xdr:from>
    <xdr:to>
      <xdr:col>38</xdr:col>
      <xdr:colOff>1216025</xdr:colOff>
      <xdr:row>864</xdr:row>
      <xdr:rowOff>69850</xdr:rowOff>
    </xdr:to>
    <xdr:pic>
      <xdr:nvPicPr>
        <xdr:cNvPr id="47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15625" y="12863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1111250</xdr:colOff>
      <xdr:row>1864</xdr:row>
      <xdr:rowOff>79375</xdr:rowOff>
    </xdr:from>
    <xdr:to>
      <xdr:col>40</xdr:col>
      <xdr:colOff>1343025</xdr:colOff>
      <xdr:row>1866</xdr:row>
      <xdr:rowOff>6350</xdr:rowOff>
    </xdr:to>
    <xdr:pic>
      <xdr:nvPicPr>
        <xdr:cNvPr id="49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528625" y="275891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984250</xdr:colOff>
      <xdr:row>1705</xdr:row>
      <xdr:rowOff>142875</xdr:rowOff>
    </xdr:from>
    <xdr:to>
      <xdr:col>40</xdr:col>
      <xdr:colOff>1216025</xdr:colOff>
      <xdr:row>1707</xdr:row>
      <xdr:rowOff>69850</xdr:rowOff>
    </xdr:to>
    <xdr:pic>
      <xdr:nvPicPr>
        <xdr:cNvPr id="50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482925" y="1412367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968375</xdr:colOff>
      <xdr:row>369</xdr:row>
      <xdr:rowOff>111125</xdr:rowOff>
    </xdr:from>
    <xdr:to>
      <xdr:col>40</xdr:col>
      <xdr:colOff>1200150</xdr:colOff>
      <xdr:row>371</xdr:row>
      <xdr:rowOff>38100</xdr:rowOff>
    </xdr:to>
    <xdr:pic>
      <xdr:nvPicPr>
        <xdr:cNvPr id="51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96050" y="461549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1730375</xdr:colOff>
      <xdr:row>840</xdr:row>
      <xdr:rowOff>0</xdr:rowOff>
    </xdr:from>
    <xdr:to>
      <xdr:col>38</xdr:col>
      <xdr:colOff>1962150</xdr:colOff>
      <xdr:row>841</xdr:row>
      <xdr:rowOff>85725</xdr:rowOff>
    </xdr:to>
    <xdr:pic>
      <xdr:nvPicPr>
        <xdr:cNvPr id="52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004625" y="13119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1698625</xdr:colOff>
      <xdr:row>846</xdr:row>
      <xdr:rowOff>142875</xdr:rowOff>
    </xdr:from>
    <xdr:to>
      <xdr:col>38</xdr:col>
      <xdr:colOff>1930400</xdr:colOff>
      <xdr:row>848</xdr:row>
      <xdr:rowOff>69850</xdr:rowOff>
    </xdr:to>
    <xdr:pic>
      <xdr:nvPicPr>
        <xdr:cNvPr id="53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972875" y="13228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1254125</xdr:colOff>
      <xdr:row>556</xdr:row>
      <xdr:rowOff>142875</xdr:rowOff>
    </xdr:from>
    <xdr:to>
      <xdr:col>38</xdr:col>
      <xdr:colOff>1485900</xdr:colOff>
      <xdr:row>558</xdr:row>
      <xdr:rowOff>69850</xdr:rowOff>
    </xdr:to>
    <xdr:pic>
      <xdr:nvPicPr>
        <xdr:cNvPr id="54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528375" y="8736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1016000</xdr:colOff>
      <xdr:row>1741</xdr:row>
      <xdr:rowOff>0</xdr:rowOff>
    </xdr:from>
    <xdr:to>
      <xdr:col>38</xdr:col>
      <xdr:colOff>1247775</xdr:colOff>
      <xdr:row>1742</xdr:row>
      <xdr:rowOff>85725</xdr:rowOff>
    </xdr:to>
    <xdr:pic>
      <xdr:nvPicPr>
        <xdr:cNvPr id="55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0" y="27597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1095375</xdr:colOff>
      <xdr:row>2127</xdr:row>
      <xdr:rowOff>142875</xdr:rowOff>
    </xdr:from>
    <xdr:to>
      <xdr:col>38</xdr:col>
      <xdr:colOff>1327150</xdr:colOff>
      <xdr:row>2129</xdr:row>
      <xdr:rowOff>69850</xdr:rowOff>
    </xdr:to>
    <xdr:pic>
      <xdr:nvPicPr>
        <xdr:cNvPr id="5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9625" y="327914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1095375</xdr:colOff>
      <xdr:row>969</xdr:row>
      <xdr:rowOff>142875</xdr:rowOff>
    </xdr:from>
    <xdr:to>
      <xdr:col>40</xdr:col>
      <xdr:colOff>1327150</xdr:colOff>
      <xdr:row>971</xdr:row>
      <xdr:rowOff>69850</xdr:rowOff>
    </xdr:to>
    <xdr:pic>
      <xdr:nvPicPr>
        <xdr:cNvPr id="57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9625" y="327914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36</xdr:col>
      <xdr:colOff>936625</xdr:colOff>
      <xdr:row>124</xdr:row>
      <xdr:rowOff>142875</xdr:rowOff>
    </xdr:from>
    <xdr:to>
      <xdr:col>36</xdr:col>
      <xdr:colOff>1168400</xdr:colOff>
      <xdr:row>126</xdr:row>
      <xdr:rowOff>69850</xdr:rowOff>
    </xdr:to>
    <xdr:pic>
      <xdr:nvPicPr>
        <xdr:cNvPr id="58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067750" y="1989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1222375</xdr:colOff>
      <xdr:row>1748</xdr:row>
      <xdr:rowOff>127000</xdr:rowOff>
    </xdr:from>
    <xdr:to>
      <xdr:col>38</xdr:col>
      <xdr:colOff>1454150</xdr:colOff>
      <xdr:row>1750</xdr:row>
      <xdr:rowOff>53975</xdr:rowOff>
    </xdr:to>
    <xdr:pic>
      <xdr:nvPicPr>
        <xdr:cNvPr id="59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759650" y="762889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1254125</xdr:colOff>
      <xdr:row>2438</xdr:row>
      <xdr:rowOff>111125</xdr:rowOff>
    </xdr:from>
    <xdr:to>
      <xdr:col>38</xdr:col>
      <xdr:colOff>1485900</xdr:colOff>
      <xdr:row>2440</xdr:row>
      <xdr:rowOff>38100</xdr:rowOff>
    </xdr:to>
    <xdr:pic>
      <xdr:nvPicPr>
        <xdr:cNvPr id="60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528375" y="386143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952500</xdr:colOff>
      <xdr:row>1790</xdr:row>
      <xdr:rowOff>0</xdr:rowOff>
    </xdr:from>
    <xdr:to>
      <xdr:col>38</xdr:col>
      <xdr:colOff>1184275</xdr:colOff>
      <xdr:row>1791</xdr:row>
      <xdr:rowOff>85725</xdr:rowOff>
    </xdr:to>
    <xdr:pic>
      <xdr:nvPicPr>
        <xdr:cNvPr id="61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26750" y="28359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15875</xdr:colOff>
      <xdr:row>279</xdr:row>
      <xdr:rowOff>111125</xdr:rowOff>
    </xdr:from>
    <xdr:to>
      <xdr:col>0</xdr:col>
      <xdr:colOff>247650</xdr:colOff>
      <xdr:row>281</xdr:row>
      <xdr:rowOff>38100</xdr:rowOff>
    </xdr:to>
    <xdr:pic>
      <xdr:nvPicPr>
        <xdr:cNvPr id="63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" y="4525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304800</xdr:colOff>
      <xdr:row>281</xdr:row>
      <xdr:rowOff>142875</xdr:rowOff>
    </xdr:to>
    <xdr:sp macro="" textlink="">
      <xdr:nvSpPr>
        <xdr:cNvPr id="2050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4669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281</xdr:row>
      <xdr:rowOff>0</xdr:rowOff>
    </xdr:from>
    <xdr:to>
      <xdr:col>0</xdr:col>
      <xdr:colOff>222250</xdr:colOff>
      <xdr:row>282</xdr:row>
      <xdr:rowOff>59384</xdr:rowOff>
    </xdr:to>
    <xdr:pic>
      <xdr:nvPicPr>
        <xdr:cNvPr id="6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45942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1270000</xdr:colOff>
      <xdr:row>1735</xdr:row>
      <xdr:rowOff>142875</xdr:rowOff>
    </xdr:from>
    <xdr:to>
      <xdr:col>40</xdr:col>
      <xdr:colOff>1492250</xdr:colOff>
      <xdr:row>1737</xdr:row>
      <xdr:rowOff>43509</xdr:rowOff>
    </xdr:to>
    <xdr:pic>
      <xdr:nvPicPr>
        <xdr:cNvPr id="6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830250" y="276113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1492250</xdr:colOff>
      <xdr:row>610</xdr:row>
      <xdr:rowOff>0</xdr:rowOff>
    </xdr:from>
    <xdr:to>
      <xdr:col>38</xdr:col>
      <xdr:colOff>1714500</xdr:colOff>
      <xdr:row>611</xdr:row>
      <xdr:rowOff>59384</xdr:rowOff>
    </xdr:to>
    <xdr:pic>
      <xdr:nvPicPr>
        <xdr:cNvPr id="6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766500" y="96742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36</xdr:col>
      <xdr:colOff>1476375</xdr:colOff>
      <xdr:row>370</xdr:row>
      <xdr:rowOff>142875</xdr:rowOff>
    </xdr:from>
    <xdr:to>
      <xdr:col>36</xdr:col>
      <xdr:colOff>1698625</xdr:colOff>
      <xdr:row>372</xdr:row>
      <xdr:rowOff>43509</xdr:rowOff>
    </xdr:to>
    <xdr:pic>
      <xdr:nvPicPr>
        <xdr:cNvPr id="6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607500" y="58785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1619250</xdr:colOff>
      <xdr:row>568</xdr:row>
      <xdr:rowOff>0</xdr:rowOff>
    </xdr:from>
    <xdr:to>
      <xdr:col>38</xdr:col>
      <xdr:colOff>1841500</xdr:colOff>
      <xdr:row>569</xdr:row>
      <xdr:rowOff>59384</xdr:rowOff>
    </xdr:to>
    <xdr:pic>
      <xdr:nvPicPr>
        <xdr:cNvPr id="6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893500" y="90074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1619250</xdr:colOff>
      <xdr:row>1754</xdr:row>
      <xdr:rowOff>0</xdr:rowOff>
    </xdr:from>
    <xdr:to>
      <xdr:col>38</xdr:col>
      <xdr:colOff>1841500</xdr:colOff>
      <xdr:row>1755</xdr:row>
      <xdr:rowOff>59384</xdr:rowOff>
    </xdr:to>
    <xdr:pic>
      <xdr:nvPicPr>
        <xdr:cNvPr id="7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893500" y="90074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1174750</xdr:colOff>
      <xdr:row>1727</xdr:row>
      <xdr:rowOff>0</xdr:rowOff>
    </xdr:from>
    <xdr:to>
      <xdr:col>38</xdr:col>
      <xdr:colOff>1397000</xdr:colOff>
      <xdr:row>1728</xdr:row>
      <xdr:rowOff>59384</xdr:rowOff>
    </xdr:to>
    <xdr:pic>
      <xdr:nvPicPr>
        <xdr:cNvPr id="7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449000" y="274701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1270000</xdr:colOff>
      <xdr:row>370</xdr:row>
      <xdr:rowOff>15875</xdr:rowOff>
    </xdr:from>
    <xdr:to>
      <xdr:col>40</xdr:col>
      <xdr:colOff>1492250</xdr:colOff>
      <xdr:row>371</xdr:row>
      <xdr:rowOff>75259</xdr:rowOff>
    </xdr:to>
    <xdr:pic>
      <xdr:nvPicPr>
        <xdr:cNvPr id="7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830250" y="58658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1143000</xdr:colOff>
      <xdr:row>802</xdr:row>
      <xdr:rowOff>0</xdr:rowOff>
    </xdr:from>
    <xdr:to>
      <xdr:col>38</xdr:col>
      <xdr:colOff>1365250</xdr:colOff>
      <xdr:row>803</xdr:row>
      <xdr:rowOff>59384</xdr:rowOff>
    </xdr:to>
    <xdr:pic>
      <xdr:nvPicPr>
        <xdr:cNvPr id="7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417250" y="127222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1412875</xdr:colOff>
      <xdr:row>969</xdr:row>
      <xdr:rowOff>142875</xdr:rowOff>
    </xdr:from>
    <xdr:to>
      <xdr:col>40</xdr:col>
      <xdr:colOff>1635125</xdr:colOff>
      <xdr:row>971</xdr:row>
      <xdr:rowOff>43509</xdr:rowOff>
    </xdr:to>
    <xdr:pic>
      <xdr:nvPicPr>
        <xdr:cNvPr id="7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973125" y="153876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1158875</xdr:colOff>
      <xdr:row>1906</xdr:row>
      <xdr:rowOff>0</xdr:rowOff>
    </xdr:from>
    <xdr:to>
      <xdr:col>38</xdr:col>
      <xdr:colOff>1381125</xdr:colOff>
      <xdr:row>1907</xdr:row>
      <xdr:rowOff>59384</xdr:rowOff>
    </xdr:to>
    <xdr:pic>
      <xdr:nvPicPr>
        <xdr:cNvPr id="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433125" y="303117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36</xdr:col>
      <xdr:colOff>809625</xdr:colOff>
      <xdr:row>858</xdr:row>
      <xdr:rowOff>142875</xdr:rowOff>
    </xdr:from>
    <xdr:to>
      <xdr:col>36</xdr:col>
      <xdr:colOff>1031875</xdr:colOff>
      <xdr:row>860</xdr:row>
      <xdr:rowOff>43509</xdr:rowOff>
    </xdr:to>
    <xdr:pic>
      <xdr:nvPicPr>
        <xdr:cNvPr id="7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940750" y="136255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282</xdr:row>
      <xdr:rowOff>79376</xdr:rowOff>
    </xdr:from>
    <xdr:to>
      <xdr:col>0</xdr:col>
      <xdr:colOff>256363</xdr:colOff>
      <xdr:row>284</xdr:row>
      <xdr:rowOff>15876</xdr:rowOff>
    </xdr:to>
    <xdr:pic>
      <xdr:nvPicPr>
        <xdr:cNvPr id="77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38</xdr:col>
      <xdr:colOff>1524000</xdr:colOff>
      <xdr:row>1727</xdr:row>
      <xdr:rowOff>0</xdr:rowOff>
    </xdr:from>
    <xdr:to>
      <xdr:col>38</xdr:col>
      <xdr:colOff>1780363</xdr:colOff>
      <xdr:row>1728</xdr:row>
      <xdr:rowOff>95250</xdr:rowOff>
    </xdr:to>
    <xdr:pic>
      <xdr:nvPicPr>
        <xdr:cNvPr id="78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798250" y="2747010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40</xdr:col>
      <xdr:colOff>1539875</xdr:colOff>
      <xdr:row>1735</xdr:row>
      <xdr:rowOff>95250</xdr:rowOff>
    </xdr:from>
    <xdr:to>
      <xdr:col>41</xdr:col>
      <xdr:colOff>2363</xdr:colOff>
      <xdr:row>1737</xdr:row>
      <xdr:rowOff>31750</xdr:rowOff>
    </xdr:to>
    <xdr:pic>
      <xdr:nvPicPr>
        <xdr:cNvPr id="79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100125" y="27479625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38</xdr:col>
      <xdr:colOff>1047750</xdr:colOff>
      <xdr:row>1980</xdr:row>
      <xdr:rowOff>127000</xdr:rowOff>
    </xdr:from>
    <xdr:to>
      <xdr:col>38</xdr:col>
      <xdr:colOff>1270000</xdr:colOff>
      <xdr:row>1982</xdr:row>
      <xdr:rowOff>27634</xdr:rowOff>
    </xdr:to>
    <xdr:pic>
      <xdr:nvPicPr>
        <xdr:cNvPr id="8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322000" y="313769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38</xdr:col>
      <xdr:colOff>1301750</xdr:colOff>
      <xdr:row>1980</xdr:row>
      <xdr:rowOff>95250</xdr:rowOff>
    </xdr:from>
    <xdr:to>
      <xdr:col>38</xdr:col>
      <xdr:colOff>1558113</xdr:colOff>
      <xdr:row>1982</xdr:row>
      <xdr:rowOff>31750</xdr:rowOff>
    </xdr:to>
    <xdr:pic>
      <xdr:nvPicPr>
        <xdr:cNvPr id="83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576000" y="31373762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38</xdr:col>
      <xdr:colOff>857250</xdr:colOff>
      <xdr:row>121</xdr:row>
      <xdr:rowOff>111125</xdr:rowOff>
    </xdr:from>
    <xdr:to>
      <xdr:col>38</xdr:col>
      <xdr:colOff>1089025</xdr:colOff>
      <xdr:row>123</xdr:row>
      <xdr:rowOff>38100</xdr:rowOff>
    </xdr:to>
    <xdr:pic>
      <xdr:nvPicPr>
        <xdr:cNvPr id="80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07125" y="458311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36</xdr:col>
      <xdr:colOff>1063625</xdr:colOff>
      <xdr:row>858</xdr:row>
      <xdr:rowOff>127000</xdr:rowOff>
    </xdr:from>
    <xdr:to>
      <xdr:col>36</xdr:col>
      <xdr:colOff>1295400</xdr:colOff>
      <xdr:row>860</xdr:row>
      <xdr:rowOff>53975</xdr:rowOff>
    </xdr:to>
    <xdr:pic>
      <xdr:nvPicPr>
        <xdr:cNvPr id="81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94750" y="13560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36</xdr:col>
      <xdr:colOff>1047750</xdr:colOff>
      <xdr:row>867</xdr:row>
      <xdr:rowOff>142875</xdr:rowOff>
    </xdr:from>
    <xdr:to>
      <xdr:col>36</xdr:col>
      <xdr:colOff>1279525</xdr:colOff>
      <xdr:row>869</xdr:row>
      <xdr:rowOff>69850</xdr:rowOff>
    </xdr:to>
    <xdr:pic>
      <xdr:nvPicPr>
        <xdr:cNvPr id="84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78875" y="13704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1460500</xdr:colOff>
      <xdr:row>2353</xdr:row>
      <xdr:rowOff>142875</xdr:rowOff>
    </xdr:from>
    <xdr:to>
      <xdr:col>40</xdr:col>
      <xdr:colOff>1692275</xdr:colOff>
      <xdr:row>2355</xdr:row>
      <xdr:rowOff>69850</xdr:rowOff>
    </xdr:to>
    <xdr:pic>
      <xdr:nvPicPr>
        <xdr:cNvPr id="85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20750" y="373951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index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..\Htm\Publications\Books-Papers.htm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..\HEBERLE-B-M-D-CERTIFICATES,IMMIGRATION,OBITUARIES,GRAVES,FUNERAL-CARDS.htm" TargetMode="External"/><Relationship Id="rId7" Type="http://schemas.openxmlformats.org/officeDocument/2006/relationships/hyperlink" Target="..\Htm\Politicians\Politicians.htm" TargetMode="External"/><Relationship Id="rId12" Type="http://schemas.openxmlformats.org/officeDocument/2006/relationships/hyperlink" Target="..\..\HEBERLE-B-M-D-CERTIFICATES,IMMIGRATION,OBITUARIES,GRAVES,FUNERAL-CARDS.htm" TargetMode="External"/><Relationship Id="rId2" Type="http://schemas.openxmlformats.org/officeDocument/2006/relationships/hyperlink" Target="..\HEBERLE-HOUSES-BUSINESSES-WEBPAGES.htm" TargetMode="External"/><Relationship Id="rId1" Type="http://schemas.openxmlformats.org/officeDocument/2006/relationships/hyperlink" Target="..\HEBERLE-IMAGES.htm" TargetMode="External"/><Relationship Id="rId6" Type="http://schemas.openxmlformats.org/officeDocument/2006/relationships/hyperlink" Target="..\Htm\Immigration\Migration.htm" TargetMode="External"/><Relationship Id="rId11" Type="http://schemas.openxmlformats.org/officeDocument/2006/relationships/hyperlink" Target="..\index.html" TargetMode="External"/><Relationship Id="rId5" Type="http://schemas.openxmlformats.org/officeDocument/2006/relationships/hyperlink" Target="..\Htm\Doctors-Professors\DoctorsProfessors.htm" TargetMode="External"/><Relationship Id="rId10" Type="http://schemas.openxmlformats.org/officeDocument/2006/relationships/hyperlink" Target="..\Htm\WarService\WarService.htm" TargetMode="External"/><Relationship Id="rId4" Type="http://schemas.openxmlformats.org/officeDocument/2006/relationships/hyperlink" Target="..\Htm\Sport\Sport.htm" TargetMode="External"/><Relationship Id="rId9" Type="http://schemas.openxmlformats.org/officeDocument/2006/relationships/hyperlink" Target="..\Htm\Religious\ReligiousProfessionals.htm" TargetMode="External"/><Relationship Id="rId1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..\Htm\Publications\Books-Papers.htm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..\HEBERLE-B-M-D-CERTIFICATES,IMMIGRATION,OBITUARIES,GRAVES,FUNERAL-CARDS.htm" TargetMode="External"/><Relationship Id="rId7" Type="http://schemas.openxmlformats.org/officeDocument/2006/relationships/hyperlink" Target="..\Htm\Politicians\Politicians.htm" TargetMode="External"/><Relationship Id="rId12" Type="http://schemas.openxmlformats.org/officeDocument/2006/relationships/hyperlink" Target="..\..\HEBERLE-B-M-D-CERTIFICATES,IMMIGRATION,OBITUARIES,GRAVES,FUNERAL-CARDS.htm" TargetMode="External"/><Relationship Id="rId2" Type="http://schemas.openxmlformats.org/officeDocument/2006/relationships/hyperlink" Target="..\HEBERLE-HOUSES-BUSINESSES-WEBPAGES.htm" TargetMode="External"/><Relationship Id="rId1" Type="http://schemas.openxmlformats.org/officeDocument/2006/relationships/hyperlink" Target="..\HEBERLE-IMAGES.htm" TargetMode="External"/><Relationship Id="rId6" Type="http://schemas.openxmlformats.org/officeDocument/2006/relationships/hyperlink" Target="..\Htm\Immigration\Migration.htm" TargetMode="External"/><Relationship Id="rId11" Type="http://schemas.openxmlformats.org/officeDocument/2006/relationships/hyperlink" Target="..\index.html" TargetMode="External"/><Relationship Id="rId5" Type="http://schemas.openxmlformats.org/officeDocument/2006/relationships/hyperlink" Target="..\Htm\Doctors-Professors\DoctorsProfessors.htm" TargetMode="External"/><Relationship Id="rId10" Type="http://schemas.openxmlformats.org/officeDocument/2006/relationships/hyperlink" Target="..\Htm\WarService\WarService.htm" TargetMode="External"/><Relationship Id="rId4" Type="http://schemas.openxmlformats.org/officeDocument/2006/relationships/hyperlink" Target="..\Htm\Sport\Sport.htm" TargetMode="External"/><Relationship Id="rId9" Type="http://schemas.openxmlformats.org/officeDocument/2006/relationships/hyperlink" Target="..\Htm\Religious\ReligiousProfessionals.htm" TargetMode="External"/><Relationship Id="rId1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..\Htm\Publications\Books-Papers.htm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..\HEBERLE-B-M-D-CERTIFICATES,IMMIGRATION,OBITUARIES,GRAVES,FUNERAL-CARDS.htm" TargetMode="External"/><Relationship Id="rId7" Type="http://schemas.openxmlformats.org/officeDocument/2006/relationships/hyperlink" Target="..\Htm\Politicians\Politicians.htm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..\HEBERLE-HOUSES-BUSINESSES-WEBPAGES.htm" TargetMode="External"/><Relationship Id="rId1" Type="http://schemas.openxmlformats.org/officeDocument/2006/relationships/hyperlink" Target="..\HEBERLE-IMAGES.htm" TargetMode="External"/><Relationship Id="rId6" Type="http://schemas.openxmlformats.org/officeDocument/2006/relationships/hyperlink" Target="..\Htm\Immigration\Migration.htm" TargetMode="External"/><Relationship Id="rId11" Type="http://schemas.openxmlformats.org/officeDocument/2006/relationships/hyperlink" Target="..\..\HEBERLE-B-M-D-CERTIFICATES,IMMIGRATION,OBITUARIES,GRAVES,FUNERAL-CARDS.htm" TargetMode="External"/><Relationship Id="rId5" Type="http://schemas.openxmlformats.org/officeDocument/2006/relationships/hyperlink" Target="..\Htm\Doctors-Professors\DoctorsProfessors.htm" TargetMode="External"/><Relationship Id="rId10" Type="http://schemas.openxmlformats.org/officeDocument/2006/relationships/hyperlink" Target="..\Htm\WarService\WarService.htm" TargetMode="External"/><Relationship Id="rId4" Type="http://schemas.openxmlformats.org/officeDocument/2006/relationships/hyperlink" Target="..\Htm\Sport\Sport.htm" TargetMode="External"/><Relationship Id="rId9" Type="http://schemas.openxmlformats.org/officeDocument/2006/relationships/hyperlink" Target="..\Htm\Religious\ReligiousProfessional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91"/>
  <sheetViews>
    <sheetView showGridLines="0" zoomScale="60" workbookViewId="0">
      <selection activeCell="C14" sqref="C14"/>
    </sheetView>
  </sheetViews>
  <sheetFormatPr defaultRowHeight="12.75" x14ac:dyDescent="0.2"/>
  <cols>
    <col min="1" max="1" width="2.7109375" customWidth="1"/>
    <col min="2" max="2" width="35.140625" customWidth="1"/>
    <col min="3" max="3" width="11.140625" customWidth="1"/>
    <col min="4" max="6" width="6.7109375" customWidth="1"/>
    <col min="7" max="7" width="1.7109375" customWidth="1"/>
    <col min="8" max="8" width="15.7109375" customWidth="1"/>
    <col min="9" max="9" width="5.28515625" style="264" customWidth="1"/>
    <col min="10" max="10" width="2.140625" style="264" customWidth="1"/>
    <col min="11" max="11" width="6.85546875" customWidth="1"/>
    <col min="12" max="12" width="2.140625" customWidth="1"/>
    <col min="13" max="13" width="5.7109375" customWidth="1"/>
    <col min="14" max="14" width="2.7109375" customWidth="1"/>
    <col min="15" max="15" width="6.7109375" customWidth="1"/>
    <col min="16" max="16" width="2.7109375" customWidth="1"/>
    <col min="17" max="17" width="6.7109375" customWidth="1"/>
    <col min="18" max="18" width="2.7109375" customWidth="1"/>
    <col min="19" max="19" width="6.7109375" customWidth="1"/>
    <col min="20" max="20" width="2.7109375" customWidth="1"/>
    <col min="21" max="21" width="6.7109375" customWidth="1"/>
    <col min="22" max="22" width="2.7109375" customWidth="1"/>
    <col min="23" max="23" width="6.7109375" customWidth="1"/>
    <col min="24" max="24" width="2.7109375" customWidth="1"/>
    <col min="25" max="25" width="6.7109375" customWidth="1"/>
    <col min="26" max="26" width="1.7109375" customWidth="1"/>
    <col min="27" max="27" width="6.7109375" customWidth="1"/>
    <col min="28" max="28" width="1.7109375" customWidth="1"/>
    <col min="29" max="29" width="6.7109375" customWidth="1"/>
    <col min="30" max="30" width="1.7109375" customWidth="1"/>
    <col min="31" max="31" width="6.7109375" customWidth="1"/>
    <col min="32" max="32" width="1.7109375" customWidth="1"/>
    <col min="33" max="33" width="6.7109375" customWidth="1"/>
    <col min="34" max="34" width="1.7109375" customWidth="1"/>
    <col min="35" max="35" width="6.7109375" customWidth="1"/>
    <col min="36" max="36" width="1.7109375" customWidth="1"/>
    <col min="37" max="37" width="6.7109375" customWidth="1"/>
    <col min="38" max="38" width="1.7109375" customWidth="1"/>
    <col min="39" max="39" width="6.7109375" customWidth="1"/>
    <col min="40" max="40" width="1.7109375" customWidth="1"/>
    <col min="41" max="41" width="6.7109375" customWidth="1"/>
    <col min="42" max="42" width="1.7109375" customWidth="1"/>
    <col min="43" max="43" width="6.7109375" customWidth="1"/>
    <col min="44" max="44" width="2.140625" customWidth="1"/>
    <col min="45" max="45" width="6.7109375" customWidth="1"/>
    <col min="47" max="47" width="1.7109375" customWidth="1"/>
  </cols>
  <sheetData>
    <row r="1" spans="2:64" ht="20.25" x14ac:dyDescent="0.3">
      <c r="B1" s="81" t="s">
        <v>683</v>
      </c>
      <c r="H1" s="166" t="s">
        <v>470</v>
      </c>
      <c r="I1" s="166"/>
      <c r="J1" s="166"/>
      <c r="AU1" t="s">
        <v>4061</v>
      </c>
    </row>
    <row r="2" spans="2:64" x14ac:dyDescent="0.2">
      <c r="B2" s="53" t="s">
        <v>2665</v>
      </c>
      <c r="C2" s="4"/>
      <c r="D2" s="4"/>
      <c r="E2" s="4"/>
      <c r="F2" s="4"/>
      <c r="G2" s="4"/>
      <c r="AU2" t="s">
        <v>4061</v>
      </c>
    </row>
    <row r="3" spans="2:64" x14ac:dyDescent="0.2">
      <c r="B3" s="29" t="s">
        <v>3919</v>
      </c>
      <c r="C3" s="4"/>
      <c r="D3" s="4"/>
      <c r="E3" s="4"/>
      <c r="F3" s="4"/>
      <c r="G3" s="4"/>
      <c r="AU3" t="s">
        <v>4061</v>
      </c>
    </row>
    <row r="4" spans="2:64" x14ac:dyDescent="0.2">
      <c r="B4" s="207" t="s">
        <v>7729</v>
      </c>
      <c r="D4" s="4"/>
      <c r="E4" s="4"/>
      <c r="F4" s="4"/>
      <c r="G4" s="4"/>
      <c r="K4" t="s">
        <v>55</v>
      </c>
      <c r="AU4" t="s">
        <v>4061</v>
      </c>
    </row>
    <row r="5" spans="2:64" x14ac:dyDescent="0.2">
      <c r="B5" s="4"/>
      <c r="C5" t="s">
        <v>982</v>
      </c>
      <c r="D5" s="2" t="s">
        <v>983</v>
      </c>
      <c r="E5" s="1" t="s">
        <v>984</v>
      </c>
      <c r="G5" s="4"/>
      <c r="K5" t="s">
        <v>56</v>
      </c>
      <c r="AU5" t="s">
        <v>4061</v>
      </c>
    </row>
    <row r="6" spans="2:64" x14ac:dyDescent="0.2">
      <c r="B6" s="4"/>
      <c r="C6" t="s">
        <v>985</v>
      </c>
      <c r="D6" t="s">
        <v>986</v>
      </c>
      <c r="E6" t="s">
        <v>987</v>
      </c>
      <c r="G6" s="4"/>
      <c r="AU6" t="s">
        <v>4061</v>
      </c>
    </row>
    <row r="7" spans="2:64" x14ac:dyDescent="0.2">
      <c r="C7" s="299" t="s">
        <v>8107</v>
      </c>
      <c r="D7" t="s">
        <v>988</v>
      </c>
      <c r="E7" t="s">
        <v>989</v>
      </c>
      <c r="G7" s="2"/>
      <c r="Q7" t="s">
        <v>957</v>
      </c>
      <c r="AU7" t="s">
        <v>4061</v>
      </c>
    </row>
    <row r="8" spans="2:64" x14ac:dyDescent="0.2">
      <c r="C8" s="110"/>
      <c r="E8" t="s">
        <v>958</v>
      </c>
      <c r="I8" s="1">
        <v>1</v>
      </c>
      <c r="J8" s="1"/>
      <c r="K8" s="1">
        <v>2</v>
      </c>
      <c r="L8" s="1"/>
      <c r="M8" s="1">
        <v>3</v>
      </c>
      <c r="N8" s="1"/>
      <c r="O8" s="1">
        <v>4</v>
      </c>
      <c r="P8" s="1"/>
      <c r="Q8" s="1">
        <v>5</v>
      </c>
      <c r="R8" s="1"/>
      <c r="S8" s="1">
        <v>6</v>
      </c>
      <c r="T8" s="1"/>
      <c r="U8" s="1">
        <v>7</v>
      </c>
      <c r="V8" s="1"/>
      <c r="W8" s="1">
        <v>8</v>
      </c>
      <c r="X8" s="1"/>
      <c r="Y8" s="1">
        <v>9</v>
      </c>
      <c r="Z8" s="1"/>
      <c r="AA8" s="1">
        <v>10</v>
      </c>
      <c r="AB8" s="1"/>
      <c r="AC8" s="1">
        <v>11</v>
      </c>
      <c r="AD8" s="1"/>
      <c r="AE8" s="1">
        <v>12</v>
      </c>
      <c r="AF8" s="1"/>
      <c r="AG8" s="1">
        <v>13</v>
      </c>
      <c r="AH8" s="1"/>
      <c r="AI8" s="1">
        <v>14</v>
      </c>
      <c r="AJ8" s="1"/>
      <c r="AK8" s="1">
        <v>15</v>
      </c>
      <c r="AL8" s="1"/>
      <c r="AM8" s="1">
        <v>16</v>
      </c>
      <c r="AN8" s="1"/>
      <c r="AO8" s="1">
        <v>17</v>
      </c>
      <c r="AQ8">
        <v>18</v>
      </c>
      <c r="AS8">
        <v>19</v>
      </c>
      <c r="AT8" s="1"/>
      <c r="AU8" s="1" t="s">
        <v>4061</v>
      </c>
      <c r="AV8" s="1"/>
    </row>
    <row r="9" spans="2:64" x14ac:dyDescent="0.2">
      <c r="B9" t="s">
        <v>392</v>
      </c>
      <c r="C9" s="110"/>
      <c r="E9" t="s">
        <v>841</v>
      </c>
      <c r="I9" s="184" t="s">
        <v>6976</v>
      </c>
      <c r="K9" s="17" t="s">
        <v>2987</v>
      </c>
      <c r="M9" s="17" t="s">
        <v>3345</v>
      </c>
      <c r="N9" s="17"/>
      <c r="O9" s="17" t="s">
        <v>3346</v>
      </c>
      <c r="P9" s="17"/>
      <c r="Q9" s="17" t="s">
        <v>3347</v>
      </c>
      <c r="R9" s="17"/>
      <c r="S9" s="17" t="s">
        <v>3348</v>
      </c>
      <c r="T9" s="17"/>
      <c r="U9" s="17" t="s">
        <v>3349</v>
      </c>
      <c r="V9" s="17"/>
      <c r="W9" s="17" t="s">
        <v>3350</v>
      </c>
      <c r="X9" s="17"/>
      <c r="Y9" s="17" t="s">
        <v>3351</v>
      </c>
      <c r="Z9" s="17"/>
      <c r="AA9" s="17" t="s">
        <v>3352</v>
      </c>
      <c r="AB9" s="17"/>
      <c r="AC9" s="17" t="s">
        <v>3984</v>
      </c>
      <c r="AD9" s="17"/>
      <c r="AE9" s="17" t="s">
        <v>3985</v>
      </c>
      <c r="AF9" s="17"/>
      <c r="AG9" s="17" t="s">
        <v>3986</v>
      </c>
      <c r="AH9" s="17"/>
      <c r="AI9" s="17" t="s">
        <v>3987</v>
      </c>
      <c r="AJ9" s="17"/>
      <c r="AK9" s="17" t="s">
        <v>3988</v>
      </c>
      <c r="AL9" s="17"/>
      <c r="AM9" s="17" t="s">
        <v>3989</v>
      </c>
      <c r="AN9" s="17"/>
      <c r="AO9" s="17" t="s">
        <v>3990</v>
      </c>
      <c r="AP9" s="17"/>
      <c r="AQ9" s="17" t="s">
        <v>3991</v>
      </c>
      <c r="AR9" s="17"/>
      <c r="AS9" s="17" t="s">
        <v>5931</v>
      </c>
      <c r="AT9" s="17" t="s">
        <v>3992</v>
      </c>
      <c r="AU9" s="1" t="s">
        <v>4061</v>
      </c>
    </row>
    <row r="10" spans="2:64" x14ac:dyDescent="0.2">
      <c r="B10" s="2" t="s">
        <v>393</v>
      </c>
      <c r="C10" s="298" t="s">
        <v>8073</v>
      </c>
      <c r="D10" s="1">
        <v>807</v>
      </c>
      <c r="E10" s="1" t="s">
        <v>2900</v>
      </c>
      <c r="F10" s="1"/>
      <c r="H10" t="s">
        <v>3993</v>
      </c>
      <c r="K10" s="1">
        <f>'SheetB2 Altusried'!C1096</f>
        <v>0</v>
      </c>
      <c r="M10" s="1">
        <f>'SheetB2 Altusried'!E1096</f>
        <v>2</v>
      </c>
      <c r="N10" s="1"/>
      <c r="O10" s="1">
        <f>'SheetB2 Altusried'!G1096</f>
        <v>3</v>
      </c>
      <c r="P10" s="1"/>
      <c r="Q10" s="1">
        <f>'SheetB2 Altusried'!I1096</f>
        <v>8</v>
      </c>
      <c r="R10" s="1"/>
      <c r="S10" s="1">
        <f>'SheetB2 Altusried'!K1096</f>
        <v>19</v>
      </c>
      <c r="T10" s="1"/>
      <c r="U10" s="1">
        <f>'SheetB2 Altusried'!M1096</f>
        <v>69</v>
      </c>
      <c r="V10" s="1"/>
      <c r="W10" s="1">
        <f>'SheetB2 Altusried'!O1096</f>
        <v>121</v>
      </c>
      <c r="X10" s="1"/>
      <c r="Y10" s="1">
        <f>'SheetB2 Altusried'!Q1096</f>
        <v>66</v>
      </c>
      <c r="Z10" s="1"/>
      <c r="AA10" s="1">
        <f>'SheetB2 Altusried'!S1096</f>
        <v>44</v>
      </c>
      <c r="AB10" s="1"/>
      <c r="AC10" s="1">
        <f>'SheetB2 Altusried'!U1096</f>
        <v>61</v>
      </c>
      <c r="AD10" s="1"/>
      <c r="AE10" s="1">
        <f>'SheetB2 Altusried'!W1096</f>
        <v>60</v>
      </c>
      <c r="AF10" s="1"/>
      <c r="AG10" s="1">
        <f>'SheetB2 Altusried'!Y1096</f>
        <v>52</v>
      </c>
      <c r="AH10" s="1"/>
      <c r="AI10" s="1">
        <f>'SheetB2 Altusried'!AA1096</f>
        <v>49</v>
      </c>
      <c r="AJ10" s="1"/>
      <c r="AK10" s="1">
        <f>'SheetB2 Altusried'!AC1096</f>
        <v>31</v>
      </c>
      <c r="AL10" s="1"/>
      <c r="AM10" s="1">
        <f>'SheetB2 Altusried'!AE1096</f>
        <v>44</v>
      </c>
      <c r="AN10" s="1"/>
      <c r="AO10" s="1">
        <f>'SheetB2 Altusried'!AG1096</f>
        <v>31</v>
      </c>
      <c r="AQ10" s="1">
        <f>'SheetB2 Altusried'!AI1096</f>
        <v>2</v>
      </c>
      <c r="AR10" s="1"/>
      <c r="AS10" s="1"/>
      <c r="AT10" s="1">
        <f>SUM(I10:AS10)</f>
        <v>662</v>
      </c>
      <c r="AU10" s="1" t="s">
        <v>4061</v>
      </c>
    </row>
    <row r="11" spans="2:64" x14ac:dyDescent="0.2">
      <c r="C11" s="110"/>
      <c r="H11" t="s">
        <v>3994</v>
      </c>
      <c r="K11" s="1">
        <f>'SheetB2 Altusried'!C1097</f>
        <v>0</v>
      </c>
      <c r="M11" s="1">
        <f>'SheetB2 Altusried'!E1097</f>
        <v>0</v>
      </c>
      <c r="N11" s="1"/>
      <c r="O11" s="1">
        <f>'SheetB2 Altusried'!G1097</f>
        <v>2</v>
      </c>
      <c r="P11" s="1"/>
      <c r="Q11" s="1">
        <f>'SheetB2 Altusried'!I1097</f>
        <v>2</v>
      </c>
      <c r="R11" s="1"/>
      <c r="S11" s="1">
        <f>'SheetB2 Altusried'!K1097</f>
        <v>6</v>
      </c>
      <c r="T11" s="1"/>
      <c r="U11" s="1">
        <f>'SheetB2 Altusried'!M1097</f>
        <v>6</v>
      </c>
      <c r="V11" s="1"/>
      <c r="W11" s="1">
        <f>'SheetB2 Altusried'!O1097</f>
        <v>4</v>
      </c>
      <c r="X11" s="1"/>
      <c r="Y11" s="1">
        <f>'SheetB2 Altusried'!Q1097</f>
        <v>4</v>
      </c>
      <c r="Z11" s="1"/>
      <c r="AA11" s="1">
        <f>'SheetB2 Altusried'!S1097</f>
        <v>21</v>
      </c>
      <c r="AB11" s="1"/>
      <c r="AC11" s="1">
        <f>'SheetB2 Altusried'!U1097</f>
        <v>4</v>
      </c>
      <c r="AD11" s="1"/>
      <c r="AE11" s="1">
        <f>'SheetB2 Altusried'!W1097</f>
        <v>5</v>
      </c>
      <c r="AF11" s="1"/>
      <c r="AG11" s="1">
        <f>'SheetB2 Altusried'!Y1097</f>
        <v>8</v>
      </c>
      <c r="AH11" s="1"/>
      <c r="AI11" s="1">
        <f>'SheetB2 Altusried'!AA1097</f>
        <v>6</v>
      </c>
      <c r="AJ11" s="1"/>
      <c r="AK11" s="1">
        <f>'SheetB2 Altusried'!AC1097</f>
        <v>19</v>
      </c>
      <c r="AL11" s="1"/>
      <c r="AM11" s="1">
        <f>'SheetB2 Altusried'!AE1097</f>
        <v>7</v>
      </c>
      <c r="AN11" s="1"/>
      <c r="AO11" s="1">
        <f>'SheetB2 Altusried'!AG1097</f>
        <v>14</v>
      </c>
      <c r="AQ11" s="1">
        <f>'SheetB2 Altusried'!AI1097</f>
        <v>0</v>
      </c>
      <c r="AR11" s="1"/>
      <c r="AS11" s="1"/>
      <c r="AT11" s="1">
        <f>SUM(I11:AS11)</f>
        <v>108</v>
      </c>
      <c r="AU11" s="1" t="s">
        <v>4061</v>
      </c>
    </row>
    <row r="12" spans="2:64" x14ac:dyDescent="0.2">
      <c r="C12" s="110"/>
      <c r="H12" t="s">
        <v>3995</v>
      </c>
      <c r="K12" s="1">
        <f>'SheetB2 Altusried'!C1098</f>
        <v>0</v>
      </c>
      <c r="M12" s="1">
        <f>'SheetB2 Altusried'!E1098</f>
        <v>2</v>
      </c>
      <c r="N12" s="1"/>
      <c r="O12" s="1">
        <f>'SheetB2 Altusried'!G1098</f>
        <v>5</v>
      </c>
      <c r="P12" s="1"/>
      <c r="Q12" s="1">
        <f>'SheetB2 Altusried'!I1098</f>
        <v>10</v>
      </c>
      <c r="R12" s="1"/>
      <c r="S12" s="1">
        <f>'SheetB2 Altusried'!K1098</f>
        <v>25</v>
      </c>
      <c r="T12" s="1"/>
      <c r="U12" s="1">
        <f>'SheetB2 Altusried'!M1098</f>
        <v>75</v>
      </c>
      <c r="V12" s="1"/>
      <c r="W12" s="1">
        <f>'SheetB2 Altusried'!O1098</f>
        <v>125</v>
      </c>
      <c r="X12" s="1"/>
      <c r="Y12" s="1">
        <f>'SheetB2 Altusried'!Q1098</f>
        <v>70</v>
      </c>
      <c r="Z12" s="1"/>
      <c r="AA12" s="1">
        <f>'SheetB2 Altusried'!S1098</f>
        <v>65</v>
      </c>
      <c r="AB12" s="1"/>
      <c r="AC12" s="1">
        <f>'SheetB2 Altusried'!U1098</f>
        <v>65</v>
      </c>
      <c r="AD12" s="1"/>
      <c r="AE12" s="1">
        <f>'SheetB2 Altusried'!W1098</f>
        <v>65</v>
      </c>
      <c r="AF12" s="1"/>
      <c r="AG12" s="1">
        <f>'SheetB2 Altusried'!Y1098</f>
        <v>60</v>
      </c>
      <c r="AH12" s="1"/>
      <c r="AI12" s="1">
        <f>'SheetB2 Altusried'!AA1098</f>
        <v>55</v>
      </c>
      <c r="AJ12" s="1"/>
      <c r="AK12" s="1">
        <f>'SheetB2 Altusried'!AC1098</f>
        <v>50</v>
      </c>
      <c r="AL12" s="1"/>
      <c r="AM12" s="1">
        <f>'SheetB2 Altusried'!AE1098</f>
        <v>51</v>
      </c>
      <c r="AN12" s="1"/>
      <c r="AO12" s="1">
        <f>'SheetB2 Altusried'!AG1098</f>
        <v>45</v>
      </c>
      <c r="AQ12" s="1">
        <f>'SheetB2 Altusried'!AI1098</f>
        <v>2</v>
      </c>
      <c r="AR12" s="1"/>
      <c r="AS12" s="1"/>
      <c r="AT12" s="1">
        <f>SUM(K12:AS12)</f>
        <v>770</v>
      </c>
      <c r="AU12" s="1" t="s">
        <v>4061</v>
      </c>
    </row>
    <row r="13" spans="2:64" x14ac:dyDescent="0.2">
      <c r="C13" s="110"/>
      <c r="M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 t="s">
        <v>4061</v>
      </c>
    </row>
    <row r="14" spans="2:64" x14ac:dyDescent="0.2">
      <c r="B14" s="2" t="s">
        <v>4983</v>
      </c>
      <c r="C14" s="299" t="s">
        <v>8107</v>
      </c>
      <c r="D14" s="1">
        <v>1252</v>
      </c>
      <c r="E14" s="1" t="s">
        <v>5292</v>
      </c>
      <c r="F14" s="1"/>
      <c r="H14" t="s">
        <v>3993</v>
      </c>
      <c r="I14" s="1">
        <f>'SheetB3 S-Bavaria exc Altusried'!D1656</f>
        <v>2</v>
      </c>
      <c r="K14" s="1">
        <f>'SheetB3 S-Bavaria exc Altusried'!F1656</f>
        <v>0</v>
      </c>
      <c r="M14" s="1">
        <f>'SheetB3 S-Bavaria exc Altusried'!H1656</f>
        <v>0</v>
      </c>
      <c r="O14" s="1">
        <f>'SheetB3 S-Bavaria exc Altusried'!J1656</f>
        <v>2</v>
      </c>
      <c r="P14" s="1"/>
      <c r="Q14" s="1">
        <f>'SheetB3 S-Bavaria exc Altusried'!L1656</f>
        <v>8</v>
      </c>
      <c r="R14" s="1"/>
      <c r="S14" s="1">
        <f>'SheetB3 S-Bavaria exc Altusried'!N1656</f>
        <v>7</v>
      </c>
      <c r="T14" s="1"/>
      <c r="U14" s="1">
        <f>'SheetB3 S-Bavaria exc Altusried'!P1656</f>
        <v>3</v>
      </c>
      <c r="V14" s="1"/>
      <c r="W14" s="1">
        <f>'SheetB3 S-Bavaria exc Altusried'!R1656</f>
        <v>21</v>
      </c>
      <c r="X14" s="1"/>
      <c r="Y14" s="1">
        <f>'SheetB3 S-Bavaria exc Altusried'!T1656</f>
        <v>73</v>
      </c>
      <c r="Z14" s="1"/>
      <c r="AA14" s="1">
        <f>'SheetB3 S-Bavaria exc Altusried'!V1656</f>
        <v>77</v>
      </c>
      <c r="AB14" s="1"/>
      <c r="AC14" s="1">
        <f>'SheetB3 S-Bavaria exc Altusried'!X1656</f>
        <v>103</v>
      </c>
      <c r="AD14" s="1"/>
      <c r="AE14" s="1">
        <f>'SheetB3 S-Bavaria exc Altusried'!Z1656</f>
        <v>115</v>
      </c>
      <c r="AF14" s="1"/>
      <c r="AG14" s="1">
        <f>'SheetB3 S-Bavaria exc Altusried'!AB1656</f>
        <v>132</v>
      </c>
      <c r="AH14" s="1"/>
      <c r="AI14" s="1">
        <f>'SheetB3 S-Bavaria exc Altusried'!AD1656</f>
        <v>86</v>
      </c>
      <c r="AJ14" s="1"/>
      <c r="AK14" s="1">
        <f>'SheetB3 S-Bavaria exc Altusried'!AF1656</f>
        <v>41</v>
      </c>
      <c r="AL14" s="1"/>
      <c r="AM14" s="1">
        <f>'SheetB3 S-Bavaria exc Altusried'!AH1656</f>
        <v>15</v>
      </c>
      <c r="AN14" s="1"/>
      <c r="AO14" s="1">
        <f>'SheetB3 S-Bavaria exc Altusried'!AJ1656</f>
        <v>12</v>
      </c>
      <c r="AP14" s="1"/>
      <c r="AQ14" s="1">
        <f>'SheetB3 S-Bavaria exc Altusried'!AL1656</f>
        <v>17</v>
      </c>
      <c r="AR14" s="1"/>
      <c r="AS14" s="1"/>
      <c r="AT14" s="1">
        <f>SUM(I14:AS14)</f>
        <v>714</v>
      </c>
      <c r="AU14" s="1" t="s">
        <v>4061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 spans="2:64" x14ac:dyDescent="0.2">
      <c r="C15" s="110"/>
      <c r="H15" t="s">
        <v>3994</v>
      </c>
      <c r="I15" s="1">
        <f>'SheetB3 S-Bavaria exc Altusried'!D1657</f>
        <v>0</v>
      </c>
      <c r="K15" s="1">
        <f>'SheetB3 S-Bavaria exc Altusried'!F1657</f>
        <v>2</v>
      </c>
      <c r="M15" s="1">
        <f>'SheetB3 S-Bavaria exc Altusried'!H1657</f>
        <v>2</v>
      </c>
      <c r="O15" s="1">
        <f>'SheetB3 S-Bavaria exc Altusried'!J1657</f>
        <v>0</v>
      </c>
      <c r="P15" s="1"/>
      <c r="Q15" s="1">
        <f>'SheetB3 S-Bavaria exc Altusried'!L1657</f>
        <v>2</v>
      </c>
      <c r="R15" s="1"/>
      <c r="S15" s="1">
        <f>'SheetB3 S-Bavaria exc Altusried'!N1657</f>
        <v>8</v>
      </c>
      <c r="T15" s="1"/>
      <c r="U15" s="1">
        <f>'SheetB3 S-Bavaria exc Altusried'!P1657</f>
        <v>17</v>
      </c>
      <c r="V15" s="1"/>
      <c r="W15" s="1">
        <f>'SheetB3 S-Bavaria exc Altusried'!R1657</f>
        <v>19</v>
      </c>
      <c r="X15" s="1"/>
      <c r="Y15" s="1">
        <f>'SheetB3 S-Bavaria exc Altusried'!T1657</f>
        <v>7</v>
      </c>
      <c r="Z15" s="1"/>
      <c r="AA15" s="1">
        <f>'SheetB3 S-Bavaria exc Altusried'!V1657</f>
        <v>8</v>
      </c>
      <c r="AB15" s="1"/>
      <c r="AC15" s="1">
        <f>'SheetB3 S-Bavaria exc Altusried'!X1657</f>
        <v>3</v>
      </c>
      <c r="AD15" s="1"/>
      <c r="AE15" s="1">
        <f>'SheetB3 S-Bavaria exc Altusried'!Z1657</f>
        <v>5</v>
      </c>
      <c r="AF15" s="1"/>
      <c r="AG15" s="1">
        <f>'SheetB3 S-Bavaria exc Altusried'!AB1657</f>
        <v>3</v>
      </c>
      <c r="AH15" s="1"/>
      <c r="AI15" s="1">
        <f>'SheetB3 S-Bavaria exc Altusried'!AD1657</f>
        <v>14</v>
      </c>
      <c r="AJ15" s="1"/>
      <c r="AK15" s="1">
        <f>'SheetB3 S-Bavaria exc Altusried'!AF1657</f>
        <v>29</v>
      </c>
      <c r="AL15" s="1"/>
      <c r="AM15" s="1">
        <f>'SheetB3 S-Bavaria exc Altusried'!AH1657</f>
        <v>35</v>
      </c>
      <c r="AN15" s="1"/>
      <c r="AO15" s="1">
        <f>'SheetB3 S-Bavaria exc Altusried'!AJ1657</f>
        <v>38</v>
      </c>
      <c r="AP15" s="1"/>
      <c r="AQ15" s="1">
        <f>'SheetB3 S-Bavaria exc Altusried'!AL1657</f>
        <v>16</v>
      </c>
      <c r="AR15" s="1"/>
      <c r="AS15" s="1"/>
      <c r="AT15" s="1">
        <f>SUM(I15:AS15)</f>
        <v>208</v>
      </c>
      <c r="AU15" s="1" t="s">
        <v>4061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</row>
    <row r="16" spans="2:64" x14ac:dyDescent="0.2">
      <c r="C16" s="110"/>
      <c r="H16" t="s">
        <v>3995</v>
      </c>
      <c r="I16" s="1">
        <f>'SheetB3 S-Bavaria exc Altusried'!D1658</f>
        <v>2</v>
      </c>
      <c r="K16" s="1">
        <f>'SheetB3 S-Bavaria exc Altusried'!F1658</f>
        <v>2</v>
      </c>
      <c r="M16" s="1">
        <f>'SheetB3 S-Bavaria exc Altusried'!H1658</f>
        <v>2</v>
      </c>
      <c r="O16" s="1">
        <f>'SheetB3 S-Bavaria exc Altusried'!J1658</f>
        <v>2</v>
      </c>
      <c r="P16" s="1"/>
      <c r="Q16" s="1">
        <f>'SheetB3 S-Bavaria exc Altusried'!L1658</f>
        <v>10</v>
      </c>
      <c r="R16" s="1"/>
      <c r="S16" s="1">
        <f>'SheetB3 S-Bavaria exc Altusried'!N1658</f>
        <v>15</v>
      </c>
      <c r="T16" s="1"/>
      <c r="U16" s="1">
        <f>'SheetB3 S-Bavaria exc Altusried'!P1658</f>
        <v>20</v>
      </c>
      <c r="V16" s="1"/>
      <c r="W16" s="1">
        <f>'SheetB3 S-Bavaria exc Altusried'!R1658</f>
        <v>40</v>
      </c>
      <c r="X16" s="1"/>
      <c r="Y16" s="1">
        <f>'SheetB3 S-Bavaria exc Altusried'!T1658</f>
        <v>80</v>
      </c>
      <c r="Z16" s="1"/>
      <c r="AA16" s="1">
        <f>'SheetB3 S-Bavaria exc Altusried'!V1658</f>
        <v>85</v>
      </c>
      <c r="AB16" s="1"/>
      <c r="AC16" s="1">
        <f>'SheetB3 S-Bavaria exc Altusried'!X1658</f>
        <v>106</v>
      </c>
      <c r="AD16" s="1"/>
      <c r="AE16" s="1">
        <f>'SheetB3 S-Bavaria exc Altusried'!Z1658</f>
        <v>120</v>
      </c>
      <c r="AF16" s="1"/>
      <c r="AG16" s="1">
        <f>'SheetB3 S-Bavaria exc Altusried'!AB1658</f>
        <v>135</v>
      </c>
      <c r="AH16" s="1"/>
      <c r="AI16" s="1">
        <f>'SheetB3 S-Bavaria exc Altusried'!AD1658</f>
        <v>100</v>
      </c>
      <c r="AJ16" s="1"/>
      <c r="AK16" s="1">
        <f>'SheetB3 S-Bavaria exc Altusried'!AF1658</f>
        <v>70</v>
      </c>
      <c r="AL16" s="1"/>
      <c r="AM16" s="1">
        <f>'SheetB3 S-Bavaria exc Altusried'!AH1658</f>
        <v>50</v>
      </c>
      <c r="AN16" s="1"/>
      <c r="AO16" s="1">
        <f>'SheetB3 S-Bavaria exc Altusried'!AJ1658</f>
        <v>50</v>
      </c>
      <c r="AP16" s="1"/>
      <c r="AQ16" s="1">
        <f>'SheetB3 S-Bavaria exc Altusried'!AL1658</f>
        <v>33</v>
      </c>
      <c r="AR16" s="1"/>
      <c r="AS16" s="1"/>
      <c r="AT16" s="1">
        <f>SUM(I16:AS16)</f>
        <v>922</v>
      </c>
      <c r="AU16" s="1" t="s">
        <v>4061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 spans="2:64" x14ac:dyDescent="0.2">
      <c r="C17" s="110"/>
      <c r="M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 t="s">
        <v>4061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spans="2:64" x14ac:dyDescent="0.2">
      <c r="B18" s="2"/>
      <c r="C18" s="116"/>
      <c r="D18" s="1"/>
      <c r="M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 t="s">
        <v>4061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2:64" x14ac:dyDescent="0.2">
      <c r="C19" s="110"/>
      <c r="D19" s="1"/>
      <c r="M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 t="s">
        <v>4061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</row>
    <row r="20" spans="2:64" x14ac:dyDescent="0.2">
      <c r="C20" s="110"/>
      <c r="M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 t="s">
        <v>4061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</row>
    <row r="21" spans="2:64" x14ac:dyDescent="0.2">
      <c r="C21" s="110"/>
      <c r="M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 t="s">
        <v>4061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</row>
    <row r="22" spans="2:64" x14ac:dyDescent="0.2">
      <c r="B22" s="2"/>
      <c r="C22" s="116"/>
      <c r="D22" s="1"/>
      <c r="M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 t="s">
        <v>4061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</row>
    <row r="23" spans="2:64" x14ac:dyDescent="0.2">
      <c r="C23" s="110"/>
      <c r="D23" s="1"/>
      <c r="M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 t="s">
        <v>4061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</row>
    <row r="24" spans="2:64" x14ac:dyDescent="0.2">
      <c r="C24" s="110"/>
      <c r="M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 t="s">
        <v>4061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</row>
    <row r="25" spans="2:64" x14ac:dyDescent="0.2">
      <c r="C25" s="110"/>
      <c r="M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 t="s">
        <v>4061</v>
      </c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</row>
    <row r="26" spans="2:64" x14ac:dyDescent="0.2">
      <c r="B26" t="s">
        <v>1302</v>
      </c>
      <c r="C26" s="298" t="s">
        <v>8105</v>
      </c>
      <c r="D26" s="1">
        <v>1131</v>
      </c>
      <c r="E26" t="s">
        <v>2048</v>
      </c>
      <c r="H26" t="s">
        <v>3993</v>
      </c>
      <c r="I26" s="1">
        <f>'SheetB6 Central&amp;N-Bavaria'!G2720</f>
        <v>0</v>
      </c>
      <c r="K26" s="1">
        <f>'SheetB6 Central&amp;N-Bavaria'!I2720</f>
        <v>5</v>
      </c>
      <c r="M26" s="1">
        <f>'SheetB6 Central&amp;N-Bavaria'!K2720</f>
        <v>7</v>
      </c>
      <c r="O26" s="1">
        <f>'SheetB6 Central&amp;N-Bavaria'!M2720</f>
        <v>22</v>
      </c>
      <c r="P26" s="1"/>
      <c r="Q26" s="1">
        <f>'SheetB6 Central&amp;N-Bavaria'!O2720</f>
        <v>28</v>
      </c>
      <c r="R26" s="1"/>
      <c r="S26" s="1">
        <f>'SheetB6 Central&amp;N-Bavaria'!Q2720</f>
        <v>45</v>
      </c>
      <c r="T26" s="1"/>
      <c r="U26" s="1">
        <f>'SheetB6 Central&amp;N-Bavaria'!S2720</f>
        <v>85</v>
      </c>
      <c r="V26" s="1"/>
      <c r="W26" s="1">
        <f>'SheetB6 Central&amp;N-Bavaria'!U2720</f>
        <v>113</v>
      </c>
      <c r="X26" s="1"/>
      <c r="Y26" s="1">
        <f>'SheetB6 Central&amp;N-Bavaria'!W2720</f>
        <v>129</v>
      </c>
      <c r="Z26" s="1"/>
      <c r="AA26" s="1">
        <f>'SheetB6 Central&amp;N-Bavaria'!Y2720</f>
        <v>174</v>
      </c>
      <c r="AB26" s="1"/>
      <c r="AC26" s="1">
        <f>'SheetB6 Central&amp;N-Bavaria'!AA2720</f>
        <v>181</v>
      </c>
      <c r="AD26" s="1"/>
      <c r="AE26" s="1">
        <f>'SheetB6 Central&amp;N-Bavaria'!AC2720</f>
        <v>172</v>
      </c>
      <c r="AF26" s="1"/>
      <c r="AG26" s="1">
        <f>'SheetB6 Central&amp;N-Bavaria'!AE2720</f>
        <v>116</v>
      </c>
      <c r="AH26" s="1"/>
      <c r="AI26" s="1">
        <f>'SheetB6 Central&amp;N-Bavaria'!AG2720</f>
        <v>94</v>
      </c>
      <c r="AJ26" s="1"/>
      <c r="AK26" s="1">
        <f>'SheetB6 Central&amp;N-Bavaria'!AI2720</f>
        <v>60</v>
      </c>
      <c r="AL26" s="1"/>
      <c r="AM26" s="1">
        <f>'SheetB6 Central&amp;N-Bavaria'!AK2720</f>
        <v>46</v>
      </c>
      <c r="AN26" s="1"/>
      <c r="AO26" s="1">
        <f>'SheetB6 Central&amp;N-Bavaria'!AM2720</f>
        <v>57</v>
      </c>
      <c r="AP26" s="1"/>
      <c r="AQ26" s="1">
        <f>'SheetB6 Central&amp;N-Bavaria'!AO2720</f>
        <v>30</v>
      </c>
      <c r="AR26" s="1"/>
      <c r="AS26" s="1">
        <f>'SheetB6 Central&amp;N-Bavaria'!AQ2720</f>
        <v>4</v>
      </c>
      <c r="AT26" s="1">
        <f>SUM(I26:AS26)</f>
        <v>1368</v>
      </c>
      <c r="AU26" s="1" t="s">
        <v>4061</v>
      </c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</row>
    <row r="27" spans="2:64" x14ac:dyDescent="0.2">
      <c r="C27" s="110"/>
      <c r="H27" t="s">
        <v>3994</v>
      </c>
      <c r="I27" s="1">
        <f>'SheetB6 Central&amp;N-Bavaria'!G2721</f>
        <v>0</v>
      </c>
      <c r="K27" s="1">
        <f>'SheetB6 Central&amp;N-Bavaria'!I2721</f>
        <v>1</v>
      </c>
      <c r="M27" s="1">
        <f>'SheetB6 Central&amp;N-Bavaria'!K2721</f>
        <v>3</v>
      </c>
      <c r="O27" s="1">
        <f>'SheetB6 Central&amp;N-Bavaria'!M2721</f>
        <v>3</v>
      </c>
      <c r="P27" s="1"/>
      <c r="Q27" s="1">
        <f>'SheetB6 Central&amp;N-Bavaria'!O2721</f>
        <v>7</v>
      </c>
      <c r="R27" s="1"/>
      <c r="S27" s="1">
        <f>'SheetB6 Central&amp;N-Bavaria'!Q2721</f>
        <v>9</v>
      </c>
      <c r="T27" s="1"/>
      <c r="U27" s="1">
        <f>'SheetB6 Central&amp;N-Bavaria'!S2721</f>
        <v>5</v>
      </c>
      <c r="V27" s="1"/>
      <c r="W27" s="1">
        <f>'SheetB6 Central&amp;N-Bavaria'!U2721</f>
        <v>7</v>
      </c>
      <c r="X27" s="1"/>
      <c r="Y27" s="1">
        <f>'SheetB6 Central&amp;N-Bavaria'!W2721</f>
        <v>8</v>
      </c>
      <c r="Z27" s="1"/>
      <c r="AA27" s="1">
        <f>'SheetB6 Central&amp;N-Bavaria'!Y2721</f>
        <v>6</v>
      </c>
      <c r="AB27" s="1"/>
      <c r="AC27" s="1">
        <f>'SheetB6 Central&amp;N-Bavaria'!AA2721</f>
        <v>4</v>
      </c>
      <c r="AD27" s="1"/>
      <c r="AE27" s="1">
        <f>'SheetB6 Central&amp;N-Bavaria'!AC2721</f>
        <v>8</v>
      </c>
      <c r="AF27" s="1"/>
      <c r="AG27" s="1">
        <f>'SheetB6 Central&amp;N-Bavaria'!AE2721</f>
        <v>4</v>
      </c>
      <c r="AH27" s="1"/>
      <c r="AI27" s="1">
        <f>'SheetB6 Central&amp;N-Bavaria'!AG2721</f>
        <v>6</v>
      </c>
      <c r="AJ27" s="1"/>
      <c r="AK27" s="1">
        <f>'SheetB6 Central&amp;N-Bavaria'!AI2721</f>
        <v>15</v>
      </c>
      <c r="AL27" s="1"/>
      <c r="AM27" s="1">
        <f>'SheetB6 Central&amp;N-Bavaria'!AK2721</f>
        <v>14</v>
      </c>
      <c r="AN27" s="1"/>
      <c r="AO27" s="1">
        <f>'SheetB6 Central&amp;N-Bavaria'!AM2721</f>
        <v>8</v>
      </c>
      <c r="AP27" s="1"/>
      <c r="AQ27" s="1">
        <f>'SheetB6 Central&amp;N-Bavaria'!AO2721</f>
        <v>8</v>
      </c>
      <c r="AR27" s="1"/>
      <c r="AS27" s="1">
        <f>'SheetB6 Central&amp;N-Bavaria'!AQ2721</f>
        <v>4</v>
      </c>
      <c r="AT27" s="1">
        <f>SUM(I27:AS27)</f>
        <v>120</v>
      </c>
      <c r="AU27" s="1" t="s">
        <v>4061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</row>
    <row r="28" spans="2:64" x14ac:dyDescent="0.2">
      <c r="C28" s="110"/>
      <c r="H28" t="s">
        <v>3995</v>
      </c>
      <c r="I28" s="1">
        <f>'SheetB6 Central&amp;N-Bavaria'!G2722</f>
        <v>0</v>
      </c>
      <c r="K28" s="1">
        <f>'SheetB6 Central&amp;N-Bavaria'!I2722</f>
        <v>6</v>
      </c>
      <c r="M28" s="1">
        <f>'SheetB6 Central&amp;N-Bavaria'!K2722</f>
        <v>10</v>
      </c>
      <c r="O28" s="1">
        <f>'SheetB6 Central&amp;N-Bavaria'!M2722</f>
        <v>25</v>
      </c>
      <c r="P28" s="1"/>
      <c r="Q28" s="1">
        <f>'SheetB6 Central&amp;N-Bavaria'!O2722</f>
        <v>35</v>
      </c>
      <c r="R28" s="1"/>
      <c r="S28" s="1">
        <f>'SheetB6 Central&amp;N-Bavaria'!Q2722</f>
        <v>54</v>
      </c>
      <c r="T28" s="1"/>
      <c r="U28" s="1">
        <f>'SheetB6 Central&amp;N-Bavaria'!S2722</f>
        <v>90</v>
      </c>
      <c r="V28" s="1"/>
      <c r="W28" s="1">
        <f>'SheetB6 Central&amp;N-Bavaria'!U2722</f>
        <v>120</v>
      </c>
      <c r="X28" s="1"/>
      <c r="Y28" s="1">
        <f>'SheetB6 Central&amp;N-Bavaria'!W2722</f>
        <v>137</v>
      </c>
      <c r="Z28" s="1"/>
      <c r="AA28" s="1">
        <f>'SheetB6 Central&amp;N-Bavaria'!Y2722</f>
        <v>180</v>
      </c>
      <c r="AB28" s="1"/>
      <c r="AC28" s="1">
        <f>'SheetB6 Central&amp;N-Bavaria'!AA2722</f>
        <v>185</v>
      </c>
      <c r="AD28" s="1"/>
      <c r="AE28" s="1">
        <f>'SheetB6 Central&amp;N-Bavaria'!AC2722</f>
        <v>180</v>
      </c>
      <c r="AF28" s="1"/>
      <c r="AG28" s="1">
        <f>'SheetB6 Central&amp;N-Bavaria'!AE2722</f>
        <v>120</v>
      </c>
      <c r="AH28" s="1"/>
      <c r="AI28" s="1">
        <f>'SheetB6 Central&amp;N-Bavaria'!AG2722</f>
        <v>100</v>
      </c>
      <c r="AJ28" s="1"/>
      <c r="AK28" s="1">
        <f>'SheetB6 Central&amp;N-Bavaria'!AI2722</f>
        <v>75</v>
      </c>
      <c r="AL28" s="1"/>
      <c r="AM28" s="1">
        <f>'SheetB6 Central&amp;N-Bavaria'!AK2722</f>
        <v>60</v>
      </c>
      <c r="AN28" s="1"/>
      <c r="AO28" s="1">
        <f>'SheetB6 Central&amp;N-Bavaria'!AM2722</f>
        <v>65</v>
      </c>
      <c r="AP28" s="1"/>
      <c r="AQ28" s="1">
        <f>'SheetB6 Central&amp;N-Bavaria'!AO2722</f>
        <v>38</v>
      </c>
      <c r="AR28" s="1"/>
      <c r="AS28" s="1">
        <f>'SheetB6 Central&amp;N-Bavaria'!AQ2722</f>
        <v>8</v>
      </c>
      <c r="AT28" s="1">
        <f>SUM(I28:AS28)</f>
        <v>1488</v>
      </c>
      <c r="AU28" s="1" t="s">
        <v>4061</v>
      </c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 spans="2:64" x14ac:dyDescent="0.2">
      <c r="C29" s="110"/>
      <c r="K29" s="1"/>
      <c r="M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 t="s">
        <v>4061</v>
      </c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spans="2:64" x14ac:dyDescent="0.2">
      <c r="B30" s="2" t="s">
        <v>2973</v>
      </c>
      <c r="C30" s="121"/>
      <c r="D30" s="2">
        <f>SUM(D10:D29)</f>
        <v>3190</v>
      </c>
      <c r="E30" s="1" t="s">
        <v>4330</v>
      </c>
      <c r="F30" s="1"/>
      <c r="H30" t="s">
        <v>3993</v>
      </c>
      <c r="I30" s="8">
        <f>I10+I14+I18+I22+I26</f>
        <v>2</v>
      </c>
      <c r="K30" s="8">
        <f>K10+K14+K18+K22+K26</f>
        <v>5</v>
      </c>
      <c r="M30" s="8">
        <f>M10+M14+M18+M22+M26</f>
        <v>9</v>
      </c>
      <c r="O30" s="8">
        <f>O10+O14+O18+O22+O26</f>
        <v>27</v>
      </c>
      <c r="P30" s="8"/>
      <c r="Q30" s="8">
        <f>Q10+Q14+Q18+Q22+Q26</f>
        <v>44</v>
      </c>
      <c r="R30" s="8"/>
      <c r="S30" s="8">
        <f>S10+S14+S18+S22+S26</f>
        <v>71</v>
      </c>
      <c r="T30" s="8"/>
      <c r="U30" s="8">
        <f>U10+U14+U18+U22+U26</f>
        <v>157</v>
      </c>
      <c r="V30" s="8"/>
      <c r="W30" s="8">
        <f>W10+W14+W18+W22+W26</f>
        <v>255</v>
      </c>
      <c r="X30" s="8"/>
      <c r="Y30" s="8">
        <f>Y10+Y14+Y18+Y22+Y26</f>
        <v>268</v>
      </c>
      <c r="Z30" s="8"/>
      <c r="AA30" s="8">
        <f>AA10+AA14+AA18+AA22+AA26</f>
        <v>295</v>
      </c>
      <c r="AB30" s="8"/>
      <c r="AC30" s="8">
        <f>AC10+AC14+AC18+AC22+AC26</f>
        <v>345</v>
      </c>
      <c r="AD30" s="8"/>
      <c r="AE30" s="8">
        <f>AE10+AE14+AE18+AE22+AE26</f>
        <v>347</v>
      </c>
      <c r="AF30" s="8"/>
      <c r="AG30" s="8">
        <f>AG10+AG14+AG18+AG22+AG26</f>
        <v>300</v>
      </c>
      <c r="AH30" s="8"/>
      <c r="AI30" s="8">
        <f>AI10+AI14+AI18+AI22+AI26</f>
        <v>229</v>
      </c>
      <c r="AJ30" s="8"/>
      <c r="AK30" s="8">
        <f>AK10+AK14+AK18+AK22+AK26</f>
        <v>132</v>
      </c>
      <c r="AL30" s="8"/>
      <c r="AM30" s="8">
        <f>AM10+AM14+AM18+AM22+AM26</f>
        <v>105</v>
      </c>
      <c r="AN30" s="8">
        <f>AL10+AN14+AN18</f>
        <v>0</v>
      </c>
      <c r="AO30" s="8">
        <f>AO10+AO14+AO18+AO22+AO26</f>
        <v>100</v>
      </c>
      <c r="AP30" s="8"/>
      <c r="AQ30" s="8">
        <f>AQ10+AQ14+AQ18+AQ22+AQ26</f>
        <v>49</v>
      </c>
      <c r="AR30" s="8"/>
      <c r="AS30" s="8">
        <f>AS10+AS14+AS18+AS22+AS26</f>
        <v>4</v>
      </c>
      <c r="AT30" s="8">
        <f>SUM(I30:AS30)</f>
        <v>2744</v>
      </c>
      <c r="AU30" s="1" t="s">
        <v>4061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2:64" x14ac:dyDescent="0.2">
      <c r="H31" t="s">
        <v>3994</v>
      </c>
      <c r="I31" s="8">
        <f>I11+I15+I19+I23+I27</f>
        <v>0</v>
      </c>
      <c r="K31" s="8">
        <f>K11+K15+K19+K23+K27</f>
        <v>3</v>
      </c>
      <c r="M31" s="8">
        <f>M11+M15+M19+M23+M27</f>
        <v>5</v>
      </c>
      <c r="O31" s="8">
        <f>O11+O15+O19+O23+O27</f>
        <v>5</v>
      </c>
      <c r="P31" s="8"/>
      <c r="Q31" s="8">
        <f>Q11+Q15+Q19+Q23+Q27</f>
        <v>11</v>
      </c>
      <c r="R31" s="8"/>
      <c r="S31" s="8">
        <f>S11+S15+S19+S23+S27</f>
        <v>23</v>
      </c>
      <c r="T31" s="8"/>
      <c r="U31" s="8">
        <f>U11+U15+U19+U23+U27</f>
        <v>28</v>
      </c>
      <c r="V31" s="8"/>
      <c r="W31" s="8">
        <f>W11+W15+W19+W23+W27</f>
        <v>30</v>
      </c>
      <c r="X31" s="8"/>
      <c r="Y31" s="8">
        <f>Y11+Y15+Y19+Y23+Y27</f>
        <v>19</v>
      </c>
      <c r="Z31" s="8"/>
      <c r="AA31" s="8">
        <f>AA11+AA15+AA19+AA23+AA27</f>
        <v>35</v>
      </c>
      <c r="AB31" s="8"/>
      <c r="AC31" s="8">
        <f>AC11+AC15+AC19+AC23+AC27</f>
        <v>11</v>
      </c>
      <c r="AD31" s="8"/>
      <c r="AE31" s="8">
        <f>AE11+AE15+AE19+AE23+AE27</f>
        <v>18</v>
      </c>
      <c r="AF31" s="8"/>
      <c r="AG31" s="8">
        <f>AG11+AG15+AG19+AG23+AG27</f>
        <v>15</v>
      </c>
      <c r="AH31" s="8"/>
      <c r="AI31" s="8">
        <f>AI11+AI15+AI19+AI23+AI27</f>
        <v>26</v>
      </c>
      <c r="AJ31" s="8"/>
      <c r="AK31" s="8">
        <f>AK11+AK15+AK19+AK23+AK27</f>
        <v>63</v>
      </c>
      <c r="AL31" s="8"/>
      <c r="AM31" s="8">
        <f>AM11+AM15+AM19+AM23+AM27</f>
        <v>56</v>
      </c>
      <c r="AN31" s="8">
        <f>AL11+AN15+AN19</f>
        <v>0</v>
      </c>
      <c r="AO31" s="8">
        <f>AO11+AO15+AO19+AO23+AO27</f>
        <v>60</v>
      </c>
      <c r="AP31" s="8"/>
      <c r="AQ31" s="8">
        <f>AQ11+AQ15+AQ19+AQ23+AQ27</f>
        <v>24</v>
      </c>
      <c r="AR31" s="8"/>
      <c r="AS31" s="8">
        <f>AQ11+AS15+AS19+AS23+AS27</f>
        <v>4</v>
      </c>
      <c r="AT31" s="8">
        <f>SUM(I31:AS31)</f>
        <v>436</v>
      </c>
      <c r="AU31" s="1" t="s">
        <v>4061</v>
      </c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</row>
    <row r="32" spans="2:64" x14ac:dyDescent="0.2">
      <c r="H32" t="s">
        <v>3995</v>
      </c>
      <c r="I32" s="8">
        <f>I30+I31</f>
        <v>2</v>
      </c>
      <c r="K32" s="8">
        <f>K30+K31</f>
        <v>8</v>
      </c>
      <c r="M32" s="8">
        <f>M30+M31</f>
        <v>14</v>
      </c>
      <c r="O32" s="8">
        <f>O30+O31</f>
        <v>32</v>
      </c>
      <c r="P32" s="8"/>
      <c r="Q32" s="8">
        <f>Q30+Q31</f>
        <v>55</v>
      </c>
      <c r="R32" s="8"/>
      <c r="S32" s="8">
        <f>S30+S31</f>
        <v>94</v>
      </c>
      <c r="T32" s="8"/>
      <c r="U32" s="8">
        <f>U30+U31</f>
        <v>185</v>
      </c>
      <c r="V32" s="8"/>
      <c r="W32" s="8">
        <f>W30+W31</f>
        <v>285</v>
      </c>
      <c r="X32" s="8"/>
      <c r="Y32" s="8">
        <f>Y30+Y31</f>
        <v>287</v>
      </c>
      <c r="Z32" s="8"/>
      <c r="AA32" s="8">
        <f>AA30+AA31</f>
        <v>330</v>
      </c>
      <c r="AB32" s="8"/>
      <c r="AC32" s="8">
        <f>AC30+AC31</f>
        <v>356</v>
      </c>
      <c r="AD32" s="8"/>
      <c r="AE32" s="8">
        <f>AE30+AE31</f>
        <v>365</v>
      </c>
      <c r="AF32" s="8"/>
      <c r="AG32" s="8">
        <f>AG30+AG31</f>
        <v>315</v>
      </c>
      <c r="AH32" s="8"/>
      <c r="AI32" s="8">
        <f>AI30+AI31</f>
        <v>255</v>
      </c>
      <c r="AJ32" s="8"/>
      <c r="AK32" s="8">
        <f>AK30+AK31</f>
        <v>195</v>
      </c>
      <c r="AL32" s="8"/>
      <c r="AM32" s="8">
        <f>AM30+AM31</f>
        <v>161</v>
      </c>
      <c r="AN32" s="8"/>
      <c r="AO32" s="8">
        <f>AO30+AO31</f>
        <v>160</v>
      </c>
      <c r="AP32" s="8"/>
      <c r="AQ32" s="8">
        <f>AQ12+AQ16+AQ20+AQ24+AQ28</f>
        <v>73</v>
      </c>
      <c r="AR32" s="8"/>
      <c r="AS32" s="8">
        <f>AS30+AS31</f>
        <v>8</v>
      </c>
      <c r="AT32" s="8">
        <f>SUM(I32:AS32)</f>
        <v>3180</v>
      </c>
      <c r="AU32" s="1" t="s">
        <v>4061</v>
      </c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</row>
    <row r="33" spans="2:64" x14ac:dyDescent="0.2">
      <c r="I33" s="184" t="s">
        <v>6976</v>
      </c>
      <c r="K33" s="17" t="s">
        <v>2987</v>
      </c>
      <c r="M33" s="20" t="s">
        <v>3345</v>
      </c>
      <c r="N33" s="17"/>
      <c r="O33" s="17" t="s">
        <v>3346</v>
      </c>
      <c r="P33" s="17"/>
      <c r="Q33" s="17" t="s">
        <v>3347</v>
      </c>
      <c r="R33" s="17"/>
      <c r="S33" s="17" t="s">
        <v>3348</v>
      </c>
      <c r="T33" s="17"/>
      <c r="U33" s="17" t="s">
        <v>3349</v>
      </c>
      <c r="V33" s="17"/>
      <c r="W33" s="17" t="s">
        <v>3350</v>
      </c>
      <c r="X33" s="17"/>
      <c r="Y33" s="17" t="s">
        <v>3351</v>
      </c>
      <c r="Z33" s="17"/>
      <c r="AA33" s="17" t="s">
        <v>3352</v>
      </c>
      <c r="AB33" s="17"/>
      <c r="AC33" s="17" t="s">
        <v>3984</v>
      </c>
      <c r="AD33" s="17"/>
      <c r="AE33" s="17" t="s">
        <v>3985</v>
      </c>
      <c r="AF33" s="17"/>
      <c r="AG33" s="17" t="s">
        <v>3986</v>
      </c>
      <c r="AH33" s="17"/>
      <c r="AI33" s="17" t="s">
        <v>3987</v>
      </c>
      <c r="AJ33" s="17"/>
      <c r="AK33" s="17" t="s">
        <v>3988</v>
      </c>
      <c r="AL33" s="17"/>
      <c r="AM33" s="17" t="s">
        <v>3989</v>
      </c>
      <c r="AN33" s="17"/>
      <c r="AO33" s="17" t="s">
        <v>3990</v>
      </c>
      <c r="AP33" s="17"/>
      <c r="AQ33" s="17" t="s">
        <v>3991</v>
      </c>
      <c r="AR33" s="17"/>
      <c r="AS33" s="17" t="s">
        <v>5931</v>
      </c>
      <c r="AT33" s="17" t="s">
        <v>3992</v>
      </c>
      <c r="AU33" s="1" t="s">
        <v>4061</v>
      </c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</row>
    <row r="34" spans="2:64" ht="13.5" thickBot="1" x14ac:dyDescent="0.25">
      <c r="B34" s="17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5"/>
      <c r="AT34" s="35"/>
      <c r="AU34" s="1" t="s">
        <v>4061</v>
      </c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</row>
    <row r="35" spans="2:64" x14ac:dyDescent="0.2">
      <c r="C35" s="59" t="s">
        <v>3183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118" t="s">
        <v>3184</v>
      </c>
      <c r="U35" s="28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1" t="s">
        <v>4061</v>
      </c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</row>
    <row r="36" spans="2:64" x14ac:dyDescent="0.2">
      <c r="C36" s="37" t="s">
        <v>4022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1" t="s">
        <v>4061</v>
      </c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</row>
    <row r="37" spans="2:64" x14ac:dyDescent="0.2">
      <c r="C37" s="37"/>
      <c r="D37" s="37"/>
      <c r="E37" s="37"/>
      <c r="F37" s="37"/>
      <c r="G37" s="37"/>
      <c r="H37" s="37" t="s">
        <v>3993</v>
      </c>
      <c r="I37" s="37"/>
      <c r="J37" s="37"/>
      <c r="K37" s="37"/>
      <c r="L37" s="37"/>
      <c r="M37" s="38">
        <v>0</v>
      </c>
      <c r="N37" s="37"/>
      <c r="O37" s="38">
        <v>0</v>
      </c>
      <c r="P37" s="39"/>
      <c r="Q37" s="38">
        <v>0</v>
      </c>
      <c r="R37" s="39"/>
      <c r="S37" s="38">
        <v>0</v>
      </c>
      <c r="T37" s="39"/>
      <c r="U37" s="38">
        <v>0</v>
      </c>
      <c r="V37" s="39"/>
      <c r="W37" s="38">
        <v>0</v>
      </c>
      <c r="X37" s="39"/>
      <c r="Y37" s="38">
        <v>0</v>
      </c>
      <c r="Z37" s="39"/>
      <c r="AA37" s="38">
        <v>0</v>
      </c>
      <c r="AB37" s="39"/>
      <c r="AC37" s="38">
        <v>0</v>
      </c>
      <c r="AD37" s="39"/>
      <c r="AE37" s="38">
        <v>0</v>
      </c>
      <c r="AF37" s="39"/>
      <c r="AG37" s="38">
        <v>0</v>
      </c>
      <c r="AH37" s="39"/>
      <c r="AI37" s="38">
        <v>0</v>
      </c>
      <c r="AJ37" s="39"/>
      <c r="AK37" s="38">
        <v>0</v>
      </c>
      <c r="AL37" s="39"/>
      <c r="AM37" s="38">
        <v>0</v>
      </c>
      <c r="AN37" s="39"/>
      <c r="AO37" s="38">
        <v>0</v>
      </c>
      <c r="AP37" s="39"/>
      <c r="AQ37" s="38">
        <v>0</v>
      </c>
      <c r="AR37" s="38"/>
      <c r="AS37" s="37"/>
      <c r="AT37" s="38">
        <f t="shared" ref="AT37:AT47" si="0">SUM(O37:AQ37)</f>
        <v>0</v>
      </c>
      <c r="AU37" s="1" t="s">
        <v>4061</v>
      </c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</row>
    <row r="38" spans="2:64" x14ac:dyDescent="0.2">
      <c r="C38" s="37"/>
      <c r="D38" s="37"/>
      <c r="E38" s="37"/>
      <c r="F38" s="37"/>
      <c r="G38" s="37"/>
      <c r="H38" s="37" t="s">
        <v>3994</v>
      </c>
      <c r="I38" s="37"/>
      <c r="J38" s="37"/>
      <c r="K38" s="37"/>
      <c r="L38" s="37"/>
      <c r="M38" s="38">
        <v>0</v>
      </c>
      <c r="N38" s="37"/>
      <c r="O38" s="38">
        <v>0</v>
      </c>
      <c r="P38" s="39"/>
      <c r="Q38" s="38">
        <v>0</v>
      </c>
      <c r="R38" s="39"/>
      <c r="S38" s="38">
        <v>0</v>
      </c>
      <c r="T38" s="39"/>
      <c r="U38" s="38">
        <v>0</v>
      </c>
      <c r="V38" s="39"/>
      <c r="W38" s="38">
        <v>0</v>
      </c>
      <c r="X38" s="39"/>
      <c r="Y38" s="38">
        <v>0</v>
      </c>
      <c r="Z38" s="39"/>
      <c r="AA38" s="38">
        <v>0</v>
      </c>
      <c r="AB38" s="39"/>
      <c r="AC38" s="38">
        <v>0</v>
      </c>
      <c r="AD38" s="39"/>
      <c r="AE38" s="38">
        <v>0</v>
      </c>
      <c r="AF38" s="39"/>
      <c r="AG38" s="38">
        <v>0</v>
      </c>
      <c r="AH38" s="39"/>
      <c r="AI38" s="38">
        <v>0</v>
      </c>
      <c r="AJ38" s="39"/>
      <c r="AK38" s="38">
        <v>0</v>
      </c>
      <c r="AL38" s="39"/>
      <c r="AM38" s="38">
        <v>0</v>
      </c>
      <c r="AN38" s="39"/>
      <c r="AO38" s="38">
        <v>0</v>
      </c>
      <c r="AP38" s="39"/>
      <c r="AQ38" s="38">
        <v>0</v>
      </c>
      <c r="AR38" s="38"/>
      <c r="AS38" s="37"/>
      <c r="AT38" s="38">
        <f t="shared" si="0"/>
        <v>0</v>
      </c>
      <c r="AU38" s="1" t="s">
        <v>4061</v>
      </c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</row>
    <row r="39" spans="2:64" x14ac:dyDescent="0.2">
      <c r="C39" s="37"/>
      <c r="D39" s="37"/>
      <c r="E39" s="37"/>
      <c r="F39" s="37"/>
      <c r="G39" s="37"/>
      <c r="H39" s="37" t="s">
        <v>3995</v>
      </c>
      <c r="I39" s="37"/>
      <c r="J39" s="37"/>
      <c r="K39" s="37"/>
      <c r="L39" s="37"/>
      <c r="M39" s="38">
        <f>M37+M38</f>
        <v>0</v>
      </c>
      <c r="N39" s="37"/>
      <c r="O39" s="38">
        <f>O37+O38</f>
        <v>0</v>
      </c>
      <c r="P39" s="39"/>
      <c r="Q39" s="38">
        <f>Q37+Q38</f>
        <v>0</v>
      </c>
      <c r="R39" s="39"/>
      <c r="S39" s="38">
        <f>S37+S38</f>
        <v>0</v>
      </c>
      <c r="T39" s="39"/>
      <c r="U39" s="38">
        <f>U37+U38</f>
        <v>0</v>
      </c>
      <c r="V39" s="39"/>
      <c r="W39" s="38">
        <f>W37+W38</f>
        <v>0</v>
      </c>
      <c r="X39" s="39"/>
      <c r="Y39" s="38">
        <f>Y37+Y38</f>
        <v>0</v>
      </c>
      <c r="Z39" s="39"/>
      <c r="AA39" s="38">
        <f>AA37+AA38</f>
        <v>0</v>
      </c>
      <c r="AB39" s="39"/>
      <c r="AC39" s="38">
        <f>AC37+AC38</f>
        <v>0</v>
      </c>
      <c r="AD39" s="39"/>
      <c r="AE39" s="38">
        <f>AE37+AE38</f>
        <v>0</v>
      </c>
      <c r="AF39" s="39"/>
      <c r="AG39" s="38">
        <f>AG37+AG38</f>
        <v>0</v>
      </c>
      <c r="AH39" s="39"/>
      <c r="AI39" s="38">
        <f>AI37+AI38</f>
        <v>0</v>
      </c>
      <c r="AJ39" s="39"/>
      <c r="AK39" s="38">
        <f>AK37+AK38</f>
        <v>0</v>
      </c>
      <c r="AL39" s="39"/>
      <c r="AM39" s="38">
        <f>AM37+AM38</f>
        <v>0</v>
      </c>
      <c r="AN39" s="39"/>
      <c r="AO39" s="38">
        <f>AO37+AO38</f>
        <v>0</v>
      </c>
      <c r="AP39" s="39"/>
      <c r="AQ39" s="38">
        <f>AQ37+AQ38</f>
        <v>0</v>
      </c>
      <c r="AR39" s="38"/>
      <c r="AS39" s="37"/>
      <c r="AT39" s="38">
        <f t="shared" si="0"/>
        <v>0</v>
      </c>
      <c r="AU39" s="1" t="s">
        <v>4061</v>
      </c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</row>
    <row r="40" spans="2:64" x14ac:dyDescent="0.2">
      <c r="C40" s="40" t="s">
        <v>4336</v>
      </c>
      <c r="D40" s="37"/>
      <c r="E40" s="37"/>
      <c r="F40" s="37"/>
      <c r="G40" s="37"/>
      <c r="H40" s="37"/>
      <c r="I40" s="37"/>
      <c r="J40" s="37"/>
      <c r="K40" s="37"/>
      <c r="L40" s="37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7"/>
      <c r="AT40" s="37"/>
      <c r="AU40" s="1" t="s">
        <v>4061</v>
      </c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</row>
    <row r="41" spans="2:64" x14ac:dyDescent="0.2">
      <c r="C41" s="37"/>
      <c r="D41" s="37"/>
      <c r="E41" s="37"/>
      <c r="F41" s="37"/>
      <c r="G41" s="37"/>
      <c r="H41" s="37" t="s">
        <v>3993</v>
      </c>
      <c r="I41" s="37"/>
      <c r="J41" s="37"/>
      <c r="K41" s="37"/>
      <c r="L41" s="37"/>
      <c r="M41" s="38">
        <v>0</v>
      </c>
      <c r="N41" s="37"/>
      <c r="O41" s="38">
        <v>0</v>
      </c>
      <c r="P41" s="39"/>
      <c r="Q41" s="38">
        <v>0</v>
      </c>
      <c r="R41" s="39"/>
      <c r="S41" s="38">
        <v>0</v>
      </c>
      <c r="T41" s="39"/>
      <c r="U41" s="38">
        <v>0</v>
      </c>
      <c r="V41" s="39"/>
      <c r="W41" s="38">
        <v>0</v>
      </c>
      <c r="X41" s="39"/>
      <c r="Y41" s="38">
        <v>0</v>
      </c>
      <c r="Z41" s="39"/>
      <c r="AA41" s="38">
        <v>0</v>
      </c>
      <c r="AB41" s="39"/>
      <c r="AC41" s="38">
        <v>0</v>
      </c>
      <c r="AD41" s="39"/>
      <c r="AE41" s="38">
        <v>0</v>
      </c>
      <c r="AF41" s="39"/>
      <c r="AG41" s="38">
        <v>0</v>
      </c>
      <c r="AH41" s="39"/>
      <c r="AI41" s="38">
        <v>0</v>
      </c>
      <c r="AJ41" s="39"/>
      <c r="AK41" s="38">
        <v>0</v>
      </c>
      <c r="AL41" s="39"/>
      <c r="AM41" s="38">
        <v>0</v>
      </c>
      <c r="AN41" s="39"/>
      <c r="AO41" s="38">
        <v>0</v>
      </c>
      <c r="AP41" s="39"/>
      <c r="AQ41" s="38">
        <v>0</v>
      </c>
      <c r="AR41" s="38"/>
      <c r="AS41" s="37"/>
      <c r="AT41" s="38">
        <f t="shared" si="0"/>
        <v>0</v>
      </c>
      <c r="AU41" s="1" t="s">
        <v>4061</v>
      </c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</row>
    <row r="42" spans="2:64" x14ac:dyDescent="0.2">
      <c r="C42" s="37"/>
      <c r="D42" s="37"/>
      <c r="E42" s="37"/>
      <c r="F42" s="37"/>
      <c r="G42" s="37"/>
      <c r="H42" s="37" t="s">
        <v>3994</v>
      </c>
      <c r="I42" s="37"/>
      <c r="J42" s="37"/>
      <c r="K42" s="37"/>
      <c r="L42" s="37"/>
      <c r="M42" s="38">
        <v>0</v>
      </c>
      <c r="N42" s="37"/>
      <c r="O42" s="38">
        <v>0</v>
      </c>
      <c r="P42" s="39"/>
      <c r="Q42" s="38">
        <v>0</v>
      </c>
      <c r="R42" s="39"/>
      <c r="S42" s="38">
        <v>0</v>
      </c>
      <c r="T42" s="39"/>
      <c r="U42" s="38">
        <v>0</v>
      </c>
      <c r="V42" s="39"/>
      <c r="W42" s="38">
        <v>0</v>
      </c>
      <c r="X42" s="39"/>
      <c r="Y42" s="38">
        <v>0</v>
      </c>
      <c r="Z42" s="39"/>
      <c r="AA42" s="38">
        <v>0</v>
      </c>
      <c r="AB42" s="39"/>
      <c r="AC42" s="38">
        <v>0</v>
      </c>
      <c r="AD42" s="39"/>
      <c r="AE42" s="38">
        <v>0</v>
      </c>
      <c r="AF42" s="39"/>
      <c r="AG42" s="38">
        <v>0</v>
      </c>
      <c r="AH42" s="39"/>
      <c r="AI42" s="38">
        <v>0</v>
      </c>
      <c r="AJ42" s="39"/>
      <c r="AK42" s="38">
        <v>0</v>
      </c>
      <c r="AL42" s="39"/>
      <c r="AM42" s="38">
        <v>0</v>
      </c>
      <c r="AN42" s="39"/>
      <c r="AO42" s="38">
        <v>0</v>
      </c>
      <c r="AP42" s="39"/>
      <c r="AQ42" s="38">
        <v>0</v>
      </c>
      <c r="AR42" s="38"/>
      <c r="AS42" s="37"/>
      <c r="AT42" s="38">
        <f t="shared" si="0"/>
        <v>0</v>
      </c>
      <c r="AU42" s="1" t="s">
        <v>4061</v>
      </c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</row>
    <row r="43" spans="2:64" x14ac:dyDescent="0.2">
      <c r="C43" s="37"/>
      <c r="D43" s="37"/>
      <c r="E43" s="37"/>
      <c r="F43" s="37"/>
      <c r="G43" s="37"/>
      <c r="H43" s="37" t="s">
        <v>3995</v>
      </c>
      <c r="I43" s="37"/>
      <c r="J43" s="37"/>
      <c r="K43" s="37"/>
      <c r="L43" s="37"/>
      <c r="M43" s="38">
        <f>M41+M42</f>
        <v>0</v>
      </c>
      <c r="N43" s="37"/>
      <c r="O43" s="38">
        <f>O41+O42</f>
        <v>0</v>
      </c>
      <c r="P43" s="39"/>
      <c r="Q43" s="38">
        <f>Q41+Q42</f>
        <v>0</v>
      </c>
      <c r="R43" s="39"/>
      <c r="S43" s="38">
        <f>S41+S42</f>
        <v>0</v>
      </c>
      <c r="T43" s="39"/>
      <c r="U43" s="38">
        <f>U41+U42</f>
        <v>0</v>
      </c>
      <c r="V43" s="39"/>
      <c r="W43" s="38">
        <f>W41+W42</f>
        <v>0</v>
      </c>
      <c r="X43" s="39"/>
      <c r="Y43" s="38">
        <f>Y41+Y42</f>
        <v>0</v>
      </c>
      <c r="Z43" s="39"/>
      <c r="AA43" s="38">
        <f>AA41+AA42</f>
        <v>0</v>
      </c>
      <c r="AB43" s="39"/>
      <c r="AC43" s="38">
        <f>AC41+AC42</f>
        <v>0</v>
      </c>
      <c r="AD43" s="39"/>
      <c r="AE43" s="38">
        <f>AE41+AE42</f>
        <v>0</v>
      </c>
      <c r="AF43" s="39"/>
      <c r="AG43" s="38">
        <f>AG41+AG42</f>
        <v>0</v>
      </c>
      <c r="AH43" s="39"/>
      <c r="AI43" s="38">
        <f>AI41+AI42</f>
        <v>0</v>
      </c>
      <c r="AJ43" s="39"/>
      <c r="AK43" s="38">
        <f>AK41+AK42</f>
        <v>0</v>
      </c>
      <c r="AL43" s="39"/>
      <c r="AM43" s="38">
        <f>AM41+AM42</f>
        <v>0</v>
      </c>
      <c r="AN43" s="39"/>
      <c r="AO43" s="38">
        <f>AO41+AO42</f>
        <v>0</v>
      </c>
      <c r="AP43" s="39"/>
      <c r="AQ43" s="38">
        <f>AQ41+AQ42</f>
        <v>0</v>
      </c>
      <c r="AR43" s="38"/>
      <c r="AS43" s="37"/>
      <c r="AT43" s="38">
        <f t="shared" si="0"/>
        <v>0</v>
      </c>
      <c r="AU43" s="1" t="s">
        <v>4061</v>
      </c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spans="2:64" x14ac:dyDescent="0.2">
      <c r="C44" s="37" t="s">
        <v>2638</v>
      </c>
      <c r="D44" s="37"/>
      <c r="E44" s="37"/>
      <c r="F44" s="37"/>
      <c r="G44" s="37"/>
      <c r="H44" s="37"/>
      <c r="I44" s="37"/>
      <c r="J44" s="37"/>
      <c r="K44" s="37"/>
      <c r="L44" s="37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7"/>
      <c r="AT44" s="37"/>
      <c r="AU44" s="1" t="s">
        <v>4061</v>
      </c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</row>
    <row r="45" spans="2:64" x14ac:dyDescent="0.2">
      <c r="C45" s="37"/>
      <c r="D45" s="37"/>
      <c r="E45" s="37"/>
      <c r="F45" s="37"/>
      <c r="G45" s="37"/>
      <c r="H45" s="37" t="s">
        <v>3993</v>
      </c>
      <c r="I45" s="37"/>
      <c r="J45" s="37"/>
      <c r="K45" s="37"/>
      <c r="L45" s="37"/>
      <c r="M45" s="38">
        <v>0</v>
      </c>
      <c r="N45" s="37"/>
      <c r="O45" s="38">
        <v>0</v>
      </c>
      <c r="P45" s="39"/>
      <c r="Q45" s="38">
        <v>0</v>
      </c>
      <c r="R45" s="39"/>
      <c r="S45" s="38">
        <v>0</v>
      </c>
      <c r="T45" s="39"/>
      <c r="U45" s="38">
        <v>0</v>
      </c>
      <c r="V45" s="39"/>
      <c r="W45" s="38">
        <v>0</v>
      </c>
      <c r="X45" s="39"/>
      <c r="Y45" s="38">
        <v>0</v>
      </c>
      <c r="Z45" s="39"/>
      <c r="AA45" s="38">
        <v>0</v>
      </c>
      <c r="AB45" s="39"/>
      <c r="AC45" s="38">
        <v>0</v>
      </c>
      <c r="AD45" s="39"/>
      <c r="AE45" s="38">
        <v>0</v>
      </c>
      <c r="AF45" s="39"/>
      <c r="AG45" s="38">
        <v>0</v>
      </c>
      <c r="AH45" s="39"/>
      <c r="AI45" s="38">
        <v>0</v>
      </c>
      <c r="AJ45" s="39"/>
      <c r="AK45" s="38">
        <v>0</v>
      </c>
      <c r="AL45" s="39"/>
      <c r="AM45" s="38">
        <v>0</v>
      </c>
      <c r="AN45" s="39"/>
      <c r="AO45" s="38">
        <v>0</v>
      </c>
      <c r="AP45" s="39"/>
      <c r="AQ45" s="38">
        <v>0</v>
      </c>
      <c r="AR45" s="38"/>
      <c r="AS45" s="37"/>
      <c r="AT45" s="38">
        <f t="shared" si="0"/>
        <v>0</v>
      </c>
      <c r="AU45" s="1" t="s">
        <v>4061</v>
      </c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</row>
    <row r="46" spans="2:64" x14ac:dyDescent="0.2">
      <c r="C46" s="37"/>
      <c r="D46" s="37"/>
      <c r="E46" s="37"/>
      <c r="F46" s="37"/>
      <c r="G46" s="37"/>
      <c r="H46" s="37" t="s">
        <v>3994</v>
      </c>
      <c r="I46" s="37"/>
      <c r="J46" s="37"/>
      <c r="K46" s="37"/>
      <c r="L46" s="37"/>
      <c r="M46" s="38">
        <v>0</v>
      </c>
      <c r="N46" s="37"/>
      <c r="O46" s="38">
        <v>0</v>
      </c>
      <c r="P46" s="39"/>
      <c r="Q46" s="38">
        <v>0</v>
      </c>
      <c r="R46" s="39"/>
      <c r="S46" s="38">
        <v>0</v>
      </c>
      <c r="T46" s="39"/>
      <c r="U46" s="38">
        <v>0</v>
      </c>
      <c r="V46" s="39"/>
      <c r="W46" s="38">
        <v>0</v>
      </c>
      <c r="X46" s="39"/>
      <c r="Y46" s="38">
        <v>0</v>
      </c>
      <c r="Z46" s="39"/>
      <c r="AA46" s="38">
        <v>0</v>
      </c>
      <c r="AB46" s="39"/>
      <c r="AC46" s="38">
        <v>0</v>
      </c>
      <c r="AD46" s="39"/>
      <c r="AE46" s="38">
        <v>0</v>
      </c>
      <c r="AF46" s="39"/>
      <c r="AG46" s="38">
        <v>0</v>
      </c>
      <c r="AH46" s="39"/>
      <c r="AI46" s="38">
        <v>0</v>
      </c>
      <c r="AJ46" s="39"/>
      <c r="AK46" s="38">
        <v>0</v>
      </c>
      <c r="AL46" s="39"/>
      <c r="AM46" s="38">
        <v>0</v>
      </c>
      <c r="AN46" s="39"/>
      <c r="AO46" s="38">
        <v>0</v>
      </c>
      <c r="AP46" s="39"/>
      <c r="AQ46" s="38">
        <v>0</v>
      </c>
      <c r="AR46" s="38"/>
      <c r="AS46" s="37"/>
      <c r="AT46" s="38">
        <f t="shared" si="0"/>
        <v>0</v>
      </c>
      <c r="AU46" s="1" t="s">
        <v>4061</v>
      </c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</row>
    <row r="47" spans="2:64" x14ac:dyDescent="0.2">
      <c r="C47" s="37"/>
      <c r="D47" s="37"/>
      <c r="E47" s="37"/>
      <c r="F47" s="37"/>
      <c r="G47" s="37"/>
      <c r="H47" s="37" t="s">
        <v>3995</v>
      </c>
      <c r="I47" s="37"/>
      <c r="J47" s="37"/>
      <c r="K47" s="37"/>
      <c r="L47" s="37"/>
      <c r="M47" s="38">
        <f>M45+M46</f>
        <v>0</v>
      </c>
      <c r="N47" s="37"/>
      <c r="O47" s="38">
        <f>O45+O46</f>
        <v>0</v>
      </c>
      <c r="P47" s="39"/>
      <c r="Q47" s="38">
        <f>Q45+Q46</f>
        <v>0</v>
      </c>
      <c r="R47" s="39"/>
      <c r="S47" s="38">
        <f>S45+S46</f>
        <v>0</v>
      </c>
      <c r="T47" s="39"/>
      <c r="U47" s="38">
        <f>U45+U46</f>
        <v>0</v>
      </c>
      <c r="V47" s="39"/>
      <c r="W47" s="38">
        <f>W45+W46</f>
        <v>0</v>
      </c>
      <c r="X47" s="39"/>
      <c r="Y47" s="38">
        <f>Y45+Y46</f>
        <v>0</v>
      </c>
      <c r="Z47" s="39"/>
      <c r="AA47" s="38">
        <f>AA45+AA46</f>
        <v>0</v>
      </c>
      <c r="AB47" s="39"/>
      <c r="AC47" s="38">
        <f>AC45+AC46</f>
        <v>0</v>
      </c>
      <c r="AD47" s="39"/>
      <c r="AE47" s="38">
        <f>AE45+AE46</f>
        <v>0</v>
      </c>
      <c r="AF47" s="39"/>
      <c r="AG47" s="38">
        <f>AG45+AG46</f>
        <v>0</v>
      </c>
      <c r="AH47" s="39"/>
      <c r="AI47" s="38">
        <f>AI45+AI46</f>
        <v>0</v>
      </c>
      <c r="AJ47" s="39"/>
      <c r="AK47" s="38">
        <f>AK45+AK46</f>
        <v>0</v>
      </c>
      <c r="AL47" s="39"/>
      <c r="AM47" s="38">
        <f>AM45+AM46</f>
        <v>0</v>
      </c>
      <c r="AN47" s="39"/>
      <c r="AO47" s="38">
        <f>AO45+AO46</f>
        <v>0</v>
      </c>
      <c r="AP47" s="39"/>
      <c r="AQ47" s="38">
        <f>AQ45+AQ46</f>
        <v>0</v>
      </c>
      <c r="AR47" s="38"/>
      <c r="AS47" s="37"/>
      <c r="AT47" s="38">
        <f t="shared" si="0"/>
        <v>0</v>
      </c>
      <c r="AU47" s="1" t="s">
        <v>4061</v>
      </c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</row>
    <row r="48" spans="2:64" x14ac:dyDescent="0.2">
      <c r="C48" s="37" t="s">
        <v>5170</v>
      </c>
      <c r="D48" s="37"/>
      <c r="E48" s="37"/>
      <c r="F48" s="37"/>
      <c r="G48" s="37"/>
      <c r="H48" s="37"/>
      <c r="I48" s="37"/>
      <c r="J48" s="37"/>
      <c r="K48" s="37"/>
      <c r="L48" s="37"/>
      <c r="M48" s="39">
        <v>0</v>
      </c>
      <c r="N48" s="39"/>
      <c r="O48" s="39">
        <v>0</v>
      </c>
      <c r="P48" s="39"/>
      <c r="Q48" s="39">
        <v>0</v>
      </c>
      <c r="R48" s="39"/>
      <c r="S48" s="39">
        <v>0</v>
      </c>
      <c r="T48" s="39"/>
      <c r="U48" s="39">
        <v>0</v>
      </c>
      <c r="V48" s="39"/>
      <c r="W48" s="39">
        <v>0</v>
      </c>
      <c r="X48" s="39"/>
      <c r="Y48" s="39">
        <v>0</v>
      </c>
      <c r="Z48" s="39"/>
      <c r="AA48" s="39">
        <v>0</v>
      </c>
      <c r="AB48" s="39"/>
      <c r="AC48" s="39">
        <v>0</v>
      </c>
      <c r="AD48" s="39"/>
      <c r="AE48" s="39">
        <v>0</v>
      </c>
      <c r="AF48" s="39"/>
      <c r="AG48" s="39">
        <v>0</v>
      </c>
      <c r="AH48" s="39"/>
      <c r="AI48" s="39">
        <v>0</v>
      </c>
      <c r="AJ48" s="39"/>
      <c r="AK48" s="39">
        <v>0</v>
      </c>
      <c r="AL48" s="39"/>
      <c r="AM48" s="39">
        <v>0</v>
      </c>
      <c r="AN48" s="39"/>
      <c r="AO48" s="39">
        <v>0</v>
      </c>
      <c r="AP48" s="39"/>
      <c r="AQ48" s="39">
        <v>0</v>
      </c>
      <c r="AR48" s="39"/>
      <c r="AS48" s="37"/>
      <c r="AT48" s="39">
        <v>0</v>
      </c>
      <c r="AU48" s="1" t="s">
        <v>4061</v>
      </c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</row>
    <row r="49" spans="3:47" x14ac:dyDescent="0.2">
      <c r="C49" s="37" t="s">
        <v>1855</v>
      </c>
      <c r="D49" s="37"/>
      <c r="E49" s="37"/>
      <c r="F49" s="37"/>
      <c r="G49" s="37"/>
      <c r="H49" s="37"/>
      <c r="I49" s="37"/>
      <c r="J49" s="37"/>
      <c r="K49" s="37"/>
      <c r="L49" s="37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7"/>
      <c r="AT49" s="37"/>
      <c r="AU49" s="1" t="s">
        <v>4061</v>
      </c>
    </row>
    <row r="50" spans="3:47" x14ac:dyDescent="0.2">
      <c r="C50" s="37"/>
      <c r="D50" s="37"/>
      <c r="E50" s="37"/>
      <c r="F50" s="37"/>
      <c r="G50" s="37"/>
      <c r="H50" s="37" t="s">
        <v>3993</v>
      </c>
      <c r="I50" s="37"/>
      <c r="J50" s="37"/>
      <c r="K50" s="37"/>
      <c r="L50" s="37"/>
      <c r="M50" s="38">
        <v>0</v>
      </c>
      <c r="N50" s="37"/>
      <c r="O50" s="38">
        <v>0</v>
      </c>
      <c r="P50" s="39"/>
      <c r="Q50" s="38">
        <v>0</v>
      </c>
      <c r="R50" s="39"/>
      <c r="S50" s="38">
        <v>0</v>
      </c>
      <c r="T50" s="39"/>
      <c r="U50" s="38">
        <v>0</v>
      </c>
      <c r="V50" s="39"/>
      <c r="W50" s="38">
        <v>0</v>
      </c>
      <c r="X50" s="39"/>
      <c r="Y50" s="38">
        <v>0</v>
      </c>
      <c r="Z50" s="39"/>
      <c r="AA50" s="38">
        <v>0</v>
      </c>
      <c r="AB50" s="39"/>
      <c r="AC50" s="38">
        <v>0</v>
      </c>
      <c r="AD50" s="39"/>
      <c r="AE50" s="38">
        <v>0</v>
      </c>
      <c r="AF50" s="39"/>
      <c r="AG50" s="38">
        <v>0</v>
      </c>
      <c r="AH50" s="39"/>
      <c r="AI50" s="38">
        <v>0</v>
      </c>
      <c r="AJ50" s="39"/>
      <c r="AK50" s="38">
        <v>0</v>
      </c>
      <c r="AL50" s="39"/>
      <c r="AM50" s="38">
        <v>0</v>
      </c>
      <c r="AN50" s="39"/>
      <c r="AO50" s="38">
        <v>0</v>
      </c>
      <c r="AP50" s="39"/>
      <c r="AQ50" s="38">
        <v>0</v>
      </c>
      <c r="AR50" s="38"/>
      <c r="AS50" s="37"/>
      <c r="AT50" s="38">
        <f>SUM(O50:AQ50)</f>
        <v>0</v>
      </c>
      <c r="AU50" s="1" t="s">
        <v>4061</v>
      </c>
    </row>
    <row r="51" spans="3:47" x14ac:dyDescent="0.2">
      <c r="C51" s="37"/>
      <c r="D51" s="37"/>
      <c r="E51" s="37"/>
      <c r="F51" s="37"/>
      <c r="G51" s="37"/>
      <c r="H51" s="37" t="s">
        <v>3994</v>
      </c>
      <c r="I51" s="37"/>
      <c r="J51" s="37"/>
      <c r="K51" s="37"/>
      <c r="L51" s="37"/>
      <c r="M51" s="38">
        <v>0</v>
      </c>
      <c r="N51" s="37"/>
      <c r="O51" s="38">
        <v>0</v>
      </c>
      <c r="P51" s="39"/>
      <c r="Q51" s="38">
        <v>0</v>
      </c>
      <c r="R51" s="39"/>
      <c r="S51" s="38">
        <v>0</v>
      </c>
      <c r="T51" s="39"/>
      <c r="U51" s="38">
        <v>0</v>
      </c>
      <c r="V51" s="39"/>
      <c r="W51" s="38">
        <v>0</v>
      </c>
      <c r="X51" s="39"/>
      <c r="Y51" s="38">
        <v>0</v>
      </c>
      <c r="Z51" s="39"/>
      <c r="AA51" s="38">
        <v>0</v>
      </c>
      <c r="AB51" s="39"/>
      <c r="AC51" s="38">
        <v>0</v>
      </c>
      <c r="AD51" s="39"/>
      <c r="AE51" s="38">
        <v>0</v>
      </c>
      <c r="AF51" s="39"/>
      <c r="AG51" s="38">
        <v>0</v>
      </c>
      <c r="AH51" s="39"/>
      <c r="AI51" s="38">
        <v>0</v>
      </c>
      <c r="AJ51" s="39"/>
      <c r="AK51" s="38">
        <v>0</v>
      </c>
      <c r="AL51" s="39"/>
      <c r="AM51" s="38">
        <v>0</v>
      </c>
      <c r="AN51" s="39"/>
      <c r="AO51" s="38">
        <v>0</v>
      </c>
      <c r="AP51" s="39"/>
      <c r="AQ51" s="38">
        <v>0</v>
      </c>
      <c r="AR51" s="38"/>
      <c r="AS51" s="37"/>
      <c r="AT51" s="38">
        <f>SUM(O51:AQ51)</f>
        <v>0</v>
      </c>
      <c r="AU51" s="1" t="s">
        <v>4061</v>
      </c>
    </row>
    <row r="52" spans="3:47" x14ac:dyDescent="0.2">
      <c r="C52" s="37"/>
      <c r="D52" s="37"/>
      <c r="E52" s="37"/>
      <c r="F52" s="37"/>
      <c r="G52" s="37"/>
      <c r="H52" s="37" t="s">
        <v>3995</v>
      </c>
      <c r="I52" s="37"/>
      <c r="J52" s="37"/>
      <c r="K52" s="37"/>
      <c r="L52" s="37"/>
      <c r="M52" s="38">
        <f>M50+M51</f>
        <v>0</v>
      </c>
      <c r="N52" s="37"/>
      <c r="O52" s="38">
        <f>O50+O51</f>
        <v>0</v>
      </c>
      <c r="P52" s="39"/>
      <c r="Q52" s="38">
        <f>Q50+Q51</f>
        <v>0</v>
      </c>
      <c r="R52" s="39"/>
      <c r="S52" s="38">
        <f>S50+S51</f>
        <v>0</v>
      </c>
      <c r="T52" s="39"/>
      <c r="U52" s="38">
        <f>U50+U51</f>
        <v>0</v>
      </c>
      <c r="V52" s="39"/>
      <c r="W52" s="38">
        <f>W50+W51</f>
        <v>0</v>
      </c>
      <c r="X52" s="39"/>
      <c r="Y52" s="38">
        <f>Y50+Y51</f>
        <v>0</v>
      </c>
      <c r="Z52" s="39"/>
      <c r="AA52" s="38">
        <f>AA50+AA51</f>
        <v>0</v>
      </c>
      <c r="AB52" s="39"/>
      <c r="AC52" s="38">
        <f>AC50+AC51</f>
        <v>0</v>
      </c>
      <c r="AD52" s="39"/>
      <c r="AE52" s="38">
        <f>AE50+AE51</f>
        <v>0</v>
      </c>
      <c r="AF52" s="39"/>
      <c r="AG52" s="38">
        <f>AG50+AG51</f>
        <v>0</v>
      </c>
      <c r="AH52" s="39"/>
      <c r="AI52" s="38">
        <f>AI50+AI51</f>
        <v>0</v>
      </c>
      <c r="AJ52" s="39"/>
      <c r="AK52" s="38">
        <f>AK50+AK51</f>
        <v>0</v>
      </c>
      <c r="AL52" s="39"/>
      <c r="AM52" s="38">
        <f>AM50+AM51</f>
        <v>0</v>
      </c>
      <c r="AN52" s="39"/>
      <c r="AO52" s="38">
        <f>AO50+AO51</f>
        <v>0</v>
      </c>
      <c r="AP52" s="39"/>
      <c r="AQ52" s="38">
        <f>AQ50+AQ51</f>
        <v>0</v>
      </c>
      <c r="AR52" s="38"/>
      <c r="AS52" s="37"/>
      <c r="AT52" s="38">
        <f>SUM(O52:AQ52)</f>
        <v>0</v>
      </c>
      <c r="AU52" s="1" t="s">
        <v>4061</v>
      </c>
    </row>
    <row r="53" spans="3:47" x14ac:dyDescent="0.2">
      <c r="C53" s="37" t="s">
        <v>4545</v>
      </c>
      <c r="D53" s="37"/>
      <c r="E53" s="37"/>
      <c r="F53" s="37"/>
      <c r="G53" s="37"/>
      <c r="H53" s="37"/>
      <c r="I53" s="37"/>
      <c r="J53" s="37"/>
      <c r="K53" s="37"/>
      <c r="L53" s="37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7"/>
      <c r="AT53" s="37"/>
      <c r="AU53" s="1" t="s">
        <v>4061</v>
      </c>
    </row>
    <row r="54" spans="3:47" x14ac:dyDescent="0.2">
      <c r="C54" s="37"/>
      <c r="D54" s="37"/>
      <c r="E54" s="37"/>
      <c r="F54" s="37"/>
      <c r="G54" s="37"/>
      <c r="H54" s="37" t="s">
        <v>3993</v>
      </c>
      <c r="I54" s="37"/>
      <c r="J54" s="37"/>
      <c r="K54" s="37"/>
      <c r="L54" s="37"/>
      <c r="M54" s="38">
        <v>0</v>
      </c>
      <c r="N54" s="37"/>
      <c r="O54" s="38">
        <v>0</v>
      </c>
      <c r="P54" s="39"/>
      <c r="Q54" s="38">
        <v>0</v>
      </c>
      <c r="R54" s="39"/>
      <c r="S54" s="38">
        <v>0</v>
      </c>
      <c r="T54" s="39"/>
      <c r="U54" s="38">
        <v>0</v>
      </c>
      <c r="V54" s="39"/>
      <c r="W54" s="38">
        <v>0</v>
      </c>
      <c r="X54" s="39"/>
      <c r="Y54" s="38">
        <v>0</v>
      </c>
      <c r="Z54" s="39"/>
      <c r="AA54" s="38">
        <v>0</v>
      </c>
      <c r="AB54" s="39"/>
      <c r="AC54" s="38">
        <v>0</v>
      </c>
      <c r="AD54" s="39"/>
      <c r="AE54" s="38">
        <v>0</v>
      </c>
      <c r="AF54" s="39"/>
      <c r="AG54" s="38">
        <v>0</v>
      </c>
      <c r="AH54" s="39"/>
      <c r="AI54" s="38">
        <v>0</v>
      </c>
      <c r="AJ54" s="39"/>
      <c r="AK54" s="38">
        <v>0</v>
      </c>
      <c r="AL54" s="39"/>
      <c r="AM54" s="38">
        <v>0</v>
      </c>
      <c r="AN54" s="39"/>
      <c r="AO54" s="38">
        <v>0</v>
      </c>
      <c r="AP54" s="39"/>
      <c r="AQ54" s="38">
        <v>0</v>
      </c>
      <c r="AR54" s="38"/>
      <c r="AS54" s="37"/>
      <c r="AT54" s="38">
        <f>SUM(O54:AQ54)</f>
        <v>0</v>
      </c>
      <c r="AU54" s="1" t="s">
        <v>4061</v>
      </c>
    </row>
    <row r="55" spans="3:47" x14ac:dyDescent="0.2">
      <c r="C55" s="37"/>
      <c r="D55" s="37"/>
      <c r="E55" s="37"/>
      <c r="F55" s="37"/>
      <c r="G55" s="37"/>
      <c r="H55" s="37" t="s">
        <v>3994</v>
      </c>
      <c r="I55" s="37"/>
      <c r="J55" s="37"/>
      <c r="K55" s="37"/>
      <c r="L55" s="37"/>
      <c r="M55" s="38">
        <v>0</v>
      </c>
      <c r="N55" s="37"/>
      <c r="O55" s="38">
        <v>0</v>
      </c>
      <c r="P55" s="39"/>
      <c r="Q55" s="38">
        <v>0</v>
      </c>
      <c r="R55" s="39"/>
      <c r="S55" s="38">
        <v>0</v>
      </c>
      <c r="T55" s="39"/>
      <c r="U55" s="38">
        <v>0</v>
      </c>
      <c r="V55" s="39"/>
      <c r="W55" s="38">
        <v>0</v>
      </c>
      <c r="X55" s="39"/>
      <c r="Y55" s="38">
        <v>0</v>
      </c>
      <c r="Z55" s="39"/>
      <c r="AA55" s="38">
        <v>0</v>
      </c>
      <c r="AB55" s="39"/>
      <c r="AC55" s="38">
        <v>0</v>
      </c>
      <c r="AD55" s="39"/>
      <c r="AE55" s="38">
        <v>0</v>
      </c>
      <c r="AF55" s="39"/>
      <c r="AG55" s="38">
        <v>0</v>
      </c>
      <c r="AH55" s="39"/>
      <c r="AI55" s="38">
        <v>0</v>
      </c>
      <c r="AJ55" s="39"/>
      <c r="AK55" s="38">
        <v>0</v>
      </c>
      <c r="AL55" s="39"/>
      <c r="AM55" s="38">
        <v>0</v>
      </c>
      <c r="AN55" s="39"/>
      <c r="AO55" s="38">
        <v>0</v>
      </c>
      <c r="AP55" s="39"/>
      <c r="AQ55" s="38">
        <v>0</v>
      </c>
      <c r="AR55" s="38"/>
      <c r="AS55" s="37"/>
      <c r="AT55" s="38">
        <f>SUM(O55:AQ55)</f>
        <v>0</v>
      </c>
      <c r="AU55" s="1" t="s">
        <v>4061</v>
      </c>
    </row>
    <row r="56" spans="3:47" x14ac:dyDescent="0.2">
      <c r="C56" s="37"/>
      <c r="D56" s="37"/>
      <c r="E56" s="37"/>
      <c r="F56" s="37"/>
      <c r="G56" s="37"/>
      <c r="H56" s="37" t="s">
        <v>3995</v>
      </c>
      <c r="I56" s="37"/>
      <c r="J56" s="37"/>
      <c r="K56" s="37"/>
      <c r="L56" s="37"/>
      <c r="M56" s="38">
        <f>M54+M55</f>
        <v>0</v>
      </c>
      <c r="N56" s="37"/>
      <c r="O56" s="38">
        <f>O54+O55</f>
        <v>0</v>
      </c>
      <c r="P56" s="39"/>
      <c r="Q56" s="38">
        <f>Q54+Q55</f>
        <v>0</v>
      </c>
      <c r="R56" s="39"/>
      <c r="S56" s="38">
        <f>S54+S55</f>
        <v>0</v>
      </c>
      <c r="T56" s="39"/>
      <c r="U56" s="38">
        <f>U54+U55</f>
        <v>0</v>
      </c>
      <c r="V56" s="39"/>
      <c r="W56" s="38">
        <f>W54+W55</f>
        <v>0</v>
      </c>
      <c r="X56" s="39"/>
      <c r="Y56" s="38">
        <f>Y54+Y55</f>
        <v>0</v>
      </c>
      <c r="Z56" s="39"/>
      <c r="AA56" s="38">
        <f>AA54+AA55</f>
        <v>0</v>
      </c>
      <c r="AB56" s="39"/>
      <c r="AC56" s="38">
        <f>AC54+AC55</f>
        <v>0</v>
      </c>
      <c r="AD56" s="39"/>
      <c r="AE56" s="38">
        <f>AE54+AE55</f>
        <v>0</v>
      </c>
      <c r="AF56" s="39"/>
      <c r="AG56" s="38">
        <f>AG54+AG55</f>
        <v>0</v>
      </c>
      <c r="AH56" s="39"/>
      <c r="AI56" s="38">
        <f>AI54+AI55</f>
        <v>0</v>
      </c>
      <c r="AJ56" s="39"/>
      <c r="AK56" s="38">
        <f>AK54+AK55</f>
        <v>0</v>
      </c>
      <c r="AL56" s="39"/>
      <c r="AM56" s="38">
        <f>AM54+AM55</f>
        <v>0</v>
      </c>
      <c r="AN56" s="39"/>
      <c r="AO56" s="38">
        <f>AO54+AO55</f>
        <v>0</v>
      </c>
      <c r="AP56" s="39"/>
      <c r="AQ56" s="38">
        <f>AQ54+AQ55</f>
        <v>0</v>
      </c>
      <c r="AR56" s="38"/>
      <c r="AS56" s="37"/>
      <c r="AT56" s="38">
        <f>SUM(O56:AQ56)</f>
        <v>0</v>
      </c>
      <c r="AU56" s="1" t="s">
        <v>4061</v>
      </c>
    </row>
    <row r="57" spans="3:47" x14ac:dyDescent="0.2">
      <c r="C57" s="37" t="s">
        <v>4337</v>
      </c>
      <c r="D57" s="37"/>
      <c r="E57" s="37"/>
      <c r="F57" s="37"/>
      <c r="G57" s="37"/>
      <c r="H57" s="37"/>
      <c r="I57" s="37"/>
      <c r="J57" s="37"/>
      <c r="K57" s="37"/>
      <c r="L57" s="37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7"/>
      <c r="AT57" s="37"/>
      <c r="AU57" s="1" t="s">
        <v>4061</v>
      </c>
    </row>
    <row r="58" spans="3:47" x14ac:dyDescent="0.2">
      <c r="C58" s="37"/>
      <c r="D58" s="37"/>
      <c r="E58" s="37"/>
      <c r="F58" s="37"/>
      <c r="G58" s="37"/>
      <c r="H58" s="37" t="s">
        <v>3993</v>
      </c>
      <c r="I58" s="37"/>
      <c r="J58" s="37"/>
      <c r="K58" s="37"/>
      <c r="L58" s="37"/>
      <c r="M58" s="38">
        <v>0</v>
      </c>
      <c r="N58" s="37"/>
      <c r="O58" s="38">
        <v>0</v>
      </c>
      <c r="P58" s="39"/>
      <c r="Q58" s="38">
        <v>0</v>
      </c>
      <c r="R58" s="39"/>
      <c r="S58" s="38">
        <v>0</v>
      </c>
      <c r="T58" s="39"/>
      <c r="U58" s="38">
        <v>0</v>
      </c>
      <c r="V58" s="39"/>
      <c r="W58" s="38">
        <v>0</v>
      </c>
      <c r="X58" s="39"/>
      <c r="Y58" s="38">
        <v>0</v>
      </c>
      <c r="Z58" s="39"/>
      <c r="AA58" s="38">
        <v>0</v>
      </c>
      <c r="AB58" s="39"/>
      <c r="AC58" s="38">
        <v>0</v>
      </c>
      <c r="AD58" s="39"/>
      <c r="AE58" s="38">
        <v>0</v>
      </c>
      <c r="AF58" s="39"/>
      <c r="AG58" s="38">
        <v>0</v>
      </c>
      <c r="AH58" s="39"/>
      <c r="AI58" s="38">
        <v>0</v>
      </c>
      <c r="AJ58" s="39"/>
      <c r="AK58" s="38">
        <v>0</v>
      </c>
      <c r="AL58" s="39"/>
      <c r="AM58" s="38">
        <v>0</v>
      </c>
      <c r="AN58" s="39"/>
      <c r="AO58" s="38">
        <v>0</v>
      </c>
      <c r="AP58" s="39"/>
      <c r="AQ58" s="38">
        <v>0</v>
      </c>
      <c r="AR58" s="38"/>
      <c r="AS58" s="37"/>
      <c r="AT58" s="38">
        <f>SUM(O58:AQ58)</f>
        <v>0</v>
      </c>
      <c r="AU58" s="1" t="s">
        <v>4061</v>
      </c>
    </row>
    <row r="59" spans="3:47" x14ac:dyDescent="0.2">
      <c r="C59" s="37"/>
      <c r="D59" s="37"/>
      <c r="E59" s="37"/>
      <c r="F59" s="37"/>
      <c r="G59" s="37"/>
      <c r="H59" s="37" t="s">
        <v>3994</v>
      </c>
      <c r="I59" s="37"/>
      <c r="J59" s="37"/>
      <c r="K59" s="37"/>
      <c r="L59" s="37"/>
      <c r="M59" s="38">
        <v>0</v>
      </c>
      <c r="N59" s="37"/>
      <c r="O59" s="38">
        <v>0</v>
      </c>
      <c r="P59" s="39"/>
      <c r="Q59" s="38">
        <v>0</v>
      </c>
      <c r="R59" s="39"/>
      <c r="S59" s="38">
        <v>0</v>
      </c>
      <c r="T59" s="39"/>
      <c r="U59" s="38">
        <v>0</v>
      </c>
      <c r="V59" s="39"/>
      <c r="W59" s="38">
        <v>0</v>
      </c>
      <c r="X59" s="39"/>
      <c r="Y59" s="38">
        <v>0</v>
      </c>
      <c r="Z59" s="39"/>
      <c r="AA59" s="38">
        <v>0</v>
      </c>
      <c r="AB59" s="39"/>
      <c r="AC59" s="38">
        <v>0</v>
      </c>
      <c r="AD59" s="39"/>
      <c r="AE59" s="38">
        <v>0</v>
      </c>
      <c r="AF59" s="39"/>
      <c r="AG59" s="38">
        <v>0</v>
      </c>
      <c r="AH59" s="39"/>
      <c r="AI59" s="38">
        <v>0</v>
      </c>
      <c r="AJ59" s="39"/>
      <c r="AK59" s="38">
        <v>0</v>
      </c>
      <c r="AL59" s="39"/>
      <c r="AM59" s="38">
        <v>0</v>
      </c>
      <c r="AN59" s="39"/>
      <c r="AO59" s="38">
        <v>0</v>
      </c>
      <c r="AP59" s="39"/>
      <c r="AQ59" s="38">
        <v>0</v>
      </c>
      <c r="AR59" s="38"/>
      <c r="AS59" s="37"/>
      <c r="AT59" s="38">
        <f>SUM(O59:AQ59)</f>
        <v>0</v>
      </c>
      <c r="AU59" s="1" t="s">
        <v>4061</v>
      </c>
    </row>
    <row r="60" spans="3:47" x14ac:dyDescent="0.2">
      <c r="C60" s="37"/>
      <c r="D60" s="37"/>
      <c r="E60" s="37"/>
      <c r="F60" s="37"/>
      <c r="G60" s="37"/>
      <c r="H60" s="37" t="s">
        <v>3995</v>
      </c>
      <c r="I60" s="37"/>
      <c r="J60" s="37"/>
      <c r="K60" s="37"/>
      <c r="L60" s="37"/>
      <c r="M60" s="38">
        <f>M58+M59</f>
        <v>0</v>
      </c>
      <c r="N60" s="37"/>
      <c r="O60" s="38">
        <f>O58+O59</f>
        <v>0</v>
      </c>
      <c r="P60" s="39"/>
      <c r="Q60" s="38">
        <f>Q58+Q59</f>
        <v>0</v>
      </c>
      <c r="R60" s="39"/>
      <c r="S60" s="38">
        <f>S58+S59</f>
        <v>0</v>
      </c>
      <c r="T60" s="39"/>
      <c r="U60" s="38">
        <f>U58+U59</f>
        <v>0</v>
      </c>
      <c r="V60" s="39"/>
      <c r="W60" s="38">
        <f>W58+W59</f>
        <v>0</v>
      </c>
      <c r="X60" s="39"/>
      <c r="Y60" s="38">
        <f>Y58+Y59</f>
        <v>0</v>
      </c>
      <c r="Z60" s="39"/>
      <c r="AA60" s="38">
        <f>AA58+AA59</f>
        <v>0</v>
      </c>
      <c r="AB60" s="39"/>
      <c r="AC60" s="38">
        <f>AC58+AC59</f>
        <v>0</v>
      </c>
      <c r="AD60" s="39"/>
      <c r="AE60" s="38">
        <f>AE58+AE59</f>
        <v>0</v>
      </c>
      <c r="AF60" s="39"/>
      <c r="AG60" s="38">
        <f>AG58+AG59</f>
        <v>0</v>
      </c>
      <c r="AH60" s="39"/>
      <c r="AI60" s="38">
        <f>AI58+AI59</f>
        <v>0</v>
      </c>
      <c r="AJ60" s="39"/>
      <c r="AK60" s="38">
        <f>AK58+AK59</f>
        <v>0</v>
      </c>
      <c r="AL60" s="39"/>
      <c r="AM60" s="38">
        <f>AM58+AM59</f>
        <v>0</v>
      </c>
      <c r="AN60" s="39"/>
      <c r="AO60" s="38">
        <f>AO58+AO59</f>
        <v>0</v>
      </c>
      <c r="AP60" s="39"/>
      <c r="AQ60" s="38">
        <f>AQ58+AQ59</f>
        <v>0</v>
      </c>
      <c r="AR60" s="38"/>
      <c r="AS60" s="37"/>
      <c r="AT60" s="38">
        <f>SUM(O60:AQ60)</f>
        <v>0</v>
      </c>
      <c r="AU60" s="1" t="s">
        <v>4061</v>
      </c>
    </row>
    <row r="61" spans="3:47" x14ac:dyDescent="0.2">
      <c r="C61" s="37" t="s">
        <v>4546</v>
      </c>
      <c r="D61" s="37"/>
      <c r="E61" s="37"/>
      <c r="F61" s="37"/>
      <c r="G61" s="37"/>
      <c r="H61" s="37"/>
      <c r="I61" s="37"/>
      <c r="J61" s="37"/>
      <c r="K61" s="37"/>
      <c r="L61" s="37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7"/>
      <c r="AT61" s="37"/>
      <c r="AU61" s="1" t="s">
        <v>4061</v>
      </c>
    </row>
    <row r="62" spans="3:47" x14ac:dyDescent="0.2">
      <c r="C62" s="37"/>
      <c r="D62" s="37"/>
      <c r="E62" s="37"/>
      <c r="F62" s="37"/>
      <c r="G62" s="37"/>
      <c r="H62" s="37" t="s">
        <v>3993</v>
      </c>
      <c r="I62" s="37"/>
      <c r="J62" s="37"/>
      <c r="K62" s="37"/>
      <c r="L62" s="37"/>
      <c r="M62" s="38">
        <v>0</v>
      </c>
      <c r="N62" s="37"/>
      <c r="O62" s="38">
        <f>'SheetB2 Altusried'!E1096*0.9+'SheetB3 S-Bavaria exc Altusried'!J1656*0.9+'SheetB6 Central&amp;N-Bavaria'!M2720*0.9</f>
        <v>23.400000000000002</v>
      </c>
      <c r="P62" s="39"/>
      <c r="Q62" s="38">
        <f>'SheetB2 Altusried'!G1096*0.9+'SheetB3 S-Bavaria exc Altusried'!L1656*0.9+'SheetB6 Central&amp;N-Bavaria'!O2720*0.9</f>
        <v>35.1</v>
      </c>
      <c r="R62" s="39"/>
      <c r="S62" s="38">
        <f>'SheetB2 Altusried'!I1096*0.9+'SheetB3 S-Bavaria exc Altusried'!N1656*0.9+'SheetB6 Central&amp;N-Bavaria'!Q2720*0.9</f>
        <v>54</v>
      </c>
      <c r="T62" s="39"/>
      <c r="U62" s="38">
        <f>'SheetB2 Altusried'!K1096*0.9+'SheetB3 S-Bavaria exc Altusried'!P1656*0.9+'SheetB6 Central&amp;N-Bavaria'!S2720*0.9</f>
        <v>96.3</v>
      </c>
      <c r="V62" s="39"/>
      <c r="W62" s="38">
        <f>'SheetB2 Altusried'!M1096*0.9+'SheetB3 S-Bavaria exc Altusried'!R1656*0.9+'SheetB6 Central&amp;N-Bavaria'!U2720*0.9</f>
        <v>182.7</v>
      </c>
      <c r="X62" s="39"/>
      <c r="Y62" s="38">
        <f>'SheetB2 Altusried'!O1096*0.9+'SheetB3 S-Bavaria exc Altusried'!T1656*0.9+'SheetB6 Central&amp;N-Bavaria'!W2720*0.9</f>
        <v>290.70000000000005</v>
      </c>
      <c r="Z62" s="39"/>
      <c r="AA62" s="38">
        <f>'SheetB2 Altusried'!Q1096*0.9+'SheetB3 S-Bavaria exc Altusried'!V1656*0.9+'SheetB6 Central&amp;N-Bavaria'!Y2720*0.9</f>
        <v>285.29999999999995</v>
      </c>
      <c r="AB62" s="39"/>
      <c r="AC62" s="38">
        <f>'SheetB2 Altusried'!S1096*0.9+'SheetB3 S-Bavaria exc Altusried'!X1656*0.9+'SheetB6 Central&amp;N-Bavaria'!AA2720*0.9</f>
        <v>295.20000000000005</v>
      </c>
      <c r="AD62" s="39"/>
      <c r="AE62" s="38">
        <f>'SheetB2 Altusried'!U1096*0.9+'SheetB3 S-Bavaria exc Altusried'!Z1656*0.9+'SheetB6 Central&amp;N-Bavaria'!AC2720*0.9</f>
        <v>313.20000000000005</v>
      </c>
      <c r="AF62" s="39"/>
      <c r="AG62" s="38">
        <f>'SheetB2 Altusried'!W1096*0.9+'SheetB3 S-Bavaria exc Altusried'!AB1656*0.9+'SheetB6 Central&amp;N-Bavaria'!AE2720*0.9</f>
        <v>277.20000000000005</v>
      </c>
      <c r="AH62" s="39"/>
      <c r="AI62" s="38">
        <f>'SheetB2 Altusried'!Y1096*0.9+'SheetB3 S-Bavaria exc Altusried'!AD1656*0.9+'SheetB6 Central&amp;N-Bavaria'!AG2720*0.9</f>
        <v>208.8</v>
      </c>
      <c r="AJ62" s="39"/>
      <c r="AK62" s="38">
        <f>'SheetB2 Altusried'!AA1096*0.9+'SheetB3 S-Bavaria exc Altusried'!AF1656*0.9+'SheetB6 Central&amp;N-Bavaria'!AI2720*0.9</f>
        <v>135</v>
      </c>
      <c r="AL62" s="39"/>
      <c r="AM62" s="38">
        <f>'SheetB2 Altusried'!AC1096*0.9+'SheetB3 S-Bavaria exc Altusried'!AH1656*0.9+'SheetB6 Central&amp;N-Bavaria'!AK2720*0.9</f>
        <v>82.800000000000011</v>
      </c>
      <c r="AN62" s="39"/>
      <c r="AO62" s="38">
        <f>'SheetB2 Altusried'!AE1096*0.9+'SheetB3 S-Bavaria exc Altusried'!AJ1656*0.9+'SheetB6 Central&amp;N-Bavaria'!AM2720*0.9</f>
        <v>101.70000000000002</v>
      </c>
      <c r="AP62" s="39"/>
      <c r="AQ62" s="38">
        <f>'SheetB2 Altusried'!AG1096*0.9+'SheetB3 S-Bavaria exc Altusried'!AL1656*0.9+'SheetB6 Central&amp;N-Bavaria'!AO2720*0.9</f>
        <v>70.2</v>
      </c>
      <c r="AR62" s="38"/>
      <c r="AS62" s="37"/>
      <c r="AT62" s="38">
        <f>SUM(O62:AQ62)</f>
        <v>2451.6</v>
      </c>
      <c r="AU62" s="1" t="s">
        <v>4061</v>
      </c>
    </row>
    <row r="63" spans="3:47" x14ac:dyDescent="0.2">
      <c r="C63" s="37"/>
      <c r="D63" s="37"/>
      <c r="E63" s="37"/>
      <c r="F63" s="37"/>
      <c r="G63" s="37"/>
      <c r="H63" s="37" t="s">
        <v>3994</v>
      </c>
      <c r="I63" s="37"/>
      <c r="J63" s="37"/>
      <c r="K63" s="37"/>
      <c r="L63" s="37"/>
      <c r="M63" s="38">
        <v>0</v>
      </c>
      <c r="N63" s="37"/>
      <c r="O63" s="38">
        <f>'SheetB2 Altusried'!E1097*0.9+'SheetB3 S-Bavaria exc Altusried'!J1657*0.9+'SheetB6 Central&amp;N-Bavaria'!M2721*0.9</f>
        <v>2.7</v>
      </c>
      <c r="P63" s="39"/>
      <c r="Q63" s="38">
        <f>'SheetB2 Altusried'!G1097*0.9+'SheetB3 S-Bavaria exc Altusried'!L1657*0.9+'SheetB6 Central&amp;N-Bavaria'!O2721*0.9</f>
        <v>9.9</v>
      </c>
      <c r="R63" s="39"/>
      <c r="S63" s="38">
        <f>'SheetB2 Altusried'!I1097*0.9+'SheetB3 S-Bavaria exc Altusried'!N1657*0.9+'SheetB6 Central&amp;N-Bavaria'!Q2721*0.9</f>
        <v>17.100000000000001</v>
      </c>
      <c r="T63" s="39"/>
      <c r="U63" s="38">
        <f>'SheetB2 Altusried'!K1097*0.9+'SheetB3 S-Bavaria exc Altusried'!P1657*0.9+'SheetB6 Central&amp;N-Bavaria'!S2721*0.9</f>
        <v>25.200000000000003</v>
      </c>
      <c r="V63" s="39"/>
      <c r="W63" s="38">
        <f>'SheetB2 Altusried'!M1097*0.9+'SheetB3 S-Bavaria exc Altusried'!R1657*0.9+'SheetB6 Central&amp;N-Bavaria'!U2721*0.9</f>
        <v>28.8</v>
      </c>
      <c r="X63" s="39"/>
      <c r="Y63" s="38">
        <f>'SheetB2 Altusried'!O1097*0.9+'SheetB3 S-Bavaria exc Altusried'!T1657*0.9+'SheetB6 Central&amp;N-Bavaria'!W2721*0.9</f>
        <v>17.100000000000001</v>
      </c>
      <c r="Z63" s="39"/>
      <c r="AA63" s="38">
        <f>'SheetB2 Altusried'!Q1097*0.9+'SheetB3 S-Bavaria exc Altusried'!V1657*0.9+'SheetB6 Central&amp;N-Bavaria'!Y2721*0.9</f>
        <v>16.200000000000003</v>
      </c>
      <c r="AB63" s="39"/>
      <c r="AC63" s="38">
        <f>'SheetB2 Altusried'!S1097*0.9+'SheetB3 S-Bavaria exc Altusried'!X1657*0.9+'SheetB6 Central&amp;N-Bavaria'!AA2721*0.9</f>
        <v>25.200000000000003</v>
      </c>
      <c r="AD63" s="39"/>
      <c r="AE63" s="38">
        <f>'SheetB2 Altusried'!U1097*0.9+'SheetB3 S-Bavaria exc Altusried'!Z1657*0.9+'SheetB6 Central&amp;N-Bavaria'!AC2721*0.9</f>
        <v>15.3</v>
      </c>
      <c r="AF63" s="39"/>
      <c r="AG63" s="38">
        <f>'SheetB2 Altusried'!W1097*0.9+'SheetB3 S-Bavaria exc Altusried'!AB1657*0.9+'SheetB6 Central&amp;N-Bavaria'!AE2721*0.9</f>
        <v>10.8</v>
      </c>
      <c r="AH63" s="39"/>
      <c r="AI63" s="38">
        <f>'SheetB2 Altusried'!Y1097*0.9+'SheetB3 S-Bavaria exc Altusried'!AD1657*0.9+'SheetB6 Central&amp;N-Bavaria'!AG2721*0.9</f>
        <v>25.200000000000003</v>
      </c>
      <c r="AJ63" s="39"/>
      <c r="AK63" s="38">
        <f>'SheetB2 Altusried'!AA1097*0.9+'SheetB3 S-Bavaria exc Altusried'!AF1657*0.9+'SheetB6 Central&amp;N-Bavaria'!AI2721*0.9</f>
        <v>45</v>
      </c>
      <c r="AL63" s="39"/>
      <c r="AM63" s="38">
        <f>'SheetB2 Altusried'!AC1097*0.9+'SheetB3 S-Bavaria exc Altusried'!AH1657*0.9+'SheetB6 Central&amp;N-Bavaria'!AK2721*0.9</f>
        <v>61.2</v>
      </c>
      <c r="AN63" s="39"/>
      <c r="AO63" s="38">
        <f>'SheetB2 Altusried'!AE1097*0.9+'SheetB3 S-Bavaria exc Altusried'!AJ1657*0.9+'SheetB6 Central&amp;N-Bavaria'!AM2721*0.9</f>
        <v>47.7</v>
      </c>
      <c r="AP63" s="39"/>
      <c r="AQ63" s="38">
        <f>'SheetB2 Altusried'!AG1097*0.9+'SheetB3 S-Bavaria exc Altusried'!AL1657*0.9+'SheetB6 Central&amp;N-Bavaria'!AO2721*0.9</f>
        <v>34.200000000000003</v>
      </c>
      <c r="AR63" s="38"/>
      <c r="AS63" s="37"/>
      <c r="AT63" s="38">
        <f>SUM(O63:AQ63)</f>
        <v>381.6</v>
      </c>
      <c r="AU63" s="1" t="s">
        <v>4061</v>
      </c>
    </row>
    <row r="64" spans="3:47" x14ac:dyDescent="0.2">
      <c r="C64" s="37"/>
      <c r="D64" s="37"/>
      <c r="E64" s="37"/>
      <c r="F64" s="37"/>
      <c r="G64" s="37"/>
      <c r="H64" s="37" t="s">
        <v>3995</v>
      </c>
      <c r="I64" s="37"/>
      <c r="J64" s="37"/>
      <c r="K64" s="37"/>
      <c r="L64" s="37"/>
      <c r="M64" s="38">
        <f>M62+M63</f>
        <v>0</v>
      </c>
      <c r="N64" s="37"/>
      <c r="O64" s="38">
        <f>O62+O63</f>
        <v>26.1</v>
      </c>
      <c r="P64" s="39"/>
      <c r="Q64" s="38">
        <f>Q62+Q63</f>
        <v>45</v>
      </c>
      <c r="R64" s="39"/>
      <c r="S64" s="38">
        <f>S62+S63</f>
        <v>71.099999999999994</v>
      </c>
      <c r="T64" s="39"/>
      <c r="U64" s="38">
        <f>U62+U63</f>
        <v>121.5</v>
      </c>
      <c r="V64" s="39"/>
      <c r="W64" s="38">
        <f>W62+W63</f>
        <v>211.5</v>
      </c>
      <c r="X64" s="39"/>
      <c r="Y64" s="38">
        <f>Y62+Y63</f>
        <v>307.80000000000007</v>
      </c>
      <c r="Z64" s="39"/>
      <c r="AA64" s="38">
        <f>AA62+AA63</f>
        <v>301.49999999999994</v>
      </c>
      <c r="AB64" s="39"/>
      <c r="AC64" s="38">
        <f>AC62+AC63</f>
        <v>320.40000000000003</v>
      </c>
      <c r="AD64" s="39"/>
      <c r="AE64" s="38">
        <f>AE62+AE63</f>
        <v>328.50000000000006</v>
      </c>
      <c r="AF64" s="39"/>
      <c r="AG64" s="38">
        <f>AG62+AG63</f>
        <v>288.00000000000006</v>
      </c>
      <c r="AH64" s="39"/>
      <c r="AI64" s="38">
        <f>AI62+AI63</f>
        <v>234</v>
      </c>
      <c r="AJ64" s="39"/>
      <c r="AK64" s="38">
        <f>AK62+AK63</f>
        <v>180</v>
      </c>
      <c r="AL64" s="39"/>
      <c r="AM64" s="38">
        <f>AM62+AM63</f>
        <v>144</v>
      </c>
      <c r="AN64" s="39"/>
      <c r="AO64" s="38">
        <f>AO62+AO63</f>
        <v>149.40000000000003</v>
      </c>
      <c r="AP64" s="39"/>
      <c r="AQ64" s="38">
        <f>AQ62+AQ63</f>
        <v>104.4</v>
      </c>
      <c r="AR64" s="38"/>
      <c r="AS64" s="37"/>
      <c r="AT64" s="38">
        <f>SUM(O64:AQ64)</f>
        <v>2833.2000000000003</v>
      </c>
      <c r="AU64" s="1" t="s">
        <v>4061</v>
      </c>
    </row>
    <row r="65" spans="3:47" x14ac:dyDescent="0.2">
      <c r="C65" s="40" t="s">
        <v>4559</v>
      </c>
      <c r="D65" s="37"/>
      <c r="E65" s="37"/>
      <c r="F65" s="37"/>
      <c r="G65" s="37"/>
      <c r="H65" s="37"/>
      <c r="I65" s="37"/>
      <c r="J65" s="37"/>
      <c r="K65" s="37"/>
      <c r="L65" s="37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7"/>
      <c r="AT65" s="37"/>
      <c r="AU65" s="1" t="s">
        <v>4061</v>
      </c>
    </row>
    <row r="66" spans="3:47" x14ac:dyDescent="0.2">
      <c r="C66" s="37"/>
      <c r="D66" s="37"/>
      <c r="E66" s="37"/>
      <c r="F66" s="37"/>
      <c r="G66" s="37"/>
      <c r="H66" s="37" t="s">
        <v>3993</v>
      </c>
      <c r="I66" s="37"/>
      <c r="J66" s="37"/>
      <c r="K66" s="37"/>
      <c r="L66" s="37"/>
      <c r="M66" s="38">
        <v>0</v>
      </c>
      <c r="N66" s="37"/>
      <c r="O66" s="38">
        <v>0</v>
      </c>
      <c r="P66" s="39"/>
      <c r="Q66" s="38">
        <v>0</v>
      </c>
      <c r="R66" s="39"/>
      <c r="S66" s="38">
        <v>0</v>
      </c>
      <c r="T66" s="39"/>
      <c r="U66" s="38">
        <v>0</v>
      </c>
      <c r="V66" s="39"/>
      <c r="W66" s="38">
        <v>0</v>
      </c>
      <c r="X66" s="39"/>
      <c r="Y66" s="38">
        <v>0</v>
      </c>
      <c r="Z66" s="39"/>
      <c r="AA66" s="38">
        <v>0</v>
      </c>
      <c r="AB66" s="39"/>
      <c r="AC66" s="38">
        <v>0</v>
      </c>
      <c r="AD66" s="39"/>
      <c r="AE66" s="38">
        <v>0</v>
      </c>
      <c r="AF66" s="39"/>
      <c r="AG66" s="38">
        <v>0</v>
      </c>
      <c r="AH66" s="39"/>
      <c r="AI66" s="38">
        <v>0</v>
      </c>
      <c r="AJ66" s="39"/>
      <c r="AK66" s="38">
        <v>0</v>
      </c>
      <c r="AL66" s="39"/>
      <c r="AM66" s="38">
        <v>0</v>
      </c>
      <c r="AN66" s="39"/>
      <c r="AO66" s="38">
        <v>0</v>
      </c>
      <c r="AP66" s="39"/>
      <c r="AQ66" s="38">
        <v>0</v>
      </c>
      <c r="AR66" s="38"/>
      <c r="AS66" s="37"/>
      <c r="AT66" s="38">
        <f>SUM(O66:AQ66)</f>
        <v>0</v>
      </c>
      <c r="AU66" s="1" t="s">
        <v>4061</v>
      </c>
    </row>
    <row r="67" spans="3:47" x14ac:dyDescent="0.2">
      <c r="C67" s="37"/>
      <c r="D67" s="37"/>
      <c r="E67" s="37"/>
      <c r="F67" s="37"/>
      <c r="G67" s="37"/>
      <c r="H67" s="37" t="s">
        <v>3994</v>
      </c>
      <c r="I67" s="37"/>
      <c r="J67" s="37"/>
      <c r="K67" s="37"/>
      <c r="L67" s="37"/>
      <c r="M67" s="38">
        <v>0</v>
      </c>
      <c r="N67" s="37"/>
      <c r="O67" s="38">
        <v>0</v>
      </c>
      <c r="P67" s="39"/>
      <c r="Q67" s="38">
        <v>0</v>
      </c>
      <c r="R67" s="39"/>
      <c r="S67" s="38">
        <v>0</v>
      </c>
      <c r="T67" s="39"/>
      <c r="U67" s="38">
        <v>0</v>
      </c>
      <c r="V67" s="39"/>
      <c r="W67" s="38">
        <v>0</v>
      </c>
      <c r="X67" s="39"/>
      <c r="Y67" s="38">
        <v>0</v>
      </c>
      <c r="Z67" s="39"/>
      <c r="AA67" s="38">
        <v>0</v>
      </c>
      <c r="AB67" s="39"/>
      <c r="AC67" s="38">
        <v>0</v>
      </c>
      <c r="AD67" s="39"/>
      <c r="AE67" s="38">
        <v>0</v>
      </c>
      <c r="AF67" s="39"/>
      <c r="AG67" s="38">
        <v>0</v>
      </c>
      <c r="AH67" s="39"/>
      <c r="AI67" s="38">
        <v>0</v>
      </c>
      <c r="AJ67" s="39"/>
      <c r="AK67" s="38">
        <v>0</v>
      </c>
      <c r="AL67" s="39"/>
      <c r="AM67" s="38">
        <v>0</v>
      </c>
      <c r="AN67" s="39"/>
      <c r="AO67" s="38">
        <v>0</v>
      </c>
      <c r="AP67" s="39"/>
      <c r="AQ67" s="38">
        <v>0</v>
      </c>
      <c r="AR67" s="38"/>
      <c r="AS67" s="37"/>
      <c r="AT67" s="38">
        <f>SUM(O67:AQ67)</f>
        <v>0</v>
      </c>
      <c r="AU67" s="1" t="s">
        <v>4061</v>
      </c>
    </row>
    <row r="68" spans="3:47" x14ac:dyDescent="0.2">
      <c r="C68" s="37"/>
      <c r="D68" s="37"/>
      <c r="E68" s="37"/>
      <c r="F68" s="37"/>
      <c r="G68" s="37"/>
      <c r="H68" s="37" t="s">
        <v>3995</v>
      </c>
      <c r="I68" s="37"/>
      <c r="J68" s="37"/>
      <c r="K68" s="37"/>
      <c r="L68" s="37"/>
      <c r="M68" s="38">
        <f>M66+M67</f>
        <v>0</v>
      </c>
      <c r="N68" s="37"/>
      <c r="O68" s="38">
        <f>O66+O67</f>
        <v>0</v>
      </c>
      <c r="P68" s="39"/>
      <c r="Q68" s="38">
        <f>Q66+Q67</f>
        <v>0</v>
      </c>
      <c r="R68" s="39"/>
      <c r="S68" s="38">
        <f>S66+S67</f>
        <v>0</v>
      </c>
      <c r="T68" s="39"/>
      <c r="U68" s="38">
        <f>U66+U67</f>
        <v>0</v>
      </c>
      <c r="V68" s="39"/>
      <c r="W68" s="38">
        <f>W66+W67</f>
        <v>0</v>
      </c>
      <c r="X68" s="39"/>
      <c r="Y68" s="38">
        <f>Y66+Y67</f>
        <v>0</v>
      </c>
      <c r="Z68" s="39"/>
      <c r="AA68" s="38">
        <f>AA66+AA67</f>
        <v>0</v>
      </c>
      <c r="AB68" s="39"/>
      <c r="AC68" s="38">
        <f>AC66+AC67</f>
        <v>0</v>
      </c>
      <c r="AD68" s="39"/>
      <c r="AE68" s="38">
        <f>AE66+AE67</f>
        <v>0</v>
      </c>
      <c r="AF68" s="39"/>
      <c r="AG68" s="38">
        <f>AG66+AG67</f>
        <v>0</v>
      </c>
      <c r="AH68" s="39"/>
      <c r="AI68" s="38">
        <f>AI66+AI67</f>
        <v>0</v>
      </c>
      <c r="AJ68" s="39"/>
      <c r="AK68" s="38">
        <f>AK66+AK67</f>
        <v>0</v>
      </c>
      <c r="AL68" s="39"/>
      <c r="AM68" s="38">
        <f>AM66+AM67</f>
        <v>0</v>
      </c>
      <c r="AN68" s="39"/>
      <c r="AO68" s="38">
        <f>AO66+AO67</f>
        <v>0</v>
      </c>
      <c r="AP68" s="39"/>
      <c r="AQ68" s="38">
        <f>AQ66+AQ67</f>
        <v>0</v>
      </c>
      <c r="AR68" s="38"/>
      <c r="AS68" s="37"/>
      <c r="AT68" s="38">
        <f>SUM(O68:AQ68)</f>
        <v>0</v>
      </c>
      <c r="AU68" s="1" t="s">
        <v>4061</v>
      </c>
    </row>
    <row r="69" spans="3:47" x14ac:dyDescent="0.2">
      <c r="C69" s="37" t="s">
        <v>387</v>
      </c>
      <c r="D69" s="37"/>
      <c r="E69" s="37"/>
      <c r="F69" s="37"/>
      <c r="G69" s="37"/>
      <c r="H69" s="37"/>
      <c r="I69" s="37"/>
      <c r="J69" s="37"/>
      <c r="K69" s="37"/>
      <c r="L69" s="37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7"/>
      <c r="AT69" s="37"/>
      <c r="AU69" s="1" t="s">
        <v>4061</v>
      </c>
    </row>
    <row r="70" spans="3:47" x14ac:dyDescent="0.2">
      <c r="C70" s="37"/>
      <c r="D70" s="37"/>
      <c r="E70" s="37"/>
      <c r="F70" s="37"/>
      <c r="G70" s="37"/>
      <c r="H70" s="37" t="s">
        <v>3993</v>
      </c>
      <c r="I70" s="37"/>
      <c r="J70" s="37"/>
      <c r="K70" s="37"/>
      <c r="L70" s="37"/>
      <c r="M70" s="38">
        <v>0</v>
      </c>
      <c r="N70" s="37"/>
      <c r="O70" s="38">
        <v>0</v>
      </c>
      <c r="P70" s="39"/>
      <c r="Q70" s="38">
        <v>0</v>
      </c>
      <c r="R70" s="39"/>
      <c r="S70" s="38">
        <v>0</v>
      </c>
      <c r="T70" s="39"/>
      <c r="U70" s="38">
        <v>0</v>
      </c>
      <c r="V70" s="39"/>
      <c r="W70" s="38">
        <v>0</v>
      </c>
      <c r="X70" s="39"/>
      <c r="Y70" s="38">
        <v>0</v>
      </c>
      <c r="Z70" s="39"/>
      <c r="AA70" s="38">
        <v>0</v>
      </c>
      <c r="AB70" s="39"/>
      <c r="AC70" s="38">
        <v>0</v>
      </c>
      <c r="AD70" s="39"/>
      <c r="AE70" s="38">
        <v>0</v>
      </c>
      <c r="AF70" s="39"/>
      <c r="AG70" s="38">
        <v>0</v>
      </c>
      <c r="AH70" s="39"/>
      <c r="AI70" s="38">
        <v>0</v>
      </c>
      <c r="AJ70" s="39"/>
      <c r="AK70" s="38">
        <v>0</v>
      </c>
      <c r="AL70" s="39"/>
      <c r="AM70" s="38">
        <v>0</v>
      </c>
      <c r="AN70" s="39"/>
      <c r="AO70" s="38">
        <v>0</v>
      </c>
      <c r="AP70" s="39"/>
      <c r="AQ70" s="38">
        <v>0</v>
      </c>
      <c r="AR70" s="38"/>
      <c r="AS70" s="37"/>
      <c r="AT70" s="38">
        <f>SUM(O70:AQ70)</f>
        <v>0</v>
      </c>
      <c r="AU70" s="1" t="s">
        <v>4061</v>
      </c>
    </row>
    <row r="71" spans="3:47" x14ac:dyDescent="0.2">
      <c r="C71" s="37"/>
      <c r="D71" s="37"/>
      <c r="E71" s="37"/>
      <c r="F71" s="37"/>
      <c r="G71" s="37"/>
      <c r="H71" s="37" t="s">
        <v>3994</v>
      </c>
      <c r="I71" s="37"/>
      <c r="J71" s="37"/>
      <c r="K71" s="37"/>
      <c r="L71" s="37"/>
      <c r="M71" s="38">
        <v>0</v>
      </c>
      <c r="N71" s="37"/>
      <c r="O71" s="38">
        <v>0</v>
      </c>
      <c r="P71" s="39"/>
      <c r="Q71" s="38">
        <v>0</v>
      </c>
      <c r="R71" s="39"/>
      <c r="S71" s="38">
        <v>0</v>
      </c>
      <c r="T71" s="39"/>
      <c r="U71" s="38">
        <v>0</v>
      </c>
      <c r="V71" s="39"/>
      <c r="W71" s="38">
        <v>0</v>
      </c>
      <c r="X71" s="39"/>
      <c r="Y71" s="38">
        <v>0</v>
      </c>
      <c r="Z71" s="39"/>
      <c r="AA71" s="38">
        <v>0</v>
      </c>
      <c r="AB71" s="39"/>
      <c r="AC71" s="38">
        <v>0</v>
      </c>
      <c r="AD71" s="39"/>
      <c r="AE71" s="38">
        <v>0</v>
      </c>
      <c r="AF71" s="39"/>
      <c r="AG71" s="38">
        <v>0</v>
      </c>
      <c r="AH71" s="39"/>
      <c r="AI71" s="38">
        <v>0</v>
      </c>
      <c r="AJ71" s="39"/>
      <c r="AK71" s="38">
        <v>0</v>
      </c>
      <c r="AL71" s="39"/>
      <c r="AM71" s="38">
        <v>0</v>
      </c>
      <c r="AN71" s="39"/>
      <c r="AO71" s="38">
        <v>0</v>
      </c>
      <c r="AP71" s="39"/>
      <c r="AQ71" s="38">
        <v>0</v>
      </c>
      <c r="AR71" s="38"/>
      <c r="AS71" s="37"/>
      <c r="AT71" s="38">
        <f>SUM(O71:AQ71)</f>
        <v>0</v>
      </c>
      <c r="AU71" s="1" t="s">
        <v>4061</v>
      </c>
    </row>
    <row r="72" spans="3:47" x14ac:dyDescent="0.2">
      <c r="C72" s="37"/>
      <c r="D72" s="37"/>
      <c r="E72" s="37"/>
      <c r="F72" s="37"/>
      <c r="G72" s="37"/>
      <c r="H72" s="37" t="s">
        <v>3995</v>
      </c>
      <c r="I72" s="37"/>
      <c r="J72" s="37"/>
      <c r="K72" s="37"/>
      <c r="L72" s="37"/>
      <c r="M72" s="38">
        <f>M70+M71</f>
        <v>0</v>
      </c>
      <c r="N72" s="37"/>
      <c r="O72" s="38">
        <f>O70+O71</f>
        <v>0</v>
      </c>
      <c r="P72" s="39"/>
      <c r="Q72" s="38">
        <f>Q70+Q71</f>
        <v>0</v>
      </c>
      <c r="R72" s="39"/>
      <c r="S72" s="38">
        <f>S70+S71</f>
        <v>0</v>
      </c>
      <c r="T72" s="39"/>
      <c r="U72" s="38">
        <f>U70+U71</f>
        <v>0</v>
      </c>
      <c r="V72" s="39"/>
      <c r="W72" s="38">
        <f>W70+W71</f>
        <v>0</v>
      </c>
      <c r="X72" s="39"/>
      <c r="Y72" s="38">
        <f>Y70+Y71</f>
        <v>0</v>
      </c>
      <c r="Z72" s="39"/>
      <c r="AA72" s="38">
        <f>AA70+AA71</f>
        <v>0</v>
      </c>
      <c r="AB72" s="39"/>
      <c r="AC72" s="38">
        <f>AC70+AC71</f>
        <v>0</v>
      </c>
      <c r="AD72" s="39"/>
      <c r="AE72" s="38">
        <f>AE70+AE71</f>
        <v>0</v>
      </c>
      <c r="AF72" s="39"/>
      <c r="AG72" s="38">
        <f>AG70+AG71</f>
        <v>0</v>
      </c>
      <c r="AH72" s="39"/>
      <c r="AI72" s="38">
        <f>AI70+AI71</f>
        <v>0</v>
      </c>
      <c r="AJ72" s="39"/>
      <c r="AK72" s="38">
        <f>AK70+AK71</f>
        <v>0</v>
      </c>
      <c r="AL72" s="39"/>
      <c r="AM72" s="38">
        <f>AM70+AM71</f>
        <v>0</v>
      </c>
      <c r="AN72" s="39"/>
      <c r="AO72" s="38">
        <f>AO70+AO71</f>
        <v>0</v>
      </c>
      <c r="AP72" s="39"/>
      <c r="AQ72" s="38">
        <f>AQ70+AQ71</f>
        <v>0</v>
      </c>
      <c r="AR72" s="38"/>
      <c r="AS72" s="37"/>
      <c r="AT72" s="38">
        <f>SUM(O72:AQ72)</f>
        <v>0</v>
      </c>
      <c r="AU72" s="1" t="s">
        <v>4061</v>
      </c>
    </row>
    <row r="73" spans="3:47" x14ac:dyDescent="0.2">
      <c r="C73" s="37" t="s">
        <v>3838</v>
      </c>
      <c r="D73" s="37"/>
      <c r="E73" s="37"/>
      <c r="F73" s="37"/>
      <c r="G73" s="37"/>
      <c r="H73" s="37"/>
      <c r="I73" s="37"/>
      <c r="J73" s="37"/>
      <c r="K73" s="37"/>
      <c r="L73" s="37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7"/>
      <c r="AT73" s="37"/>
      <c r="AU73" s="1" t="s">
        <v>4061</v>
      </c>
    </row>
    <row r="74" spans="3:47" x14ac:dyDescent="0.2">
      <c r="C74" s="37"/>
      <c r="D74" s="37"/>
      <c r="E74" s="37"/>
      <c r="F74" s="37"/>
      <c r="G74" s="37"/>
      <c r="H74" s="37" t="s">
        <v>3993</v>
      </c>
      <c r="I74" s="37"/>
      <c r="J74" s="37"/>
      <c r="K74" s="37"/>
      <c r="L74" s="37"/>
      <c r="M74" s="38">
        <v>0</v>
      </c>
      <c r="N74" s="37"/>
      <c r="O74" s="38">
        <f>'SheetB2 Altusried'!E1096*0.1+'SheetB3 S-Bavaria exc Altusried'!J1656*0.1+'SheetB6 Central&amp;N-Bavaria'!M2720*0.1</f>
        <v>2.6</v>
      </c>
      <c r="P74" s="39"/>
      <c r="Q74" s="38">
        <f>'SheetB2 Altusried'!G1096*0.1+'SheetB3 S-Bavaria exc Altusried'!L1656*0.1+'SheetB6 Central&amp;N-Bavaria'!O2720*0.1</f>
        <v>3.9000000000000004</v>
      </c>
      <c r="R74" s="39"/>
      <c r="S74" s="38">
        <f>'SheetB2 Altusried'!I1096*0.1+'SheetB3 S-Bavaria exc Altusried'!N1656*0.1+'SheetB6 Central&amp;N-Bavaria'!Q2720*0.1</f>
        <v>6</v>
      </c>
      <c r="T74" s="39"/>
      <c r="U74" s="38">
        <f>'SheetB2 Altusried'!K1096*0.1+'SheetB3 S-Bavaria exc Altusried'!P1656*0.1+'SheetB6 Central&amp;N-Bavaria'!S2720*0.1</f>
        <v>10.7</v>
      </c>
      <c r="V74" s="39"/>
      <c r="W74" s="38">
        <f>'SheetB2 Altusried'!M1096*0.1+'SheetB3 S-Bavaria exc Altusried'!R1656*0.1+'SheetB6 Central&amp;N-Bavaria'!U2720*0.1</f>
        <v>20.3</v>
      </c>
      <c r="X74" s="39"/>
      <c r="Y74" s="38">
        <f>'SheetB2 Altusried'!O1096*0.1+'SheetB3 S-Bavaria exc Altusried'!T1656*0.1+'SheetB6 Central&amp;N-Bavaria'!W2720*0.1</f>
        <v>32.300000000000004</v>
      </c>
      <c r="Z74" s="39"/>
      <c r="AA74" s="38">
        <f>'SheetB2 Altusried'!Q1096*0.1+'SheetB3 S-Bavaria exc Altusried'!V1656*0.1+'SheetB6 Central&amp;N-Bavaria'!Y2720*0.1</f>
        <v>31.700000000000003</v>
      </c>
      <c r="AB74" s="39"/>
      <c r="AC74" s="38">
        <f>'SheetB2 Altusried'!S1096*0.1+'SheetB3 S-Bavaria exc Altusried'!X1656*0.1+'SheetB6 Central&amp;N-Bavaria'!AA2720*0.1</f>
        <v>32.800000000000004</v>
      </c>
      <c r="AD74" s="39"/>
      <c r="AE74" s="38">
        <f>'SheetB2 Altusried'!U1096*0.1+'SheetB3 S-Bavaria exc Altusried'!Z1656*0.1+'SheetB6 Central&amp;N-Bavaria'!AC2720*0.1</f>
        <v>34.799999999999997</v>
      </c>
      <c r="AF74" s="39"/>
      <c r="AG74" s="38">
        <f>'SheetB2 Altusried'!W1096*0.1+'SheetB3 S-Bavaria exc Altusried'!AB1656*0.1+'SheetB6 Central&amp;N-Bavaria'!AE2720*0.1</f>
        <v>30.800000000000004</v>
      </c>
      <c r="AH74" s="39"/>
      <c r="AI74" s="38">
        <f>'SheetB2 Altusried'!Y1096*0.1+'SheetB3 S-Bavaria exc Altusried'!AD1656*0.1+'SheetB6 Central&amp;N-Bavaria'!AG2720*0.1</f>
        <v>23.200000000000003</v>
      </c>
      <c r="AJ74" s="39"/>
      <c r="AK74" s="38">
        <f>'SheetB2 Altusried'!AA1096*0.1+'SheetB3 S-Bavaria exc Altusried'!AF1656*0.1+'SheetB6 Central&amp;N-Bavaria'!AI2720*0.1</f>
        <v>15</v>
      </c>
      <c r="AL74" s="39"/>
      <c r="AM74" s="38">
        <f>'SheetB2 Altusried'!AC1096*0.1+'SheetB3 S-Bavaria exc Altusried'!AH1656*0.1+'SheetB6 Central&amp;N-Bavaria'!AK2720*0.1</f>
        <v>9.1999999999999993</v>
      </c>
      <c r="AN74" s="39"/>
      <c r="AO74" s="38">
        <f>'SheetB2 Altusried'!AE1096*0.1+'SheetB3 S-Bavaria exc Altusried'!AJ1656*0.1+'SheetB6 Central&amp;N-Bavaria'!AM2720*0.1</f>
        <v>11.3</v>
      </c>
      <c r="AP74" s="39"/>
      <c r="AQ74" s="38">
        <f>'SheetB2 Altusried'!AG1096*0.1+'SheetB3 S-Bavaria exc Altusried'!AL1656*0.1+'SheetB6 Central&amp;N-Bavaria'!AO2720*0.1</f>
        <v>7.8000000000000007</v>
      </c>
      <c r="AR74" s="38"/>
      <c r="AS74" s="37"/>
      <c r="AT74" s="38">
        <f>SUM(O74:AQ74)</f>
        <v>272.40000000000003</v>
      </c>
      <c r="AU74" s="1" t="s">
        <v>4061</v>
      </c>
    </row>
    <row r="75" spans="3:47" x14ac:dyDescent="0.2">
      <c r="C75" s="37"/>
      <c r="D75" s="37"/>
      <c r="E75" s="37"/>
      <c r="F75" s="37"/>
      <c r="G75" s="37"/>
      <c r="H75" s="37" t="s">
        <v>3994</v>
      </c>
      <c r="I75" s="37"/>
      <c r="J75" s="37"/>
      <c r="K75" s="37"/>
      <c r="L75" s="37"/>
      <c r="M75" s="38">
        <v>0</v>
      </c>
      <c r="N75" s="37"/>
      <c r="O75" s="38">
        <f>'SheetB2 Altusried'!E1097*0.1+'SheetB3 S-Bavaria exc Altusried'!J1657*0.1+'SheetB6 Central&amp;N-Bavaria'!M2721*0.1</f>
        <v>0.30000000000000004</v>
      </c>
      <c r="P75" s="39"/>
      <c r="Q75" s="38">
        <f>'SheetB2 Altusried'!G1097*0.1+'SheetB3 S-Bavaria exc Altusried'!L1657*0.1+'SheetB6 Central&amp;N-Bavaria'!O2721*0.1</f>
        <v>1.1000000000000001</v>
      </c>
      <c r="R75" s="39"/>
      <c r="S75" s="38">
        <f>'SheetB2 Altusried'!I1097*0.1+'SheetB3 S-Bavaria exc Altusried'!N1657*0.1+'SheetB6 Central&amp;N-Bavaria'!Q2721*0.1</f>
        <v>1.9</v>
      </c>
      <c r="T75" s="39"/>
      <c r="U75" s="38">
        <f>'SheetB2 Altusried'!K1097*0.1+'SheetB3 S-Bavaria exc Altusried'!P1657*0.1+'SheetB6 Central&amp;N-Bavaria'!S2721*0.1</f>
        <v>2.8000000000000003</v>
      </c>
      <c r="V75" s="39"/>
      <c r="W75" s="38">
        <f>'SheetB2 Altusried'!M1097*0.1+'SheetB3 S-Bavaria exc Altusried'!R1657*0.1+'SheetB6 Central&amp;N-Bavaria'!U2721*0.1</f>
        <v>3.2</v>
      </c>
      <c r="X75" s="39"/>
      <c r="Y75" s="38">
        <f>'SheetB2 Altusried'!O1097*0.1+'SheetB3 S-Bavaria exc Altusried'!T1657*0.1+'SheetB6 Central&amp;N-Bavaria'!W2721*0.1</f>
        <v>1.9000000000000001</v>
      </c>
      <c r="Z75" s="39"/>
      <c r="AA75" s="38">
        <f>'SheetB2 Altusried'!Q1097*0.1+'SheetB3 S-Bavaria exc Altusried'!V1657*0.1+'SheetB6 Central&amp;N-Bavaria'!Y2721*0.1</f>
        <v>1.8000000000000003</v>
      </c>
      <c r="AB75" s="39"/>
      <c r="AC75" s="38">
        <f>'SheetB2 Altusried'!S1097*0.1+'SheetB3 S-Bavaria exc Altusried'!X1657*0.1+'SheetB6 Central&amp;N-Bavaria'!AA2721*0.1</f>
        <v>2.8000000000000003</v>
      </c>
      <c r="AD75" s="39"/>
      <c r="AE75" s="38">
        <f>'SheetB2 Altusried'!U1097*0.1+'SheetB3 S-Bavaria exc Altusried'!Z1657*0.1+'SheetB6 Central&amp;N-Bavaria'!AC2721*0.1</f>
        <v>1.7000000000000002</v>
      </c>
      <c r="AF75" s="39"/>
      <c r="AG75" s="38">
        <f>'SheetB2 Altusried'!W1097*0.1+'SheetB3 S-Bavaria exc Altusried'!AB1657*0.1+'SheetB6 Central&amp;N-Bavaria'!AE2721*0.1</f>
        <v>1.2000000000000002</v>
      </c>
      <c r="AH75" s="39"/>
      <c r="AI75" s="38">
        <f>'SheetB2 Altusried'!Y1097*0.1+'SheetB3 S-Bavaria exc Altusried'!AD1657*0.1+'SheetB6 Central&amp;N-Bavaria'!AG2721*0.1</f>
        <v>2.8000000000000003</v>
      </c>
      <c r="AJ75" s="39"/>
      <c r="AK75" s="38">
        <f>'SheetB2 Altusried'!AA1097*0.1+'SheetB3 S-Bavaria exc Altusried'!AF1657*0.1+'SheetB6 Central&amp;N-Bavaria'!AI2721*0.1</f>
        <v>5</v>
      </c>
      <c r="AL75" s="39"/>
      <c r="AM75" s="38">
        <f>'SheetB2 Altusried'!AC1097*0.1+'SheetB3 S-Bavaria exc Altusried'!AH1657*0.1+'SheetB6 Central&amp;N-Bavaria'!AK2721*0.1</f>
        <v>6.8000000000000007</v>
      </c>
      <c r="AN75" s="39"/>
      <c r="AO75" s="38">
        <f>'SheetB2 Altusried'!AE1097*0.1+'SheetB3 S-Bavaria exc Altusried'!AJ1657*0.1+'SheetB6 Central&amp;N-Bavaria'!AM2721*0.1</f>
        <v>5.3</v>
      </c>
      <c r="AP75" s="39"/>
      <c r="AQ75" s="38">
        <f>'SheetB2 Altusried'!AG1097*0.1+'SheetB3 S-Bavaria exc Altusried'!AL1657*0.1+'SheetB6 Central&amp;N-Bavaria'!AO2721*0.1</f>
        <v>3.8</v>
      </c>
      <c r="AR75" s="38"/>
      <c r="AS75" s="37"/>
      <c r="AT75" s="38">
        <f>SUM(O75:AQ75)</f>
        <v>42.4</v>
      </c>
      <c r="AU75" s="1" t="s">
        <v>4061</v>
      </c>
    </row>
    <row r="76" spans="3:47" x14ac:dyDescent="0.2">
      <c r="C76" s="37"/>
      <c r="D76" s="37"/>
      <c r="E76" s="37"/>
      <c r="F76" s="37"/>
      <c r="G76" s="37"/>
      <c r="H76" s="37" t="s">
        <v>3995</v>
      </c>
      <c r="I76" s="37"/>
      <c r="J76" s="37"/>
      <c r="K76" s="37"/>
      <c r="L76" s="37"/>
      <c r="M76" s="38">
        <v>0</v>
      </c>
      <c r="N76" s="37"/>
      <c r="O76" s="38">
        <f>O74+O75</f>
        <v>2.9000000000000004</v>
      </c>
      <c r="P76" s="39"/>
      <c r="Q76" s="38">
        <f>Q74+Q75</f>
        <v>5</v>
      </c>
      <c r="R76" s="39"/>
      <c r="S76" s="38">
        <f>S74+S75</f>
        <v>7.9</v>
      </c>
      <c r="T76" s="39"/>
      <c r="U76" s="38">
        <f>U74+U75</f>
        <v>13.5</v>
      </c>
      <c r="V76" s="39"/>
      <c r="W76" s="38">
        <f>W74+W75</f>
        <v>23.5</v>
      </c>
      <c r="X76" s="39"/>
      <c r="Y76" s="38">
        <f>Y74+Y75</f>
        <v>34.200000000000003</v>
      </c>
      <c r="Z76" s="39"/>
      <c r="AA76" s="38">
        <f>AA74+AA75</f>
        <v>33.5</v>
      </c>
      <c r="AB76" s="39"/>
      <c r="AC76" s="38">
        <f>AC74+AC75</f>
        <v>35.6</v>
      </c>
      <c r="AD76" s="39"/>
      <c r="AE76" s="38">
        <f>AE74+AE75</f>
        <v>36.5</v>
      </c>
      <c r="AF76" s="39"/>
      <c r="AG76" s="38">
        <f>AG74+AG75</f>
        <v>32.000000000000007</v>
      </c>
      <c r="AH76" s="39"/>
      <c r="AI76" s="38">
        <f>AI74+AI75</f>
        <v>26.000000000000004</v>
      </c>
      <c r="AJ76" s="39"/>
      <c r="AK76" s="38">
        <f>AK74+AK75</f>
        <v>20</v>
      </c>
      <c r="AL76" s="39"/>
      <c r="AM76" s="38">
        <f>AM74+AM75</f>
        <v>16</v>
      </c>
      <c r="AN76" s="39"/>
      <c r="AO76" s="38">
        <f>AO74+AO75</f>
        <v>16.600000000000001</v>
      </c>
      <c r="AP76" s="39"/>
      <c r="AQ76" s="38">
        <f>AQ74+AQ75</f>
        <v>11.600000000000001</v>
      </c>
      <c r="AR76" s="38"/>
      <c r="AS76" s="37"/>
      <c r="AT76" s="38">
        <f>SUM(O76:AQ76)</f>
        <v>314.80000000000007</v>
      </c>
      <c r="AU76" s="1" t="s">
        <v>4061</v>
      </c>
    </row>
    <row r="77" spans="3:47" x14ac:dyDescent="0.2">
      <c r="C77" s="37" t="s">
        <v>2248</v>
      </c>
      <c r="D77" s="37"/>
      <c r="E77" s="37"/>
      <c r="F77" s="37"/>
      <c r="G77" s="37"/>
      <c r="H77" s="37"/>
      <c r="I77" s="37"/>
      <c r="J77" s="37"/>
      <c r="K77" s="37"/>
      <c r="L77" s="37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7"/>
      <c r="AT77" s="37"/>
      <c r="AU77" s="1" t="s">
        <v>4061</v>
      </c>
    </row>
    <row r="78" spans="3:47" x14ac:dyDescent="0.2"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7"/>
      <c r="AT78" s="37"/>
      <c r="AU78" s="1" t="s">
        <v>4061</v>
      </c>
    </row>
    <row r="79" spans="3:47" x14ac:dyDescent="0.2">
      <c r="C79" s="37" t="s">
        <v>2249</v>
      </c>
      <c r="D79" s="37"/>
      <c r="E79" s="37"/>
      <c r="F79" s="37"/>
      <c r="G79" s="37"/>
      <c r="H79" s="37"/>
      <c r="I79" s="37"/>
      <c r="J79" s="37"/>
      <c r="K79" s="37"/>
      <c r="L79" s="37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7"/>
      <c r="AT79" s="37"/>
      <c r="AU79" s="1" t="s">
        <v>4061</v>
      </c>
    </row>
    <row r="80" spans="3:47" x14ac:dyDescent="0.2">
      <c r="C80" s="37" t="s">
        <v>1442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1" t="s">
        <v>4061</v>
      </c>
    </row>
    <row r="81" spans="1:47" x14ac:dyDescent="0.2">
      <c r="C81" s="37" t="s">
        <v>1443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1" t="s">
        <v>4061</v>
      </c>
    </row>
    <row r="82" spans="1:47" x14ac:dyDescent="0.2">
      <c r="C82" s="37" t="s">
        <v>14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1" t="s">
        <v>4061</v>
      </c>
    </row>
    <row r="83" spans="1:47" x14ac:dyDescent="0.2">
      <c r="C83" s="37" t="s">
        <v>4181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1" t="s">
        <v>4061</v>
      </c>
    </row>
    <row r="84" spans="1:47" x14ac:dyDescent="0.2">
      <c r="C84" s="37" t="s">
        <v>3355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1" t="s">
        <v>4061</v>
      </c>
    </row>
    <row r="85" spans="1:47" x14ac:dyDescent="0.2"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1" t="s">
        <v>4061</v>
      </c>
    </row>
    <row r="86" spans="1:47" x14ac:dyDescent="0.2">
      <c r="C86" s="37" t="s">
        <v>4686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1" t="s">
        <v>4061</v>
      </c>
    </row>
    <row r="87" spans="1:47" x14ac:dyDescent="0.2"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20" t="s">
        <v>3345</v>
      </c>
      <c r="N87" s="17"/>
      <c r="O87" s="17" t="s">
        <v>3346</v>
      </c>
      <c r="P87" s="17"/>
      <c r="Q87" s="17" t="s">
        <v>3347</v>
      </c>
      <c r="R87" s="17"/>
      <c r="S87" s="17" t="s">
        <v>3348</v>
      </c>
      <c r="T87" s="17"/>
      <c r="U87" s="17" t="s">
        <v>3349</v>
      </c>
      <c r="V87" s="17"/>
      <c r="W87" s="17" t="s">
        <v>3350</v>
      </c>
      <c r="X87" s="17"/>
      <c r="Y87" s="17" t="s">
        <v>3351</v>
      </c>
      <c r="Z87" s="17"/>
      <c r="AA87" s="17" t="s">
        <v>3352</v>
      </c>
      <c r="AB87" s="17"/>
      <c r="AC87" s="17" t="s">
        <v>3984</v>
      </c>
      <c r="AD87" s="17"/>
      <c r="AE87" s="17" t="s">
        <v>3985</v>
      </c>
      <c r="AF87" s="17"/>
      <c r="AG87" s="17" t="s">
        <v>3986</v>
      </c>
      <c r="AH87" s="17"/>
      <c r="AI87" s="17" t="s">
        <v>3987</v>
      </c>
      <c r="AJ87" s="17"/>
      <c r="AK87" s="17" t="s">
        <v>3988</v>
      </c>
      <c r="AL87" s="17"/>
      <c r="AM87" s="17" t="s">
        <v>3989</v>
      </c>
      <c r="AN87" s="17"/>
      <c r="AO87" s="17" t="s">
        <v>3990</v>
      </c>
      <c r="AP87" s="17"/>
      <c r="AQ87" s="17" t="s">
        <v>3991</v>
      </c>
      <c r="AR87" s="17"/>
      <c r="AS87" s="17"/>
      <c r="AT87" s="17" t="s">
        <v>3992</v>
      </c>
      <c r="AU87" s="1" t="s">
        <v>4061</v>
      </c>
    </row>
    <row r="88" spans="1:47" x14ac:dyDescent="0.2">
      <c r="C88" s="36" t="s">
        <v>4687</v>
      </c>
      <c r="D88" s="36"/>
      <c r="E88" s="36"/>
      <c r="F88" s="36"/>
      <c r="G88" s="36"/>
      <c r="H88" s="36" t="s">
        <v>3993</v>
      </c>
      <c r="I88" s="36"/>
      <c r="J88" s="36"/>
      <c r="K88" s="36"/>
      <c r="L88" s="36"/>
      <c r="M88" s="41">
        <v>0</v>
      </c>
      <c r="N88" s="36"/>
      <c r="O88" s="41">
        <f>O37+O41+O45+O50+O54+O58+O62+O66+O70+O74</f>
        <v>26.000000000000004</v>
      </c>
      <c r="P88" s="42"/>
      <c r="Q88" s="41">
        <f>Q37+Q41+Q45+Q50+Q54+Q58+Q62+Q66+Q70+Q74</f>
        <v>39</v>
      </c>
      <c r="R88" s="42"/>
      <c r="S88" s="41">
        <f>S37+S41+S45+S50+S54+S58+S62+S66+S70+S74</f>
        <v>60</v>
      </c>
      <c r="T88" s="42"/>
      <c r="U88" s="41">
        <f>U37+U41+U45+U50+U54+U58+U62+U66+U70+U74</f>
        <v>107</v>
      </c>
      <c r="V88" s="42"/>
      <c r="W88" s="41">
        <f>W37+W41+W45+W50+W54+W58+W62+W66+W70+W74</f>
        <v>203</v>
      </c>
      <c r="X88" s="42"/>
      <c r="Y88" s="41">
        <f>Y37+Y41+Y45+Y50+Y54+Y58+Y62+Y66+Y70+Y74</f>
        <v>323.00000000000006</v>
      </c>
      <c r="Z88" s="42"/>
      <c r="AA88" s="41">
        <f>AA37+AA41+AA45+AA50+AA54+AA58+AA62+AA66+AA70+AA74</f>
        <v>316.99999999999994</v>
      </c>
      <c r="AB88" s="42"/>
      <c r="AC88" s="41">
        <f>AC37+AC41+AC45+AC50+AC54+AC58+AC62+AC66+AC70+AC74</f>
        <v>328.00000000000006</v>
      </c>
      <c r="AD88" s="42"/>
      <c r="AE88" s="41">
        <f>AE37+AE41+AE45+AE50+AE54+AE58+AE62+AE66+AE70+AE74</f>
        <v>348.00000000000006</v>
      </c>
      <c r="AF88" s="42"/>
      <c r="AG88" s="41">
        <f>AG37+AG41+AG45+AG50+AG54+AG58+AG62+AG66+AG70+AG74</f>
        <v>308.00000000000006</v>
      </c>
      <c r="AH88" s="42"/>
      <c r="AI88" s="41">
        <f>AI37+AI41+AI45+AI50+AI54+AI58+AI62+AI66+AI70+AI74</f>
        <v>232</v>
      </c>
      <c r="AJ88" s="42"/>
      <c r="AK88" s="41">
        <f>AK37+AK41+AK45+AK50+AK54+AK58+AK62+AK66+AK70+AK74</f>
        <v>150</v>
      </c>
      <c r="AL88" s="42"/>
      <c r="AM88" s="41">
        <f>AM37+AM41+AM45+AM50+AM54+AM58+AM62+AM66+AM70+AM74</f>
        <v>92.000000000000014</v>
      </c>
      <c r="AN88" s="42"/>
      <c r="AO88" s="41">
        <f>AO37+AO41+AO45+AO50+AO54+AO58+AO62+AO66+AO70+AO74</f>
        <v>113.00000000000001</v>
      </c>
      <c r="AP88" s="42"/>
      <c r="AQ88" s="41">
        <f>AQ37+AQ41+AQ45+AQ50+AQ54+AQ58+AQ62+AQ66+AQ70+AQ74</f>
        <v>78</v>
      </c>
      <c r="AR88" s="41"/>
      <c r="AS88" s="36"/>
      <c r="AT88" s="41">
        <f>AT37+AT41+AT45+AT50+AT54+AT58+AT62+AT66+AT70+AT74</f>
        <v>2724</v>
      </c>
      <c r="AU88" s="1" t="s">
        <v>4061</v>
      </c>
    </row>
    <row r="89" spans="1:47" x14ac:dyDescent="0.2">
      <c r="C89" s="36"/>
      <c r="D89" s="36"/>
      <c r="E89" s="36"/>
      <c r="F89" s="36"/>
      <c r="G89" s="36"/>
      <c r="H89" s="36" t="s">
        <v>3994</v>
      </c>
      <c r="I89" s="36"/>
      <c r="J89" s="36"/>
      <c r="K89" s="36"/>
      <c r="L89" s="36"/>
      <c r="M89" s="41">
        <v>0</v>
      </c>
      <c r="N89" s="36"/>
      <c r="O89" s="41">
        <f>O38+O42+O46+O51+O55+O59+O63+O67+O71+O75</f>
        <v>3</v>
      </c>
      <c r="P89" s="42"/>
      <c r="Q89" s="41">
        <f>Q38+Q42+Q46+Q51+Q55+Q59+Q63+Q67+Q71+Q75</f>
        <v>11</v>
      </c>
      <c r="R89" s="42"/>
      <c r="S89" s="41">
        <f>S38+S42+S46+S51+S55+S59+S63+S67+S71+S75</f>
        <v>19</v>
      </c>
      <c r="T89" s="42"/>
      <c r="U89" s="41">
        <f>U38+U42+U46+U51+U55+U59+U63+U67+U71+U75</f>
        <v>28.000000000000004</v>
      </c>
      <c r="V89" s="42"/>
      <c r="W89" s="41">
        <f>W38+W42+W46+W51+W55+W59+W63+W67+W71+W75</f>
        <v>32</v>
      </c>
      <c r="X89" s="42"/>
      <c r="Y89" s="41">
        <f>Y38+Y42+Y46+Y51+Y55+Y59+Y63+Y67+Y71+Y75</f>
        <v>19</v>
      </c>
      <c r="Z89" s="42"/>
      <c r="AA89" s="41">
        <f>AA38+AA42+AA46+AA51+AA55+AA59+AA63+AA67+AA71+AA75</f>
        <v>18.000000000000004</v>
      </c>
      <c r="AB89" s="42"/>
      <c r="AC89" s="41">
        <f>AC38+AC42+AC46+AC51+AC55+AC59+AC63+AC67+AC71+AC75</f>
        <v>28.000000000000004</v>
      </c>
      <c r="AD89" s="42"/>
      <c r="AE89" s="41">
        <f>AE38+AE42+AE46+AE51+AE55+AE59+AE63+AE67+AE71+AE75</f>
        <v>17</v>
      </c>
      <c r="AF89" s="42"/>
      <c r="AG89" s="41">
        <f>AG38+AG42+AG46+AG51+AG55+AG59+AG63+AG67+AG71+AG75</f>
        <v>12</v>
      </c>
      <c r="AH89" s="42"/>
      <c r="AI89" s="41">
        <f>AI38+AI42+AI46+AI51+AI55+AI59+AI63+AI67+AI71+AI75</f>
        <v>28.000000000000004</v>
      </c>
      <c r="AJ89" s="42"/>
      <c r="AK89" s="41">
        <f>AK38+AK42+AK46+AK51+AK55+AK59+AK63+AK67+AK71+AK75</f>
        <v>50</v>
      </c>
      <c r="AL89" s="42"/>
      <c r="AM89" s="41">
        <f>AM38+AM42+AM46+AM51+AM55+AM59+AM63+AM67+AM71+AM75</f>
        <v>68</v>
      </c>
      <c r="AN89" s="42"/>
      <c r="AO89" s="41">
        <f>AO38+AO42+AO46+AO51+AO55+AO59+AO63+AO67+AO71+AO75</f>
        <v>53</v>
      </c>
      <c r="AP89" s="42"/>
      <c r="AQ89" s="41">
        <f>AQ38+AQ42+AQ46+AQ51+AQ55+AQ59+AQ63+AQ67+AQ71+AQ75</f>
        <v>38</v>
      </c>
      <c r="AR89" s="41"/>
      <c r="AS89" s="36"/>
      <c r="AT89" s="41">
        <f>AT38+AT42+AT46+AT51+AT55+AT59+AT63+AT67+AT71+AT75</f>
        <v>424</v>
      </c>
      <c r="AU89" s="1" t="s">
        <v>4061</v>
      </c>
    </row>
    <row r="90" spans="1:47" x14ac:dyDescent="0.2">
      <c r="C90" s="36"/>
      <c r="D90" s="36"/>
      <c r="E90" s="36"/>
      <c r="F90" s="36"/>
      <c r="G90" s="36"/>
      <c r="H90" s="36" t="s">
        <v>3995</v>
      </c>
      <c r="I90" s="36"/>
      <c r="J90" s="36"/>
      <c r="K90" s="36"/>
      <c r="L90" s="36"/>
      <c r="M90" s="41">
        <v>0</v>
      </c>
      <c r="N90" s="36"/>
      <c r="O90" s="41">
        <f>O88+O89</f>
        <v>29.000000000000004</v>
      </c>
      <c r="P90" s="42"/>
      <c r="Q90" s="41">
        <f>Q88+Q89</f>
        <v>50</v>
      </c>
      <c r="R90" s="42"/>
      <c r="S90" s="41">
        <f>S88+S89</f>
        <v>79</v>
      </c>
      <c r="T90" s="42"/>
      <c r="U90" s="41">
        <f>U88+U89</f>
        <v>135</v>
      </c>
      <c r="V90" s="42"/>
      <c r="W90" s="41">
        <f>W88+W89</f>
        <v>235</v>
      </c>
      <c r="X90" s="42"/>
      <c r="Y90" s="41">
        <f>Y88+Y89</f>
        <v>342.00000000000006</v>
      </c>
      <c r="Z90" s="42"/>
      <c r="AA90" s="41">
        <f>AA88+AA89</f>
        <v>334.99999999999994</v>
      </c>
      <c r="AB90" s="42"/>
      <c r="AC90" s="41">
        <f>AC88+AC89</f>
        <v>356.00000000000006</v>
      </c>
      <c r="AD90" s="42"/>
      <c r="AE90" s="41">
        <f>AE88+AE89</f>
        <v>365.00000000000006</v>
      </c>
      <c r="AF90" s="42"/>
      <c r="AG90" s="41">
        <f>AG88+AG89</f>
        <v>320.00000000000006</v>
      </c>
      <c r="AH90" s="42"/>
      <c r="AI90" s="41">
        <f>AI88+AI89</f>
        <v>260</v>
      </c>
      <c r="AJ90" s="42"/>
      <c r="AK90" s="41">
        <f>AK88+AK89</f>
        <v>200</v>
      </c>
      <c r="AL90" s="42"/>
      <c r="AM90" s="41">
        <f>AM88+AM89</f>
        <v>160</v>
      </c>
      <c r="AN90" s="42"/>
      <c r="AO90" s="41">
        <f>AO88+AO89</f>
        <v>166</v>
      </c>
      <c r="AP90" s="42"/>
      <c r="AQ90" s="41">
        <f>AQ88+AQ89</f>
        <v>116</v>
      </c>
      <c r="AR90" s="41"/>
      <c r="AS90" s="36"/>
      <c r="AT90" s="41">
        <f>SUM(O90:AQ90)</f>
        <v>3148</v>
      </c>
      <c r="AU90" s="1" t="s">
        <v>4061</v>
      </c>
    </row>
    <row r="91" spans="1:47" x14ac:dyDescent="0.2">
      <c r="A91" t="s">
        <v>1451</v>
      </c>
      <c r="M91" t="s">
        <v>696</v>
      </c>
      <c r="AK91" t="s">
        <v>4253</v>
      </c>
      <c r="AU91" s="1" t="s">
        <v>4061</v>
      </c>
    </row>
  </sheetData>
  <phoneticPr fontId="0" type="noConversion"/>
  <hyperlinks>
    <hyperlink ref="H1" r:id="rId1"/>
  </hyperlinks>
  <printOptions gridLinesSet="0"/>
  <pageMargins left="0.15748031496062992" right="0.15748031496062992" top="0.19685039370078741" bottom="0.39370078740157483" header="0.31496062992125984" footer="0.31496062992125984"/>
  <pageSetup paperSize="9" scale="41" orientation="portrait" horizontalDpi="300" verticalDpi="300" r:id="rId2"/>
  <headerFooter alignWithMargins="0">
    <oddHeader>H-SGERMY.XLS&amp;RPage &amp;P</oddHeader>
    <oddFooter>&amp;A</oddFooter>
  </headerFooter>
  <drawing r:id="rId3"/>
  <webPublishItems count="1">
    <webPublishItem id="15758" divId="H-bavrhp_15758" sourceType="printArea" destinationFile="C:\homepage\Htm\familytree\bavrp0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137"/>
  <sheetViews>
    <sheetView showGridLines="0" zoomScale="60" workbookViewId="0">
      <selection activeCell="W343" sqref="W343"/>
    </sheetView>
  </sheetViews>
  <sheetFormatPr defaultRowHeight="12.75" x14ac:dyDescent="0.2"/>
  <cols>
    <col min="1" max="1" width="17.7109375" customWidth="1"/>
    <col min="2" max="2" width="2.7109375" customWidth="1"/>
    <col min="3" max="3" width="18.85546875" customWidth="1"/>
    <col min="4" max="4" width="2.7109375" customWidth="1"/>
    <col min="5" max="5" width="20.140625" customWidth="1"/>
    <col min="6" max="6" width="2.7109375" customWidth="1"/>
    <col min="7" max="7" width="25.140625" customWidth="1"/>
    <col min="8" max="8" width="2.7109375" customWidth="1"/>
    <col min="9" max="9" width="26" customWidth="1"/>
    <col min="10" max="10" width="2.7109375" customWidth="1"/>
    <col min="11" max="11" width="25.85546875" customWidth="1"/>
    <col min="12" max="12" width="2.7109375" customWidth="1"/>
    <col min="13" max="13" width="27.85546875" customWidth="1"/>
    <col min="14" max="14" width="2.7109375" customWidth="1"/>
    <col min="15" max="15" width="26.140625" customWidth="1"/>
    <col min="16" max="16" width="2.7109375" customWidth="1"/>
    <col min="17" max="17" width="25.42578125" customWidth="1"/>
    <col min="18" max="18" width="2.7109375" customWidth="1"/>
    <col min="19" max="19" width="26.42578125" customWidth="1"/>
    <col min="20" max="20" width="2.7109375" customWidth="1"/>
    <col min="21" max="21" width="27.85546875" customWidth="1"/>
    <col min="22" max="22" width="2.7109375" customWidth="1"/>
    <col min="23" max="23" width="29" customWidth="1"/>
    <col min="24" max="24" width="2.7109375" customWidth="1"/>
    <col min="25" max="25" width="32.85546875" customWidth="1"/>
    <col min="26" max="26" width="2.7109375" customWidth="1"/>
    <col min="27" max="27" width="30.28515625" customWidth="1"/>
    <col min="28" max="28" width="2.7109375" customWidth="1"/>
    <col min="29" max="29" width="31.140625" customWidth="1"/>
    <col min="30" max="30" width="2.7109375" customWidth="1"/>
    <col min="31" max="31" width="29.7109375" customWidth="1"/>
    <col min="32" max="32" width="2.7109375" customWidth="1"/>
    <col min="33" max="33" width="22.42578125" customWidth="1"/>
    <col min="34" max="34" width="3" customWidth="1"/>
    <col min="35" max="35" width="20.28515625" customWidth="1"/>
    <col min="36" max="36" width="10.28515625" customWidth="1"/>
    <col min="37" max="37" width="2.7109375" customWidth="1"/>
  </cols>
  <sheetData>
    <row r="1" spans="1:37" ht="30" x14ac:dyDescent="0.4">
      <c r="C1" s="5" t="s">
        <v>395</v>
      </c>
      <c r="D1" s="167" t="s">
        <v>470</v>
      </c>
      <c r="I1" t="s">
        <v>4060</v>
      </c>
      <c r="K1" t="s">
        <v>4060</v>
      </c>
      <c r="M1" t="s">
        <v>4060</v>
      </c>
      <c r="O1" t="s">
        <v>4060</v>
      </c>
      <c r="Q1" t="s">
        <v>4060</v>
      </c>
      <c r="S1" t="s">
        <v>4060</v>
      </c>
      <c r="U1" t="s">
        <v>4060</v>
      </c>
      <c r="W1" t="s">
        <v>4060</v>
      </c>
      <c r="Y1" t="s">
        <v>4060</v>
      </c>
      <c r="AA1" t="s">
        <v>4060</v>
      </c>
      <c r="AC1" t="s">
        <v>4060</v>
      </c>
      <c r="AE1" t="s">
        <v>4060</v>
      </c>
      <c r="AG1" t="s">
        <v>4060</v>
      </c>
      <c r="AJ1" t="s">
        <v>4060</v>
      </c>
      <c r="AK1" t="s">
        <v>4061</v>
      </c>
    </row>
    <row r="2" spans="1:37" x14ac:dyDescent="0.2">
      <c r="E2" t="s">
        <v>4062</v>
      </c>
      <c r="G2" t="s">
        <v>4063</v>
      </c>
      <c r="I2" t="s">
        <v>4064</v>
      </c>
      <c r="K2" t="s">
        <v>4065</v>
      </c>
      <c r="M2" t="s">
        <v>4066</v>
      </c>
      <c r="O2" t="s">
        <v>4067</v>
      </c>
      <c r="Q2" t="s">
        <v>4068</v>
      </c>
      <c r="S2" t="s">
        <v>2680</v>
      </c>
      <c r="U2" t="s">
        <v>2681</v>
      </c>
      <c r="W2" t="s">
        <v>2682</v>
      </c>
      <c r="Y2" t="s">
        <v>5191</v>
      </c>
      <c r="AA2" t="s">
        <v>5192</v>
      </c>
      <c r="AC2" t="s">
        <v>2221</v>
      </c>
      <c r="AE2" t="s">
        <v>2222</v>
      </c>
      <c r="AG2" t="s">
        <v>1560</v>
      </c>
      <c r="AH2" s="176" t="s">
        <v>5247</v>
      </c>
      <c r="AJ2" s="176"/>
      <c r="AK2" t="s">
        <v>4061</v>
      </c>
    </row>
    <row r="3" spans="1:37" x14ac:dyDescent="0.2">
      <c r="C3" s="176" t="s">
        <v>5713</v>
      </c>
      <c r="E3" t="s">
        <v>2223</v>
      </c>
      <c r="G3" t="s">
        <v>3346</v>
      </c>
      <c r="I3" t="s">
        <v>3347</v>
      </c>
      <c r="K3" t="s">
        <v>3348</v>
      </c>
      <c r="M3" t="s">
        <v>3349</v>
      </c>
      <c r="O3" t="s">
        <v>3350</v>
      </c>
      <c r="Q3" t="s">
        <v>3351</v>
      </c>
      <c r="S3" t="s">
        <v>3352</v>
      </c>
      <c r="U3" t="s">
        <v>3984</v>
      </c>
      <c r="W3" t="s">
        <v>3985</v>
      </c>
      <c r="Y3" t="s">
        <v>3986</v>
      </c>
      <c r="AA3" t="s">
        <v>3987</v>
      </c>
      <c r="AC3" t="s">
        <v>3988</v>
      </c>
      <c r="AE3" t="s">
        <v>3989</v>
      </c>
      <c r="AG3" t="s">
        <v>3990</v>
      </c>
      <c r="AI3" t="s">
        <v>1511</v>
      </c>
      <c r="AJ3" s="176" t="s">
        <v>1562</v>
      </c>
      <c r="AK3" t="s">
        <v>4061</v>
      </c>
    </row>
    <row r="4" spans="1:37" x14ac:dyDescent="0.2">
      <c r="C4" s="176" t="s">
        <v>2987</v>
      </c>
      <c r="E4" t="s">
        <v>3345</v>
      </c>
      <c r="F4" t="s">
        <v>2225</v>
      </c>
      <c r="G4" t="s">
        <v>2226</v>
      </c>
      <c r="I4" t="s">
        <v>2226</v>
      </c>
      <c r="J4" t="s">
        <v>2225</v>
      </c>
      <c r="K4" t="s">
        <v>2226</v>
      </c>
      <c r="L4" t="s">
        <v>2225</v>
      </c>
      <c r="M4" t="s">
        <v>2226</v>
      </c>
      <c r="N4" t="s">
        <v>2225</v>
      </c>
      <c r="O4" t="s">
        <v>2226</v>
      </c>
      <c r="P4" t="s">
        <v>2225</v>
      </c>
      <c r="Q4" t="s">
        <v>2226</v>
      </c>
      <c r="R4" t="s">
        <v>2225</v>
      </c>
      <c r="S4" t="s">
        <v>2226</v>
      </c>
      <c r="T4" t="s">
        <v>2225</v>
      </c>
      <c r="U4" t="s">
        <v>2226</v>
      </c>
      <c r="V4" t="s">
        <v>2227</v>
      </c>
      <c r="W4" t="s">
        <v>2228</v>
      </c>
      <c r="X4" t="s">
        <v>2227</v>
      </c>
      <c r="Y4" t="s">
        <v>1277</v>
      </c>
      <c r="Z4" t="s">
        <v>2227</v>
      </c>
      <c r="AA4" t="s">
        <v>1277</v>
      </c>
      <c r="AB4" t="s">
        <v>2227</v>
      </c>
      <c r="AC4" t="s">
        <v>1277</v>
      </c>
      <c r="AD4" t="s">
        <v>2227</v>
      </c>
      <c r="AE4" t="s">
        <v>1277</v>
      </c>
      <c r="AF4" t="s">
        <v>2227</v>
      </c>
      <c r="AG4" t="s">
        <v>1277</v>
      </c>
      <c r="AI4" t="s">
        <v>1277</v>
      </c>
      <c r="AJ4" t="s">
        <v>1277</v>
      </c>
      <c r="AK4" t="s">
        <v>4061</v>
      </c>
    </row>
    <row r="5" spans="1:37" x14ac:dyDescent="0.2">
      <c r="A5" s="4" t="s">
        <v>3643</v>
      </c>
      <c r="H5" s="11" t="s">
        <v>1510</v>
      </c>
      <c r="M5" s="63"/>
      <c r="O5" s="63"/>
      <c r="X5" t="s">
        <v>3742</v>
      </c>
      <c r="Y5" s="28" t="s">
        <v>1224</v>
      </c>
      <c r="Z5" t="s">
        <v>3742</v>
      </c>
      <c r="AA5" s="28" t="s">
        <v>313</v>
      </c>
      <c r="AD5" s="118"/>
      <c r="AE5" s="118" t="s">
        <v>796</v>
      </c>
      <c r="AF5" t="s">
        <v>3742</v>
      </c>
      <c r="AG5" s="179" t="s">
        <v>5784</v>
      </c>
      <c r="AK5" t="s">
        <v>4061</v>
      </c>
    </row>
    <row r="6" spans="1:37" x14ac:dyDescent="0.2">
      <c r="A6" s="11" t="s">
        <v>5630</v>
      </c>
      <c r="K6" s="265" t="s">
        <v>7363</v>
      </c>
      <c r="U6" s="28"/>
      <c r="W6" s="118" t="s">
        <v>796</v>
      </c>
      <c r="X6" s="1">
        <v>1</v>
      </c>
      <c r="Y6" s="29" t="s">
        <v>5688</v>
      </c>
      <c r="Z6" s="1">
        <v>1</v>
      </c>
      <c r="AA6" s="77" t="s">
        <v>990</v>
      </c>
      <c r="AC6" s="28"/>
      <c r="AD6" t="s">
        <v>3742</v>
      </c>
      <c r="AE6" s="94" t="s">
        <v>2489</v>
      </c>
      <c r="AF6" s="1">
        <v>1</v>
      </c>
      <c r="AG6" s="179" t="s">
        <v>5785</v>
      </c>
      <c r="AK6" t="s">
        <v>4061</v>
      </c>
    </row>
    <row r="7" spans="1:37" x14ac:dyDescent="0.2">
      <c r="A7" s="174" t="s">
        <v>5631</v>
      </c>
      <c r="V7" t="s">
        <v>3742</v>
      </c>
      <c r="W7" s="28" t="s">
        <v>346</v>
      </c>
      <c r="X7" t="s">
        <v>3672</v>
      </c>
      <c r="Y7" s="28" t="s">
        <v>477</v>
      </c>
      <c r="Z7" t="s">
        <v>3672</v>
      </c>
      <c r="AA7" s="76" t="s">
        <v>113</v>
      </c>
      <c r="AC7" s="28"/>
      <c r="AD7" s="1">
        <v>1</v>
      </c>
      <c r="AE7" s="94" t="s">
        <v>1964</v>
      </c>
      <c r="AF7" t="s">
        <v>3672</v>
      </c>
      <c r="AG7" s="179" t="s">
        <v>5786</v>
      </c>
      <c r="AK7" t="s">
        <v>4061</v>
      </c>
    </row>
    <row r="8" spans="1:37" x14ac:dyDescent="0.2">
      <c r="A8" s="298" t="s">
        <v>8073</v>
      </c>
      <c r="K8" s="70"/>
      <c r="V8" s="1">
        <v>1</v>
      </c>
      <c r="W8" s="28" t="s">
        <v>5680</v>
      </c>
      <c r="Y8" s="118" t="s">
        <v>796</v>
      </c>
      <c r="AA8" s="118" t="s">
        <v>796</v>
      </c>
      <c r="AC8" s="28"/>
      <c r="AI8" s="217"/>
      <c r="AK8" t="s">
        <v>4061</v>
      </c>
    </row>
    <row r="9" spans="1:37" x14ac:dyDescent="0.2">
      <c r="A9" t="s">
        <v>4635</v>
      </c>
      <c r="V9" t="s">
        <v>3672</v>
      </c>
      <c r="W9" s="28" t="s">
        <v>3262</v>
      </c>
      <c r="X9" t="s">
        <v>3742</v>
      </c>
      <c r="Y9" s="28" t="s">
        <v>2459</v>
      </c>
      <c r="AC9" s="110"/>
      <c r="AE9" s="110"/>
      <c r="AH9" s="1"/>
      <c r="AI9" s="217"/>
      <c r="AK9" t="s">
        <v>4061</v>
      </c>
    </row>
    <row r="10" spans="1:37" x14ac:dyDescent="0.2">
      <c r="A10" t="s">
        <v>3653</v>
      </c>
      <c r="I10" s="21"/>
      <c r="Q10" s="118" t="s">
        <v>796</v>
      </c>
      <c r="S10" s="118" t="s">
        <v>796</v>
      </c>
      <c r="X10" s="1">
        <v>1</v>
      </c>
      <c r="Y10" s="28" t="s">
        <v>5689</v>
      </c>
      <c r="Z10" t="s">
        <v>3742</v>
      </c>
      <c r="AA10" s="78" t="s">
        <v>114</v>
      </c>
      <c r="AC10" s="110"/>
      <c r="AD10" s="218" t="s">
        <v>6998</v>
      </c>
      <c r="AE10" s="13"/>
      <c r="AF10" s="13"/>
      <c r="AI10" s="217"/>
      <c r="AK10" t="s">
        <v>4061</v>
      </c>
    </row>
    <row r="11" spans="1:37" x14ac:dyDescent="0.2">
      <c r="P11" t="s">
        <v>3742</v>
      </c>
      <c r="Q11" s="28" t="s">
        <v>3888</v>
      </c>
      <c r="R11" t="s">
        <v>3887</v>
      </c>
      <c r="S11" s="28" t="s">
        <v>3889</v>
      </c>
      <c r="V11" t="s">
        <v>3742</v>
      </c>
      <c r="W11" s="29" t="s">
        <v>1250</v>
      </c>
      <c r="Z11" s="1">
        <v>1</v>
      </c>
      <c r="AA11" s="78" t="s">
        <v>6523</v>
      </c>
      <c r="AC11" s="110"/>
      <c r="AD11" s="13" t="s">
        <v>3742</v>
      </c>
      <c r="AE11" s="80" t="s">
        <v>5145</v>
      </c>
      <c r="AF11" s="13"/>
      <c r="AI11" s="217"/>
      <c r="AK11" t="s">
        <v>4061</v>
      </c>
    </row>
    <row r="12" spans="1:37" x14ac:dyDescent="0.2">
      <c r="A12" s="57" t="s">
        <v>1109</v>
      </c>
      <c r="P12" s="1">
        <v>1</v>
      </c>
      <c r="Q12" s="28" t="s">
        <v>5664</v>
      </c>
      <c r="R12" s="1">
        <v>1</v>
      </c>
      <c r="S12" s="28" t="s">
        <v>7424</v>
      </c>
      <c r="V12" s="1">
        <v>1</v>
      </c>
      <c r="W12" s="29" t="s">
        <v>5679</v>
      </c>
      <c r="X12" t="s">
        <v>3742</v>
      </c>
      <c r="Y12" s="28" t="s">
        <v>4109</v>
      </c>
      <c r="AD12" s="13" t="s">
        <v>3672</v>
      </c>
      <c r="AE12" s="165" t="s">
        <v>5146</v>
      </c>
      <c r="AF12" s="13"/>
      <c r="AK12" t="s">
        <v>4061</v>
      </c>
    </row>
    <row r="13" spans="1:37" x14ac:dyDescent="0.2">
      <c r="A13" s="57" t="s">
        <v>4226</v>
      </c>
      <c r="K13" s="11" t="s">
        <v>2105</v>
      </c>
      <c r="P13" t="s">
        <v>3672</v>
      </c>
      <c r="Q13" s="28" t="s">
        <v>342</v>
      </c>
      <c r="R13" t="s">
        <v>3672</v>
      </c>
      <c r="S13" s="28" t="s">
        <v>342</v>
      </c>
      <c r="V13" t="s">
        <v>3672</v>
      </c>
      <c r="W13" s="28" t="s">
        <v>4108</v>
      </c>
      <c r="X13" s="1">
        <v>1</v>
      </c>
      <c r="Y13" s="28" t="s">
        <v>2454</v>
      </c>
      <c r="AD13" s="13" t="s">
        <v>3672</v>
      </c>
      <c r="AE13" s="229" t="s">
        <v>6999</v>
      </c>
      <c r="AF13" s="13"/>
      <c r="AK13" t="s">
        <v>4061</v>
      </c>
    </row>
    <row r="14" spans="1:37" x14ac:dyDescent="0.2">
      <c r="A14" s="57" t="s">
        <v>2209</v>
      </c>
      <c r="K14" t="s">
        <v>3430</v>
      </c>
      <c r="V14" t="s">
        <v>3672</v>
      </c>
      <c r="Z14" t="s">
        <v>3742</v>
      </c>
      <c r="AA14" s="28" t="s">
        <v>1044</v>
      </c>
      <c r="AD14" s="13" t="s">
        <v>3672</v>
      </c>
      <c r="AE14" s="244" t="s">
        <v>5147</v>
      </c>
      <c r="AF14" s="13"/>
      <c r="AK14" t="s">
        <v>4061</v>
      </c>
    </row>
    <row r="15" spans="1:37" x14ac:dyDescent="0.2">
      <c r="A15" s="2"/>
      <c r="K15" s="63" t="s">
        <v>519</v>
      </c>
      <c r="T15" t="s">
        <v>3742</v>
      </c>
      <c r="U15" s="28" t="s">
        <v>1223</v>
      </c>
      <c r="V15" t="s">
        <v>3742</v>
      </c>
      <c r="W15" s="29" t="s">
        <v>2453</v>
      </c>
      <c r="X15" t="s">
        <v>3742</v>
      </c>
      <c r="Y15" s="28" t="s">
        <v>3888</v>
      </c>
      <c r="Z15" s="1">
        <v>1</v>
      </c>
      <c r="AA15" s="28" t="s">
        <v>1225</v>
      </c>
      <c r="AD15" s="270" t="s">
        <v>3672</v>
      </c>
      <c r="AE15" s="286" t="s">
        <v>7778</v>
      </c>
      <c r="AF15" s="270"/>
      <c r="AK15" t="s">
        <v>4061</v>
      </c>
    </row>
    <row r="16" spans="1:37" x14ac:dyDescent="0.2">
      <c r="A16" s="11" t="s">
        <v>5210</v>
      </c>
      <c r="K16" t="s">
        <v>2106</v>
      </c>
      <c r="T16" s="1">
        <v>1</v>
      </c>
      <c r="U16" s="29" t="s">
        <v>5681</v>
      </c>
      <c r="V16" s="1">
        <v>1</v>
      </c>
      <c r="W16" s="29" t="s">
        <v>4911</v>
      </c>
      <c r="X16" s="1">
        <v>1</v>
      </c>
      <c r="Y16" s="28" t="s">
        <v>5390</v>
      </c>
      <c r="Z16" t="s">
        <v>3672</v>
      </c>
      <c r="AA16" s="28" t="s">
        <v>4152</v>
      </c>
      <c r="AD16" s="270"/>
      <c r="AE16" s="270"/>
      <c r="AF16" s="270"/>
      <c r="AK16" t="s">
        <v>4061</v>
      </c>
    </row>
    <row r="17" spans="1:37" x14ac:dyDescent="0.2">
      <c r="A17" t="s">
        <v>451</v>
      </c>
      <c r="K17" t="s">
        <v>3915</v>
      </c>
      <c r="T17" t="s">
        <v>3672</v>
      </c>
      <c r="U17" s="28" t="s">
        <v>4390</v>
      </c>
      <c r="V17" t="s">
        <v>3672</v>
      </c>
      <c r="W17" s="28" t="s">
        <v>5678</v>
      </c>
      <c r="X17" t="s">
        <v>3672</v>
      </c>
      <c r="Y17" s="29" t="s">
        <v>5665</v>
      </c>
      <c r="AK17" t="s">
        <v>4061</v>
      </c>
    </row>
    <row r="18" spans="1:37" x14ac:dyDescent="0.2">
      <c r="A18" t="s">
        <v>535</v>
      </c>
      <c r="K18" t="s">
        <v>1072</v>
      </c>
      <c r="V18" t="s">
        <v>3672</v>
      </c>
      <c r="AK18" t="s">
        <v>4061</v>
      </c>
    </row>
    <row r="19" spans="1:37" x14ac:dyDescent="0.2">
      <c r="A19" t="s">
        <v>1772</v>
      </c>
      <c r="K19" t="s">
        <v>1846</v>
      </c>
      <c r="V19" t="s">
        <v>3742</v>
      </c>
      <c r="W19" s="29" t="s">
        <v>5392</v>
      </c>
      <c r="X19" t="s">
        <v>3742</v>
      </c>
      <c r="Y19" s="28" t="s">
        <v>2396</v>
      </c>
      <c r="AH19" s="264" t="s">
        <v>3742</v>
      </c>
      <c r="AI19" s="286" t="s">
        <v>7743</v>
      </c>
      <c r="AK19" t="s">
        <v>4061</v>
      </c>
    </row>
    <row r="20" spans="1:37" x14ac:dyDescent="0.2">
      <c r="A20" t="s">
        <v>1773</v>
      </c>
      <c r="K20" t="s">
        <v>337</v>
      </c>
      <c r="V20" s="1">
        <v>1</v>
      </c>
      <c r="W20" s="29" t="s">
        <v>2830</v>
      </c>
      <c r="X20" s="1">
        <v>1</v>
      </c>
      <c r="Y20" s="28" t="s">
        <v>5666</v>
      </c>
      <c r="AH20" s="1">
        <v>1</v>
      </c>
      <c r="AI20" s="286" t="s">
        <v>7741</v>
      </c>
      <c r="AK20" t="s">
        <v>4061</v>
      </c>
    </row>
    <row r="21" spans="1:37" x14ac:dyDescent="0.2">
      <c r="A21" t="s">
        <v>1775</v>
      </c>
      <c r="K21" t="s">
        <v>652</v>
      </c>
      <c r="V21" t="s">
        <v>3672</v>
      </c>
      <c r="W21" s="30" t="s">
        <v>5677</v>
      </c>
      <c r="AH21" s="264" t="s">
        <v>3672</v>
      </c>
      <c r="AI21" s="286" t="s">
        <v>7742</v>
      </c>
      <c r="AK21" t="s">
        <v>4061</v>
      </c>
    </row>
    <row r="22" spans="1:37" x14ac:dyDescent="0.2">
      <c r="A22" t="s">
        <v>5408</v>
      </c>
      <c r="K22" s="63" t="s">
        <v>4853</v>
      </c>
      <c r="V22" t="s">
        <v>3672</v>
      </c>
      <c r="X22" t="s">
        <v>3742</v>
      </c>
      <c r="Y22" s="28" t="s">
        <v>2047</v>
      </c>
      <c r="Z22" t="s">
        <v>3742</v>
      </c>
      <c r="AA22" s="110" t="s">
        <v>1224</v>
      </c>
      <c r="AK22" t="s">
        <v>4061</v>
      </c>
    </row>
    <row r="23" spans="1:37" x14ac:dyDescent="0.2">
      <c r="A23" t="s">
        <v>2689</v>
      </c>
      <c r="K23" s="63" t="s">
        <v>2071</v>
      </c>
      <c r="V23" t="s">
        <v>3742</v>
      </c>
      <c r="W23" s="28" t="s">
        <v>2817</v>
      </c>
      <c r="X23" s="1">
        <v>1</v>
      </c>
      <c r="Y23" s="28" t="s">
        <v>5667</v>
      </c>
      <c r="Z23" s="1">
        <v>1</v>
      </c>
      <c r="AA23" s="110" t="s">
        <v>3313</v>
      </c>
      <c r="AK23" t="s">
        <v>4061</v>
      </c>
    </row>
    <row r="24" spans="1:37" x14ac:dyDescent="0.2">
      <c r="A24" t="s">
        <v>4779</v>
      </c>
      <c r="K24" s="63" t="s">
        <v>2072</v>
      </c>
      <c r="V24" s="1">
        <v>1</v>
      </c>
      <c r="W24" s="29" t="s">
        <v>1394</v>
      </c>
      <c r="X24" t="s">
        <v>3672</v>
      </c>
      <c r="Z24" t="s">
        <v>3672</v>
      </c>
      <c r="AA24" s="110" t="s">
        <v>3315</v>
      </c>
      <c r="AK24" t="s">
        <v>4061</v>
      </c>
    </row>
    <row r="25" spans="1:37" x14ac:dyDescent="0.2">
      <c r="A25" t="s">
        <v>4782</v>
      </c>
      <c r="K25" s="63" t="s">
        <v>1872</v>
      </c>
      <c r="V25" t="s">
        <v>3672</v>
      </c>
      <c r="W25" s="28" t="s">
        <v>2831</v>
      </c>
      <c r="X25" t="s">
        <v>3742</v>
      </c>
      <c r="Y25" s="28" t="s">
        <v>2459</v>
      </c>
      <c r="Z25" t="s">
        <v>3672</v>
      </c>
      <c r="AA25" s="124" t="s">
        <v>3314</v>
      </c>
      <c r="AK25" t="s">
        <v>4061</v>
      </c>
    </row>
    <row r="26" spans="1:37" x14ac:dyDescent="0.2">
      <c r="A26" t="s">
        <v>619</v>
      </c>
      <c r="K26" t="s">
        <v>653</v>
      </c>
      <c r="V26" t="s">
        <v>3672</v>
      </c>
      <c r="W26" s="28" t="s">
        <v>2832</v>
      </c>
      <c r="X26" s="1">
        <v>1</v>
      </c>
      <c r="Y26" s="29" t="s">
        <v>3269</v>
      </c>
      <c r="AK26" t="s">
        <v>4061</v>
      </c>
    </row>
    <row r="27" spans="1:37" x14ac:dyDescent="0.2">
      <c r="K27" s="30" t="s">
        <v>1026</v>
      </c>
      <c r="V27" t="s">
        <v>3672</v>
      </c>
      <c r="X27" t="s">
        <v>3672</v>
      </c>
      <c r="Y27" s="28" t="s">
        <v>5668</v>
      </c>
      <c r="AK27" t="s">
        <v>4061</v>
      </c>
    </row>
    <row r="28" spans="1:37" x14ac:dyDescent="0.2">
      <c r="A28" s="11" t="s">
        <v>4841</v>
      </c>
      <c r="K28" t="s">
        <v>1948</v>
      </c>
      <c r="V28" t="s">
        <v>3742</v>
      </c>
      <c r="W28" s="29" t="s">
        <v>2046</v>
      </c>
      <c r="X28" t="s">
        <v>3672</v>
      </c>
      <c r="AK28" t="s">
        <v>4061</v>
      </c>
    </row>
    <row r="29" spans="1:37" x14ac:dyDescent="0.2">
      <c r="A29" s="3" t="s">
        <v>7356</v>
      </c>
      <c r="K29" s="63" t="s">
        <v>851</v>
      </c>
      <c r="V29" s="1">
        <v>1</v>
      </c>
      <c r="W29" s="30" t="s">
        <v>6260</v>
      </c>
      <c r="X29" t="s">
        <v>3742</v>
      </c>
      <c r="Y29" s="28" t="s">
        <v>5440</v>
      </c>
      <c r="AK29" t="s">
        <v>4061</v>
      </c>
    </row>
    <row r="30" spans="1:37" x14ac:dyDescent="0.2">
      <c r="A30" s="230" t="s">
        <v>7353</v>
      </c>
      <c r="K30" t="s">
        <v>4380</v>
      </c>
      <c r="V30" t="s">
        <v>3672</v>
      </c>
      <c r="X30" s="1">
        <v>1</v>
      </c>
      <c r="Y30" s="29" t="s">
        <v>204</v>
      </c>
      <c r="AK30" t="s">
        <v>4061</v>
      </c>
    </row>
    <row r="31" spans="1:37" s="264" customFormat="1" x14ac:dyDescent="0.2">
      <c r="A31" s="184" t="s">
        <v>7354</v>
      </c>
      <c r="B31"/>
      <c r="C31"/>
      <c r="D31"/>
      <c r="E31"/>
      <c r="F31"/>
      <c r="G31"/>
      <c r="H31"/>
      <c r="I31"/>
      <c r="J31"/>
      <c r="K31" s="63" t="s">
        <v>850</v>
      </c>
      <c r="V31" s="264" t="s">
        <v>3672</v>
      </c>
      <c r="X31" s="264" t="s">
        <v>3672</v>
      </c>
      <c r="Y31" s="254" t="s">
        <v>7410</v>
      </c>
      <c r="AK31" s="264" t="s">
        <v>4061</v>
      </c>
    </row>
    <row r="32" spans="1:37" x14ac:dyDescent="0.2">
      <c r="A32" s="184" t="s">
        <v>7355</v>
      </c>
      <c r="K32" s="63" t="s">
        <v>845</v>
      </c>
      <c r="V32" t="s">
        <v>3742</v>
      </c>
      <c r="W32" s="28" t="s">
        <v>5122</v>
      </c>
      <c r="X32" t="s">
        <v>3672</v>
      </c>
      <c r="Y32" s="28" t="s">
        <v>5669</v>
      </c>
      <c r="AK32" t="s">
        <v>4061</v>
      </c>
    </row>
    <row r="33" spans="1:37" x14ac:dyDescent="0.2">
      <c r="A33" s="184" t="s">
        <v>7357</v>
      </c>
      <c r="K33" t="s">
        <v>654</v>
      </c>
      <c r="V33" s="1">
        <v>1</v>
      </c>
      <c r="W33" s="28" t="s">
        <v>2379</v>
      </c>
      <c r="X33" t="s">
        <v>3672</v>
      </c>
      <c r="AK33" t="s">
        <v>4061</v>
      </c>
    </row>
    <row r="34" spans="1:37" x14ac:dyDescent="0.2">
      <c r="A34" s="230" t="s">
        <v>7358</v>
      </c>
      <c r="K34" t="s">
        <v>2928</v>
      </c>
      <c r="V34" t="s">
        <v>3672</v>
      </c>
      <c r="W34" s="28" t="s">
        <v>6261</v>
      </c>
      <c r="X34" t="s">
        <v>3742</v>
      </c>
      <c r="Y34" s="28" t="s">
        <v>2047</v>
      </c>
      <c r="AK34" t="s">
        <v>4061</v>
      </c>
    </row>
    <row r="35" spans="1:37" x14ac:dyDescent="0.2">
      <c r="A35" s="184" t="s">
        <v>7359</v>
      </c>
      <c r="K35" t="s">
        <v>1950</v>
      </c>
      <c r="V35" t="s">
        <v>3672</v>
      </c>
      <c r="W35" s="28" t="s">
        <v>2293</v>
      </c>
      <c r="X35" s="1">
        <v>1</v>
      </c>
      <c r="Y35" s="67" t="s">
        <v>930</v>
      </c>
      <c r="AK35" t="s">
        <v>4061</v>
      </c>
    </row>
    <row r="36" spans="1:37" x14ac:dyDescent="0.2">
      <c r="A36" s="184" t="s">
        <v>7360</v>
      </c>
      <c r="V36" t="s">
        <v>3672</v>
      </c>
      <c r="X36" t="s">
        <v>3672</v>
      </c>
      <c r="Y36" s="28" t="s">
        <v>5670</v>
      </c>
      <c r="AK36" t="s">
        <v>4061</v>
      </c>
    </row>
    <row r="37" spans="1:37" x14ac:dyDescent="0.2">
      <c r="A37" s="230" t="s">
        <v>7361</v>
      </c>
      <c r="V37" t="s">
        <v>3742</v>
      </c>
      <c r="W37" s="29" t="s">
        <v>6384</v>
      </c>
      <c r="X37" t="s">
        <v>3672</v>
      </c>
      <c r="AK37" t="s">
        <v>4061</v>
      </c>
    </row>
    <row r="38" spans="1:37" x14ac:dyDescent="0.2">
      <c r="A38" s="230" t="s">
        <v>7362</v>
      </c>
      <c r="T38" t="s">
        <v>3742</v>
      </c>
      <c r="U38" s="29" t="s">
        <v>5120</v>
      </c>
      <c r="V38" s="1">
        <v>1</v>
      </c>
      <c r="W38" s="29" t="s">
        <v>4769</v>
      </c>
      <c r="X38" t="s">
        <v>3742</v>
      </c>
      <c r="Y38" s="28" t="s">
        <v>1044</v>
      </c>
      <c r="Z38" t="s">
        <v>3742</v>
      </c>
      <c r="AA38" s="63" t="s">
        <v>3888</v>
      </c>
      <c r="AK38" t="s">
        <v>4061</v>
      </c>
    </row>
    <row r="39" spans="1:37" x14ac:dyDescent="0.2">
      <c r="T39" s="1">
        <v>1</v>
      </c>
      <c r="U39" s="29" t="s">
        <v>5682</v>
      </c>
      <c r="V39" t="s">
        <v>3672</v>
      </c>
      <c r="W39" s="30" t="s">
        <v>5675</v>
      </c>
      <c r="X39" s="1">
        <v>1</v>
      </c>
      <c r="Y39" s="29" t="s">
        <v>5671</v>
      </c>
      <c r="Z39" s="1">
        <v>1</v>
      </c>
      <c r="AA39" s="63" t="s">
        <v>4946</v>
      </c>
      <c r="AK39" t="s">
        <v>4061</v>
      </c>
    </row>
    <row r="40" spans="1:37" x14ac:dyDescent="0.2">
      <c r="T40" t="s">
        <v>3672</v>
      </c>
      <c r="U40" s="30" t="s">
        <v>775</v>
      </c>
      <c r="V40" t="s">
        <v>3672</v>
      </c>
      <c r="W40" s="45" t="s">
        <v>635</v>
      </c>
      <c r="X40" t="s">
        <v>3672</v>
      </c>
      <c r="Z40" t="s">
        <v>3672</v>
      </c>
      <c r="AK40" t="s">
        <v>4061</v>
      </c>
    </row>
    <row r="41" spans="1:37" x14ac:dyDescent="0.2">
      <c r="T41" t="s">
        <v>3672</v>
      </c>
      <c r="U41" s="31" t="s">
        <v>5437</v>
      </c>
      <c r="V41" s="1">
        <v>1</v>
      </c>
      <c r="W41" s="67" t="s">
        <v>5676</v>
      </c>
      <c r="X41" t="s">
        <v>3742</v>
      </c>
      <c r="Y41" s="28" t="s">
        <v>1044</v>
      </c>
      <c r="Z41" t="s">
        <v>3742</v>
      </c>
      <c r="AA41" s="28" t="s">
        <v>3890</v>
      </c>
      <c r="AK41" t="s">
        <v>4061</v>
      </c>
    </row>
    <row r="42" spans="1:37" x14ac:dyDescent="0.2">
      <c r="T42" t="s">
        <v>3672</v>
      </c>
      <c r="U42" s="29" t="s">
        <v>5438</v>
      </c>
      <c r="V42" t="s">
        <v>3672</v>
      </c>
      <c r="W42" s="63" t="s">
        <v>2231</v>
      </c>
      <c r="X42" s="1">
        <v>1</v>
      </c>
      <c r="Y42" s="29" t="s">
        <v>1211</v>
      </c>
      <c r="Z42" s="1">
        <v>1</v>
      </c>
      <c r="AA42" s="67" t="s">
        <v>5687</v>
      </c>
      <c r="AK42" t="s">
        <v>4061</v>
      </c>
    </row>
    <row r="43" spans="1:37" x14ac:dyDescent="0.2">
      <c r="A43" s="3" t="s">
        <v>7744</v>
      </c>
      <c r="T43" s="1">
        <v>1</v>
      </c>
      <c r="U43" s="29" t="s">
        <v>2377</v>
      </c>
      <c r="V43" t="s">
        <v>3672</v>
      </c>
      <c r="X43" t="s">
        <v>3672</v>
      </c>
      <c r="Y43" s="30" t="s">
        <v>5672</v>
      </c>
      <c r="Z43" t="s">
        <v>3672</v>
      </c>
      <c r="AA43" s="201" t="s">
        <v>6288</v>
      </c>
      <c r="AK43" t="s">
        <v>4061</v>
      </c>
    </row>
    <row r="44" spans="1:37" x14ac:dyDescent="0.2">
      <c r="A44" s="267" t="s">
        <v>7363</v>
      </c>
      <c r="T44" t="s">
        <v>3672</v>
      </c>
      <c r="U44" s="30" t="s">
        <v>2378</v>
      </c>
      <c r="V44" t="s">
        <v>3742</v>
      </c>
      <c r="W44" s="30" t="s">
        <v>2047</v>
      </c>
      <c r="X44" t="s">
        <v>3672</v>
      </c>
      <c r="Y44" s="65" t="s">
        <v>830</v>
      </c>
      <c r="Z44" t="s">
        <v>3672</v>
      </c>
      <c r="AK44" t="s">
        <v>4061</v>
      </c>
    </row>
    <row r="45" spans="1:37" x14ac:dyDescent="0.2">
      <c r="A45" s="22" t="s">
        <v>3821</v>
      </c>
      <c r="T45" t="s">
        <v>3672</v>
      </c>
      <c r="V45" s="1">
        <v>1</v>
      </c>
      <c r="W45" s="29" t="s">
        <v>3929</v>
      </c>
      <c r="X45" t="s">
        <v>3672</v>
      </c>
      <c r="Y45" s="65" t="s">
        <v>6906</v>
      </c>
      <c r="Z45" t="s">
        <v>3742</v>
      </c>
      <c r="AA45" s="29" t="s">
        <v>2167</v>
      </c>
      <c r="AK45" t="s">
        <v>4061</v>
      </c>
    </row>
    <row r="46" spans="1:37" x14ac:dyDescent="0.2">
      <c r="A46" s="22" t="s">
        <v>2017</v>
      </c>
      <c r="T46" t="s">
        <v>3742</v>
      </c>
      <c r="U46" s="29" t="s">
        <v>2080</v>
      </c>
      <c r="V46" t="s">
        <v>3672</v>
      </c>
      <c r="X46" t="s">
        <v>3672</v>
      </c>
      <c r="Z46" s="1">
        <v>1</v>
      </c>
      <c r="AA46" s="63" t="s">
        <v>5686</v>
      </c>
      <c r="AK46" t="s">
        <v>4061</v>
      </c>
    </row>
    <row r="47" spans="1:37" x14ac:dyDescent="0.2">
      <c r="A47" s="176" t="s">
        <v>5820</v>
      </c>
      <c r="T47" s="1">
        <v>1</v>
      </c>
      <c r="U47" s="29" t="s">
        <v>5683</v>
      </c>
      <c r="V47" t="s">
        <v>3742</v>
      </c>
      <c r="W47" s="30" t="s">
        <v>1920</v>
      </c>
      <c r="X47" t="s">
        <v>3742</v>
      </c>
      <c r="Y47" s="28" t="s">
        <v>2817</v>
      </c>
      <c r="Z47" t="s">
        <v>3672</v>
      </c>
      <c r="AK47" t="s">
        <v>4061</v>
      </c>
    </row>
    <row r="48" spans="1:37" x14ac:dyDescent="0.2">
      <c r="A48" s="22" t="s">
        <v>7019</v>
      </c>
      <c r="T48" t="s">
        <v>3672</v>
      </c>
      <c r="V48" s="1">
        <v>1</v>
      </c>
      <c r="W48" s="29" t="s">
        <v>773</v>
      </c>
      <c r="X48" s="1">
        <v>1</v>
      </c>
      <c r="Y48" s="29" t="s">
        <v>828</v>
      </c>
      <c r="Z48" t="s">
        <v>3742</v>
      </c>
      <c r="AA48" s="63" t="s">
        <v>4261</v>
      </c>
      <c r="AK48" t="s">
        <v>4061</v>
      </c>
    </row>
    <row r="49" spans="1:37" x14ac:dyDescent="0.2">
      <c r="A49" s="22" t="s">
        <v>2602</v>
      </c>
      <c r="T49" t="s">
        <v>3742</v>
      </c>
      <c r="U49" s="29" t="s">
        <v>3927</v>
      </c>
      <c r="V49" t="s">
        <v>3672</v>
      </c>
      <c r="W49" s="28" t="s">
        <v>5674</v>
      </c>
      <c r="X49" t="s">
        <v>3672</v>
      </c>
      <c r="Y49" s="30" t="s">
        <v>5673</v>
      </c>
      <c r="Z49" s="1">
        <v>1</v>
      </c>
      <c r="AA49" s="63" t="s">
        <v>5690</v>
      </c>
      <c r="AK49" t="s">
        <v>4061</v>
      </c>
    </row>
    <row r="50" spans="1:37" x14ac:dyDescent="0.2">
      <c r="A50" s="47" t="s">
        <v>4760</v>
      </c>
      <c r="O50" s="30"/>
      <c r="Q50" s="30"/>
      <c r="T50" s="1">
        <v>1</v>
      </c>
      <c r="U50" s="29" t="s">
        <v>5684</v>
      </c>
      <c r="V50" t="s">
        <v>3672</v>
      </c>
      <c r="X50" t="s">
        <v>3672</v>
      </c>
      <c r="Z50" t="s">
        <v>3672</v>
      </c>
      <c r="AK50" t="s">
        <v>4061</v>
      </c>
    </row>
    <row r="51" spans="1:37" x14ac:dyDescent="0.2">
      <c r="A51" s="23" t="s">
        <v>4266</v>
      </c>
      <c r="O51" s="28"/>
      <c r="Q51" s="28"/>
      <c r="T51" t="s">
        <v>3672</v>
      </c>
      <c r="V51" t="s">
        <v>3742</v>
      </c>
      <c r="W51" s="30" t="s">
        <v>2047</v>
      </c>
      <c r="X51" t="s">
        <v>3742</v>
      </c>
      <c r="Y51" s="28" t="s">
        <v>6306</v>
      </c>
      <c r="Z51" t="s">
        <v>3742</v>
      </c>
      <c r="AA51" s="63" t="s">
        <v>444</v>
      </c>
      <c r="AK51" t="s">
        <v>4061</v>
      </c>
    </row>
    <row r="52" spans="1:37" x14ac:dyDescent="0.2">
      <c r="A52" s="22" t="s">
        <v>7740</v>
      </c>
      <c r="T52" t="s">
        <v>3742</v>
      </c>
      <c r="U52" s="29" t="s">
        <v>5023</v>
      </c>
      <c r="V52" s="1">
        <v>1</v>
      </c>
      <c r="W52" s="29" t="s">
        <v>854</v>
      </c>
      <c r="X52" t="s">
        <v>3672</v>
      </c>
      <c r="Y52" s="45" t="s">
        <v>3592</v>
      </c>
      <c r="Z52" s="1">
        <v>1</v>
      </c>
      <c r="AA52" s="63" t="s">
        <v>445</v>
      </c>
      <c r="AK52" t="s">
        <v>4061</v>
      </c>
    </row>
    <row r="53" spans="1:37" x14ac:dyDescent="0.2">
      <c r="A53" s="23" t="s">
        <v>4524</v>
      </c>
      <c r="Q53" s="30"/>
      <c r="T53" s="1">
        <v>1</v>
      </c>
      <c r="U53" s="29" t="s">
        <v>5685</v>
      </c>
      <c r="V53" t="s">
        <v>3672</v>
      </c>
      <c r="W53" s="28" t="s">
        <v>5743</v>
      </c>
      <c r="X53" s="1">
        <v>1</v>
      </c>
      <c r="Y53" s="29" t="s">
        <v>4944</v>
      </c>
      <c r="Z53" t="s">
        <v>3672</v>
      </c>
      <c r="AK53" t="s">
        <v>4061</v>
      </c>
    </row>
    <row r="54" spans="1:37" x14ac:dyDescent="0.2">
      <c r="A54" s="267" t="s">
        <v>4547</v>
      </c>
      <c r="Q54" s="28"/>
      <c r="T54" t="s">
        <v>3672</v>
      </c>
      <c r="V54" t="s">
        <v>3672</v>
      </c>
      <c r="W54" s="28" t="s">
        <v>5744</v>
      </c>
      <c r="X54" t="s">
        <v>3672</v>
      </c>
      <c r="Y54" s="30" t="s">
        <v>6258</v>
      </c>
      <c r="Z54" t="s">
        <v>3742</v>
      </c>
      <c r="AA54" s="63" t="s">
        <v>4261</v>
      </c>
      <c r="AK54" t="s">
        <v>4061</v>
      </c>
    </row>
    <row r="55" spans="1:37" x14ac:dyDescent="0.2">
      <c r="A55" s="58" t="s">
        <v>1727</v>
      </c>
      <c r="L55" t="s">
        <v>3742</v>
      </c>
      <c r="M55" s="28" t="s">
        <v>4963</v>
      </c>
      <c r="N55" t="s">
        <v>3742</v>
      </c>
      <c r="O55" s="29" t="s">
        <v>936</v>
      </c>
      <c r="T55" t="s">
        <v>3742</v>
      </c>
      <c r="U55" s="29" t="s">
        <v>4236</v>
      </c>
      <c r="V55" t="s">
        <v>3672</v>
      </c>
      <c r="W55" s="28" t="s">
        <v>4279</v>
      </c>
      <c r="X55" t="s">
        <v>3672</v>
      </c>
      <c r="Y55" s="28" t="s">
        <v>6255</v>
      </c>
      <c r="Z55" s="1">
        <v>1</v>
      </c>
      <c r="AA55" s="63" t="s">
        <v>5740</v>
      </c>
      <c r="AK55" t="s">
        <v>4061</v>
      </c>
    </row>
    <row r="56" spans="1:37" x14ac:dyDescent="0.2">
      <c r="A56" s="22" t="s">
        <v>7686</v>
      </c>
      <c r="L56" s="1">
        <v>1</v>
      </c>
      <c r="M56" s="28" t="s">
        <v>4391</v>
      </c>
      <c r="N56" s="1">
        <v>1</v>
      </c>
      <c r="O56" s="28" t="s">
        <v>2624</v>
      </c>
      <c r="T56" s="1">
        <v>1</v>
      </c>
      <c r="U56" s="29" t="s">
        <v>3188</v>
      </c>
      <c r="V56" t="s">
        <v>3672</v>
      </c>
      <c r="X56" s="1">
        <v>1</v>
      </c>
      <c r="Y56" s="28" t="s">
        <v>6259</v>
      </c>
      <c r="Z56" t="s">
        <v>3672</v>
      </c>
      <c r="AK56" t="s">
        <v>4061</v>
      </c>
    </row>
    <row r="57" spans="1:37" x14ac:dyDescent="0.2">
      <c r="A57" s="23" t="s">
        <v>853</v>
      </c>
      <c r="L57" t="s">
        <v>3672</v>
      </c>
      <c r="M57" s="28" t="s">
        <v>2625</v>
      </c>
      <c r="T57" t="s">
        <v>3672</v>
      </c>
      <c r="V57" t="s">
        <v>3672</v>
      </c>
      <c r="X57" t="s">
        <v>3672</v>
      </c>
      <c r="Y57" s="63" t="s">
        <v>931</v>
      </c>
      <c r="Z57" t="s">
        <v>3742</v>
      </c>
      <c r="AA57" s="28" t="s">
        <v>1134</v>
      </c>
      <c r="AK57" t="s">
        <v>4061</v>
      </c>
    </row>
    <row r="58" spans="1:37" x14ac:dyDescent="0.2">
      <c r="A58" s="22" t="s">
        <v>4950</v>
      </c>
      <c r="L58" s="1">
        <v>1</v>
      </c>
      <c r="M58" s="28" t="s">
        <v>4561</v>
      </c>
      <c r="T58" t="s">
        <v>3742</v>
      </c>
      <c r="U58" s="30" t="s">
        <v>1920</v>
      </c>
      <c r="V58" t="s">
        <v>3742</v>
      </c>
      <c r="W58" s="30" t="s">
        <v>4951</v>
      </c>
      <c r="Y58" s="118" t="s">
        <v>796</v>
      </c>
      <c r="Z58" s="1">
        <v>1</v>
      </c>
      <c r="AA58" s="67" t="s">
        <v>5741</v>
      </c>
      <c r="AK58" t="s">
        <v>4061</v>
      </c>
    </row>
    <row r="59" spans="1:37" x14ac:dyDescent="0.2">
      <c r="A59" t="s">
        <v>1963</v>
      </c>
      <c r="T59" s="1">
        <v>1</v>
      </c>
      <c r="U59" s="29" t="s">
        <v>6263</v>
      </c>
      <c r="V59" s="1">
        <v>1</v>
      </c>
      <c r="W59" s="29" t="s">
        <v>3591</v>
      </c>
      <c r="Z59" t="s">
        <v>3672</v>
      </c>
      <c r="AA59" s="201" t="s">
        <v>6288</v>
      </c>
      <c r="AK59" t="s">
        <v>4061</v>
      </c>
    </row>
    <row r="60" spans="1:37" x14ac:dyDescent="0.2">
      <c r="T60" t="s">
        <v>3672</v>
      </c>
      <c r="V60" t="s">
        <v>3672</v>
      </c>
      <c r="W60" s="28" t="s">
        <v>5742</v>
      </c>
      <c r="AK60" t="s">
        <v>4061</v>
      </c>
    </row>
    <row r="61" spans="1:37" x14ac:dyDescent="0.2">
      <c r="A61" s="11" t="s">
        <v>2340</v>
      </c>
      <c r="T61" t="s">
        <v>3672</v>
      </c>
      <c r="V61" t="s">
        <v>3672</v>
      </c>
      <c r="W61" s="28" t="s">
        <v>5736</v>
      </c>
      <c r="AK61" t="s">
        <v>4061</v>
      </c>
    </row>
    <row r="62" spans="1:37" x14ac:dyDescent="0.2">
      <c r="A62" t="s">
        <v>1043</v>
      </c>
      <c r="L62" t="s">
        <v>3742</v>
      </c>
      <c r="M62" s="63" t="s">
        <v>6347</v>
      </c>
      <c r="N62" t="s">
        <v>3742</v>
      </c>
      <c r="O62" s="63" t="s">
        <v>1468</v>
      </c>
      <c r="T62" t="s">
        <v>3672</v>
      </c>
      <c r="W62" s="118" t="s">
        <v>796</v>
      </c>
      <c r="AK62" t="s">
        <v>4061</v>
      </c>
    </row>
    <row r="63" spans="1:37" x14ac:dyDescent="0.2">
      <c r="A63" s="15" t="s">
        <v>2664</v>
      </c>
      <c r="L63" s="1">
        <v>1</v>
      </c>
      <c r="M63" s="63" t="s">
        <v>230</v>
      </c>
      <c r="N63" s="1">
        <v>1</v>
      </c>
      <c r="O63" s="63" t="s">
        <v>3450</v>
      </c>
      <c r="T63" t="s">
        <v>3742</v>
      </c>
      <c r="U63" s="29" t="s">
        <v>4527</v>
      </c>
      <c r="V63" t="s">
        <v>3742</v>
      </c>
      <c r="W63" s="28" t="s">
        <v>5260</v>
      </c>
      <c r="AK63" t="s">
        <v>4061</v>
      </c>
    </row>
    <row r="64" spans="1:37" x14ac:dyDescent="0.2">
      <c r="A64" s="268" t="s">
        <v>7434</v>
      </c>
      <c r="L64" t="s">
        <v>3672</v>
      </c>
      <c r="M64" s="63" t="s">
        <v>1467</v>
      </c>
      <c r="N64" t="s">
        <v>3672</v>
      </c>
      <c r="T64" s="1">
        <v>1</v>
      </c>
      <c r="U64" s="29" t="s">
        <v>6249</v>
      </c>
      <c r="V64" s="1">
        <v>1</v>
      </c>
      <c r="W64" s="28" t="s">
        <v>4528</v>
      </c>
      <c r="AK64" t="s">
        <v>4061</v>
      </c>
    </row>
    <row r="65" spans="1:37" x14ac:dyDescent="0.2">
      <c r="A65" t="s">
        <v>2815</v>
      </c>
      <c r="L65" t="s">
        <v>3672</v>
      </c>
      <c r="M65" s="63" t="s">
        <v>3817</v>
      </c>
      <c r="N65" t="s">
        <v>3742</v>
      </c>
      <c r="O65" s="63" t="s">
        <v>1469</v>
      </c>
      <c r="T65" t="s">
        <v>3672</v>
      </c>
      <c r="U65" s="28" t="s">
        <v>1940</v>
      </c>
      <c r="V65" t="s">
        <v>3672</v>
      </c>
      <c r="W65" s="28"/>
      <c r="AE65" s="20"/>
      <c r="AK65" t="s">
        <v>4061</v>
      </c>
    </row>
    <row r="66" spans="1:37" x14ac:dyDescent="0.2">
      <c r="A66" t="s">
        <v>1429</v>
      </c>
      <c r="L66" t="s">
        <v>3672</v>
      </c>
      <c r="M66" s="63" t="s">
        <v>342</v>
      </c>
      <c r="N66" s="1">
        <v>1</v>
      </c>
      <c r="O66" s="63" t="s">
        <v>1470</v>
      </c>
      <c r="T66" t="s">
        <v>3672</v>
      </c>
      <c r="U66" s="28" t="s">
        <v>2576</v>
      </c>
      <c r="V66" t="s">
        <v>3742</v>
      </c>
      <c r="W66" s="30" t="s">
        <v>3837</v>
      </c>
      <c r="AE66" s="20"/>
      <c r="AK66" t="s">
        <v>4061</v>
      </c>
    </row>
    <row r="67" spans="1:37" x14ac:dyDescent="0.2">
      <c r="A67" s="26" t="s">
        <v>2822</v>
      </c>
      <c r="L67" t="s">
        <v>3672</v>
      </c>
      <c r="M67" s="63" t="s">
        <v>1471</v>
      </c>
      <c r="T67" t="s">
        <v>3672</v>
      </c>
      <c r="U67" t="s">
        <v>4369</v>
      </c>
      <c r="V67" s="1">
        <v>1</v>
      </c>
      <c r="W67" s="82" t="s">
        <v>7768</v>
      </c>
      <c r="AC67" s="20"/>
      <c r="AE67" s="20"/>
      <c r="AK67" t="s">
        <v>4061</v>
      </c>
    </row>
    <row r="68" spans="1:37" x14ac:dyDescent="0.2">
      <c r="A68" s="174" t="s">
        <v>5981</v>
      </c>
      <c r="L68" t="s">
        <v>3672</v>
      </c>
      <c r="M68" s="63" t="s">
        <v>1472</v>
      </c>
      <c r="N68" s="2"/>
      <c r="O68" s="28"/>
      <c r="T68" s="1">
        <v>1</v>
      </c>
      <c r="U68" t="s">
        <v>6252</v>
      </c>
      <c r="V68" t="s">
        <v>3672</v>
      </c>
      <c r="AA68" s="31"/>
      <c r="AC68" s="20"/>
      <c r="AE68" s="20"/>
      <c r="AK68" t="s">
        <v>4061</v>
      </c>
    </row>
    <row r="69" spans="1:37" x14ac:dyDescent="0.2">
      <c r="A69" s="26" t="s">
        <v>3193</v>
      </c>
      <c r="T69" t="s">
        <v>3672</v>
      </c>
      <c r="U69" s="29" t="s">
        <v>813</v>
      </c>
      <c r="V69" t="s">
        <v>3742</v>
      </c>
      <c r="W69" s="30" t="s">
        <v>1942</v>
      </c>
      <c r="AC69" s="20"/>
      <c r="AE69" s="20"/>
      <c r="AK69" t="s">
        <v>4061</v>
      </c>
    </row>
    <row r="70" spans="1:37" x14ac:dyDescent="0.2">
      <c r="A70" s="26" t="s">
        <v>626</v>
      </c>
      <c r="T70" t="s">
        <v>3672</v>
      </c>
      <c r="U70" s="28" t="s">
        <v>1941</v>
      </c>
      <c r="V70" s="1">
        <v>1</v>
      </c>
      <c r="W70" s="28" t="s">
        <v>1943</v>
      </c>
      <c r="AA70" s="28"/>
      <c r="AC70" s="20"/>
      <c r="AE70" s="20"/>
      <c r="AK70" t="s">
        <v>4061</v>
      </c>
    </row>
    <row r="71" spans="1:37" x14ac:dyDescent="0.2">
      <c r="A71" s="15" t="s">
        <v>726</v>
      </c>
      <c r="T71" s="1">
        <v>1</v>
      </c>
      <c r="U71" s="28" t="s">
        <v>5730</v>
      </c>
      <c r="V71" t="s">
        <v>3672</v>
      </c>
      <c r="AA71" s="28"/>
      <c r="AC71" s="20"/>
      <c r="AE71" s="20"/>
      <c r="AK71" t="s">
        <v>4061</v>
      </c>
    </row>
    <row r="72" spans="1:37" x14ac:dyDescent="0.2">
      <c r="A72" t="s">
        <v>1428</v>
      </c>
      <c r="T72" t="s">
        <v>3672</v>
      </c>
      <c r="U72" s="82" t="s">
        <v>2400</v>
      </c>
      <c r="V72" t="s">
        <v>3742</v>
      </c>
      <c r="W72" s="30" t="s">
        <v>1944</v>
      </c>
      <c r="AA72" s="31"/>
      <c r="AC72" s="20"/>
      <c r="AE72" s="20"/>
      <c r="AK72" t="s">
        <v>4061</v>
      </c>
    </row>
    <row r="73" spans="1:37" x14ac:dyDescent="0.2">
      <c r="A73" t="s">
        <v>5261</v>
      </c>
      <c r="S73" s="118" t="s">
        <v>796</v>
      </c>
      <c r="T73" t="s">
        <v>3672</v>
      </c>
      <c r="V73" s="1">
        <v>1</v>
      </c>
      <c r="W73" s="28" t="s">
        <v>2420</v>
      </c>
      <c r="AA73" s="94"/>
      <c r="AC73" s="20"/>
      <c r="AE73" s="20"/>
      <c r="AK73" t="s">
        <v>4061</v>
      </c>
    </row>
    <row r="74" spans="1:37" x14ac:dyDescent="0.2">
      <c r="R74" s="2" t="s">
        <v>3742</v>
      </c>
      <c r="S74" s="29" t="s">
        <v>2347</v>
      </c>
      <c r="T74" t="s">
        <v>3742</v>
      </c>
      <c r="U74" s="30" t="s">
        <v>2817</v>
      </c>
      <c r="AC74" s="28"/>
      <c r="AE74" s="20"/>
      <c r="AK74" t="s">
        <v>4061</v>
      </c>
    </row>
    <row r="75" spans="1:37" x14ac:dyDescent="0.2">
      <c r="A75" s="11" t="s">
        <v>5512</v>
      </c>
      <c r="R75" s="1">
        <v>1</v>
      </c>
      <c r="S75" s="29" t="s">
        <v>4322</v>
      </c>
      <c r="T75" s="1">
        <v>1</v>
      </c>
      <c r="U75" s="29" t="s">
        <v>5731</v>
      </c>
      <c r="V75" t="s">
        <v>3742</v>
      </c>
      <c r="W75" s="30" t="s">
        <v>3654</v>
      </c>
      <c r="AA75" s="78"/>
      <c r="AC75" s="29"/>
      <c r="AE75" s="20"/>
      <c r="AK75" t="s">
        <v>4061</v>
      </c>
    </row>
    <row r="76" spans="1:37" x14ac:dyDescent="0.2">
      <c r="A76" t="s">
        <v>5206</v>
      </c>
      <c r="L76" t="s">
        <v>3742</v>
      </c>
      <c r="M76" s="28" t="s">
        <v>2047</v>
      </c>
      <c r="R76" t="s">
        <v>3672</v>
      </c>
      <c r="S76" s="30" t="s">
        <v>4321</v>
      </c>
      <c r="T76" t="s">
        <v>3672</v>
      </c>
      <c r="U76" s="28" t="s">
        <v>5703</v>
      </c>
      <c r="V76" s="1">
        <v>1</v>
      </c>
      <c r="W76" s="30" t="s">
        <v>5746</v>
      </c>
      <c r="AA76" s="28"/>
      <c r="AC76" s="28"/>
      <c r="AE76" s="20"/>
      <c r="AK76" t="s">
        <v>4061</v>
      </c>
    </row>
    <row r="77" spans="1:37" x14ac:dyDescent="0.2">
      <c r="A77" t="s">
        <v>2147</v>
      </c>
      <c r="L77" s="1">
        <v>1</v>
      </c>
      <c r="M77" s="29" t="s">
        <v>62</v>
      </c>
      <c r="R77" t="s">
        <v>3672</v>
      </c>
      <c r="S77" s="28" t="s">
        <v>4395</v>
      </c>
      <c r="U77" s="28"/>
      <c r="V77" t="s">
        <v>3672</v>
      </c>
      <c r="AA77" s="28"/>
      <c r="AC77" s="28"/>
      <c r="AE77" s="20"/>
      <c r="AK77" t="s">
        <v>4061</v>
      </c>
    </row>
    <row r="78" spans="1:37" x14ac:dyDescent="0.2">
      <c r="A78" s="2" t="s">
        <v>2148</v>
      </c>
      <c r="R78" t="s">
        <v>3672</v>
      </c>
      <c r="S78" s="29" t="s">
        <v>460</v>
      </c>
      <c r="T78" t="s">
        <v>3742</v>
      </c>
      <c r="U78" s="29" t="s">
        <v>138</v>
      </c>
      <c r="V78" t="s">
        <v>3742</v>
      </c>
      <c r="W78" s="30" t="s">
        <v>3654</v>
      </c>
      <c r="AC78" s="28"/>
      <c r="AE78" s="20"/>
      <c r="AK78" t="s">
        <v>4061</v>
      </c>
    </row>
    <row r="79" spans="1:37" x14ac:dyDescent="0.2">
      <c r="A79" t="s">
        <v>1825</v>
      </c>
      <c r="R79" t="s">
        <v>3672</v>
      </c>
      <c r="S79" s="28" t="s">
        <v>4025</v>
      </c>
      <c r="T79" t="s">
        <v>3672</v>
      </c>
      <c r="U79" s="29" t="s">
        <v>3724</v>
      </c>
      <c r="V79" s="1">
        <v>1</v>
      </c>
      <c r="W79" s="30" t="s">
        <v>832</v>
      </c>
      <c r="AC79" s="20"/>
      <c r="AE79" s="20"/>
      <c r="AK79" t="s">
        <v>4061</v>
      </c>
    </row>
    <row r="80" spans="1:37" x14ac:dyDescent="0.2">
      <c r="A80" s="26" t="s">
        <v>173</v>
      </c>
      <c r="R80" t="s">
        <v>3672</v>
      </c>
      <c r="S80" s="28" t="s">
        <v>812</v>
      </c>
      <c r="T80" t="s">
        <v>3672</v>
      </c>
      <c r="U80" t="s">
        <v>1774</v>
      </c>
      <c r="V80" t="s">
        <v>3672</v>
      </c>
      <c r="AC80" s="20"/>
      <c r="AE80" s="20"/>
      <c r="AK80" t="s">
        <v>4061</v>
      </c>
    </row>
    <row r="81" spans="1:37" x14ac:dyDescent="0.2">
      <c r="A81" s="15" t="s">
        <v>381</v>
      </c>
      <c r="R81" s="1">
        <v>1</v>
      </c>
      <c r="S81" s="28" t="s">
        <v>6266</v>
      </c>
      <c r="T81" s="1">
        <v>1</v>
      </c>
      <c r="U81" s="94" t="s">
        <v>782</v>
      </c>
      <c r="V81" t="s">
        <v>3672</v>
      </c>
      <c r="W81" s="98"/>
      <c r="AC81" s="20"/>
      <c r="AE81" s="20"/>
      <c r="AK81" t="s">
        <v>4061</v>
      </c>
    </row>
    <row r="82" spans="1:37" x14ac:dyDescent="0.2">
      <c r="A82" s="26" t="s">
        <v>5032</v>
      </c>
      <c r="R82" t="s">
        <v>3672</v>
      </c>
      <c r="S82" s="29" t="s">
        <v>827</v>
      </c>
      <c r="T82" t="s">
        <v>3672</v>
      </c>
      <c r="U82" s="29" t="s">
        <v>5732</v>
      </c>
      <c r="V82" t="s">
        <v>3742</v>
      </c>
      <c r="W82" s="28" t="s">
        <v>4781</v>
      </c>
      <c r="AK82" t="s">
        <v>4061</v>
      </c>
    </row>
    <row r="83" spans="1:37" x14ac:dyDescent="0.2">
      <c r="A83" s="26" t="s">
        <v>1779</v>
      </c>
      <c r="R83" t="s">
        <v>3672</v>
      </c>
      <c r="S83" s="28" t="s">
        <v>450</v>
      </c>
      <c r="T83" s="1">
        <v>1</v>
      </c>
      <c r="U83" s="29" t="s">
        <v>2627</v>
      </c>
      <c r="V83" s="1">
        <v>1</v>
      </c>
      <c r="W83" s="28" t="s">
        <v>1019</v>
      </c>
      <c r="AK83" t="s">
        <v>4061</v>
      </c>
    </row>
    <row r="84" spans="1:37" x14ac:dyDescent="0.2">
      <c r="A84" s="26" t="s">
        <v>4998</v>
      </c>
      <c r="R84" s="1">
        <v>1</v>
      </c>
      <c r="S84" s="28" t="s">
        <v>4775</v>
      </c>
      <c r="T84" t="s">
        <v>3672</v>
      </c>
      <c r="U84" s="30" t="s">
        <v>5733</v>
      </c>
      <c r="V84" t="s">
        <v>3672</v>
      </c>
      <c r="W84" s="94" t="s">
        <v>5031</v>
      </c>
      <c r="AK84" t="s">
        <v>4061</v>
      </c>
    </row>
    <row r="85" spans="1:37" x14ac:dyDescent="0.2">
      <c r="A85" s="26" t="s">
        <v>1787</v>
      </c>
      <c r="R85" t="s">
        <v>3672</v>
      </c>
      <c r="S85" s="29" t="s">
        <v>538</v>
      </c>
      <c r="T85" t="s">
        <v>4180</v>
      </c>
      <c r="V85" t="s">
        <v>3672</v>
      </c>
      <c r="AK85" t="s">
        <v>4061</v>
      </c>
    </row>
    <row r="86" spans="1:37" x14ac:dyDescent="0.2">
      <c r="A86" s="15" t="s">
        <v>1327</v>
      </c>
      <c r="R86" t="s">
        <v>3672</v>
      </c>
      <c r="S86" s="29"/>
      <c r="T86" t="s">
        <v>3742</v>
      </c>
      <c r="U86" s="29" t="s">
        <v>4780</v>
      </c>
      <c r="V86" t="s">
        <v>3742</v>
      </c>
      <c r="W86" s="28" t="s">
        <v>6471</v>
      </c>
      <c r="X86" t="s">
        <v>3742</v>
      </c>
      <c r="Y86" s="94" t="s">
        <v>1725</v>
      </c>
      <c r="AK86" t="s">
        <v>4061</v>
      </c>
    </row>
    <row r="87" spans="1:37" x14ac:dyDescent="0.2">
      <c r="A87" s="26" t="s">
        <v>4744</v>
      </c>
      <c r="R87" t="s">
        <v>3672</v>
      </c>
      <c r="S87" s="29"/>
      <c r="T87" s="1">
        <v>1</v>
      </c>
      <c r="U87" s="29" t="s">
        <v>4234</v>
      </c>
      <c r="V87" s="1">
        <v>1</v>
      </c>
      <c r="W87" s="28" t="s">
        <v>5511</v>
      </c>
      <c r="AC87" s="20"/>
      <c r="AE87" s="20"/>
      <c r="AK87" t="s">
        <v>4061</v>
      </c>
    </row>
    <row r="88" spans="1:37" x14ac:dyDescent="0.2">
      <c r="A88" s="26" t="s">
        <v>1889</v>
      </c>
      <c r="R88" t="s">
        <v>3672</v>
      </c>
      <c r="S88" s="29"/>
      <c r="T88" t="s">
        <v>3672</v>
      </c>
      <c r="U88" s="28" t="s">
        <v>4194</v>
      </c>
      <c r="V88" t="s">
        <v>3672</v>
      </c>
      <c r="W88" s="28"/>
      <c r="AC88" s="20"/>
      <c r="AE88" s="20"/>
      <c r="AK88" t="s">
        <v>4061</v>
      </c>
    </row>
    <row r="89" spans="1:37" x14ac:dyDescent="0.2">
      <c r="A89" s="26" t="s">
        <v>516</v>
      </c>
      <c r="Q89" s="118" t="s">
        <v>796</v>
      </c>
      <c r="R89" t="s">
        <v>3672</v>
      </c>
      <c r="S89" s="29"/>
      <c r="T89" t="s">
        <v>3672</v>
      </c>
      <c r="U89" s="111" t="s">
        <v>1788</v>
      </c>
      <c r="V89" t="s">
        <v>3742</v>
      </c>
      <c r="W89" s="98" t="s">
        <v>4368</v>
      </c>
      <c r="X89" t="s">
        <v>3742</v>
      </c>
      <c r="Y89" s="28" t="s">
        <v>6472</v>
      </c>
      <c r="Z89" t="s">
        <v>3742</v>
      </c>
      <c r="AA89" s="63" t="s">
        <v>2904</v>
      </c>
      <c r="AC89" s="30"/>
      <c r="AE89" s="30"/>
      <c r="AK89" t="s">
        <v>4061</v>
      </c>
    </row>
    <row r="90" spans="1:37" x14ac:dyDescent="0.2">
      <c r="P90" t="s">
        <v>3742</v>
      </c>
      <c r="Q90" s="29" t="s">
        <v>5513</v>
      </c>
      <c r="R90" t="s">
        <v>3672</v>
      </c>
      <c r="T90" t="s">
        <v>3672</v>
      </c>
      <c r="V90" s="1">
        <v>1</v>
      </c>
      <c r="W90" s="28" t="s">
        <v>1824</v>
      </c>
      <c r="X90" s="1">
        <v>1</v>
      </c>
      <c r="Y90" s="29" t="s">
        <v>6350</v>
      </c>
      <c r="Z90" s="1">
        <v>1</v>
      </c>
      <c r="AA90" s="63" t="s">
        <v>3033</v>
      </c>
      <c r="AC90" s="30"/>
      <c r="AE90" s="96"/>
      <c r="AK90" t="s">
        <v>4061</v>
      </c>
    </row>
    <row r="91" spans="1:37" x14ac:dyDescent="0.2">
      <c r="P91" s="1">
        <v>1</v>
      </c>
      <c r="Q91" s="28" t="s">
        <v>1253</v>
      </c>
      <c r="R91" t="s">
        <v>3672</v>
      </c>
      <c r="T91" t="s">
        <v>3742</v>
      </c>
      <c r="U91" t="s">
        <v>2817</v>
      </c>
      <c r="V91" t="s">
        <v>3672</v>
      </c>
      <c r="W91" s="97" t="s">
        <v>1724</v>
      </c>
      <c r="X91" t="s">
        <v>3672</v>
      </c>
      <c r="Y91" s="64" t="s">
        <v>940</v>
      </c>
      <c r="Z91" t="s">
        <v>3672</v>
      </c>
      <c r="AA91" s="64" t="s">
        <v>940</v>
      </c>
      <c r="AC91" s="30"/>
      <c r="AE91" s="30"/>
      <c r="AK91" t="s">
        <v>4061</v>
      </c>
    </row>
    <row r="92" spans="1:37" x14ac:dyDescent="0.2">
      <c r="A92" s="20" t="s">
        <v>3627</v>
      </c>
      <c r="P92" t="s">
        <v>3672</v>
      </c>
      <c r="R92" t="s">
        <v>3672</v>
      </c>
      <c r="T92" s="1">
        <v>1</v>
      </c>
      <c r="U92" s="29" t="s">
        <v>6349</v>
      </c>
      <c r="V92" t="s">
        <v>3672</v>
      </c>
      <c r="W92" s="94" t="s">
        <v>191</v>
      </c>
      <c r="X92" t="s">
        <v>4180</v>
      </c>
      <c r="AC92" s="20"/>
      <c r="AE92" s="20"/>
      <c r="AK92" t="s">
        <v>4061</v>
      </c>
    </row>
    <row r="93" spans="1:37" x14ac:dyDescent="0.2">
      <c r="A93" s="28" t="s">
        <v>2369</v>
      </c>
      <c r="O93" s="29"/>
      <c r="P93" t="s">
        <v>3742</v>
      </c>
      <c r="Q93" s="29" t="s">
        <v>1823</v>
      </c>
      <c r="R93" t="s">
        <v>3672</v>
      </c>
      <c r="T93" t="s">
        <v>3672</v>
      </c>
      <c r="U93" s="44" t="s">
        <v>1822</v>
      </c>
      <c r="V93" s="1">
        <v>1</v>
      </c>
      <c r="W93" s="94" t="s">
        <v>207</v>
      </c>
      <c r="X93" t="s">
        <v>3742</v>
      </c>
      <c r="Y93" s="94" t="s">
        <v>1725</v>
      </c>
      <c r="AA93" s="94"/>
      <c r="AC93" s="20"/>
      <c r="AE93" s="20"/>
      <c r="AK93" t="s">
        <v>4061</v>
      </c>
    </row>
    <row r="94" spans="1:37" x14ac:dyDescent="0.2">
      <c r="A94" s="63" t="s">
        <v>2368</v>
      </c>
      <c r="P94" s="1">
        <v>1</v>
      </c>
      <c r="Q94" s="28" t="s">
        <v>1826</v>
      </c>
      <c r="R94" t="s">
        <v>3672</v>
      </c>
      <c r="T94" t="s">
        <v>3672</v>
      </c>
      <c r="V94" t="s">
        <v>3672</v>
      </c>
      <c r="W94" s="94" t="s">
        <v>525</v>
      </c>
      <c r="AC94" s="20"/>
      <c r="AE94" s="20"/>
      <c r="AK94" t="s">
        <v>4061</v>
      </c>
    </row>
    <row r="95" spans="1:37" x14ac:dyDescent="0.2">
      <c r="A95" s="82" t="s">
        <v>3441</v>
      </c>
      <c r="O95" s="118" t="s">
        <v>796</v>
      </c>
      <c r="P95" t="s">
        <v>3672</v>
      </c>
      <c r="Q95" s="29" t="s">
        <v>4772</v>
      </c>
      <c r="R95" t="s">
        <v>3672</v>
      </c>
      <c r="T95" t="s">
        <v>3742</v>
      </c>
      <c r="U95" s="65" t="s">
        <v>1721</v>
      </c>
      <c r="V95" t="s">
        <v>3672</v>
      </c>
      <c r="W95" s="94" t="s">
        <v>1726</v>
      </c>
      <c r="Y95" s="94"/>
      <c r="AC95" s="20"/>
      <c r="AE95" s="20"/>
      <c r="AK95" t="s">
        <v>4061</v>
      </c>
    </row>
    <row r="96" spans="1:37" x14ac:dyDescent="0.2">
      <c r="A96" s="94" t="s">
        <v>2706</v>
      </c>
      <c r="N96" t="s">
        <v>3742</v>
      </c>
      <c r="O96" t="s">
        <v>382</v>
      </c>
      <c r="P96" t="s">
        <v>3672</v>
      </c>
      <c r="Q96" s="30" t="s">
        <v>5737</v>
      </c>
      <c r="R96" t="s">
        <v>3672</v>
      </c>
      <c r="T96" s="1">
        <v>1</v>
      </c>
      <c r="U96" s="29" t="s">
        <v>1827</v>
      </c>
      <c r="AC96" s="20"/>
      <c r="AE96" s="20"/>
      <c r="AK96" t="s">
        <v>4061</v>
      </c>
    </row>
    <row r="97" spans="1:37" x14ac:dyDescent="0.2">
      <c r="A97" s="110" t="s">
        <v>1355</v>
      </c>
      <c r="N97" s="1">
        <v>1</v>
      </c>
      <c r="O97" s="2" t="s">
        <v>5033</v>
      </c>
      <c r="P97" t="s">
        <v>3672</v>
      </c>
      <c r="R97" t="s">
        <v>3672</v>
      </c>
      <c r="T97" t="s">
        <v>3672</v>
      </c>
      <c r="U97" s="94" t="s">
        <v>526</v>
      </c>
      <c r="AA97" s="28"/>
      <c r="AC97" s="20"/>
      <c r="AE97" s="20"/>
      <c r="AK97" t="s">
        <v>4061</v>
      </c>
    </row>
    <row r="98" spans="1:37" x14ac:dyDescent="0.2">
      <c r="A98" s="164" t="s">
        <v>4910</v>
      </c>
      <c r="N98" t="s">
        <v>3672</v>
      </c>
      <c r="O98" s="28" t="s">
        <v>5738</v>
      </c>
      <c r="P98" t="s">
        <v>3742</v>
      </c>
      <c r="Q98" s="28" t="s">
        <v>382</v>
      </c>
      <c r="R98" t="s">
        <v>3672</v>
      </c>
      <c r="T98" t="s">
        <v>3672</v>
      </c>
      <c r="U98" s="28" t="s">
        <v>5734</v>
      </c>
      <c r="V98" t="s">
        <v>3742</v>
      </c>
      <c r="W98" s="29" t="s">
        <v>2817</v>
      </c>
      <c r="AA98" s="28"/>
      <c r="AC98" s="20"/>
      <c r="AE98" s="20"/>
      <c r="AK98" t="s">
        <v>4061</v>
      </c>
    </row>
    <row r="99" spans="1:37" x14ac:dyDescent="0.2">
      <c r="A99" s="78" t="s">
        <v>5423</v>
      </c>
      <c r="H99" s="2"/>
      <c r="N99" t="s">
        <v>3672</v>
      </c>
      <c r="P99" s="1">
        <v>1</v>
      </c>
      <c r="Q99" s="29" t="s">
        <v>4999</v>
      </c>
      <c r="R99" t="s">
        <v>3672</v>
      </c>
      <c r="T99" s="1">
        <v>1</v>
      </c>
      <c r="U99" s="28" t="s">
        <v>5735</v>
      </c>
      <c r="V99" s="1">
        <v>1</v>
      </c>
      <c r="W99" s="29" t="s">
        <v>2206</v>
      </c>
      <c r="AC99" s="20"/>
      <c r="AE99" s="20"/>
      <c r="AK99" t="s">
        <v>4061</v>
      </c>
    </row>
    <row r="100" spans="1:37" x14ac:dyDescent="0.2">
      <c r="A100" s="170" t="s">
        <v>151</v>
      </c>
      <c r="N100" t="s">
        <v>3742</v>
      </c>
      <c r="O100" s="22" t="s">
        <v>729</v>
      </c>
      <c r="P100" t="s">
        <v>3672</v>
      </c>
      <c r="R100" t="s">
        <v>3672</v>
      </c>
      <c r="T100" t="s">
        <v>3672</v>
      </c>
      <c r="V100" t="s">
        <v>3672</v>
      </c>
      <c r="AA100" s="78"/>
      <c r="AC100" s="20"/>
      <c r="AE100" s="20"/>
      <c r="AK100" t="s">
        <v>4061</v>
      </c>
    </row>
    <row r="101" spans="1:37" x14ac:dyDescent="0.2">
      <c r="A101" s="179" t="s">
        <v>5611</v>
      </c>
      <c r="N101" t="s">
        <v>3672</v>
      </c>
      <c r="O101" s="30" t="s">
        <v>1328</v>
      </c>
      <c r="P101" t="s">
        <v>3742</v>
      </c>
      <c r="Q101" s="28" t="s">
        <v>1329</v>
      </c>
      <c r="R101" t="s">
        <v>3672</v>
      </c>
      <c r="T101" t="s">
        <v>3742</v>
      </c>
      <c r="U101" t="s">
        <v>2581</v>
      </c>
      <c r="V101" t="s">
        <v>3742</v>
      </c>
      <c r="W101" s="28" t="s">
        <v>2582</v>
      </c>
      <c r="AA101" s="28"/>
      <c r="AC101" s="20"/>
      <c r="AE101" s="20"/>
      <c r="AK101" t="s">
        <v>4061</v>
      </c>
    </row>
    <row r="102" spans="1:37" x14ac:dyDescent="0.2">
      <c r="A102" s="186" t="s">
        <v>5917</v>
      </c>
      <c r="N102" s="1">
        <v>1</v>
      </c>
      <c r="O102" s="29" t="s">
        <v>5739</v>
      </c>
      <c r="P102" s="1">
        <v>1</v>
      </c>
      <c r="Q102" s="28" t="s">
        <v>3844</v>
      </c>
      <c r="R102" t="s">
        <v>3742</v>
      </c>
      <c r="S102" t="s">
        <v>2046</v>
      </c>
      <c r="T102" s="1">
        <v>1</v>
      </c>
      <c r="U102" s="29" t="s">
        <v>2586</v>
      </c>
      <c r="V102" s="1">
        <v>1</v>
      </c>
      <c r="W102" s="29" t="s">
        <v>1509</v>
      </c>
      <c r="AA102" s="28"/>
      <c r="AC102" s="20"/>
      <c r="AE102" s="20"/>
      <c r="AK102" t="s">
        <v>4061</v>
      </c>
    </row>
    <row r="103" spans="1:37" x14ac:dyDescent="0.2">
      <c r="A103" s="209" t="s">
        <v>6346</v>
      </c>
      <c r="N103" t="s">
        <v>3672</v>
      </c>
      <c r="O103" s="29" t="s">
        <v>2672</v>
      </c>
      <c r="P103" t="s">
        <v>3672</v>
      </c>
      <c r="R103" s="1">
        <v>1</v>
      </c>
      <c r="S103" s="29" t="s">
        <v>1890</v>
      </c>
      <c r="T103" t="s">
        <v>3672</v>
      </c>
      <c r="U103" s="28" t="s">
        <v>2362</v>
      </c>
      <c r="V103" t="s">
        <v>3672</v>
      </c>
      <c r="W103" s="117" t="s">
        <v>3098</v>
      </c>
      <c r="AC103" s="20"/>
      <c r="AE103" s="20"/>
      <c r="AK103" t="s">
        <v>4061</v>
      </c>
    </row>
    <row r="104" spans="1:37" x14ac:dyDescent="0.2">
      <c r="A104" s="217" t="s">
        <v>6568</v>
      </c>
      <c r="N104" s="1">
        <v>1</v>
      </c>
      <c r="O104" s="28" t="s">
        <v>2295</v>
      </c>
      <c r="P104" t="s">
        <v>3742</v>
      </c>
      <c r="Q104" s="28" t="s">
        <v>1329</v>
      </c>
      <c r="R104" t="s">
        <v>3672</v>
      </c>
      <c r="T104" t="s">
        <v>3672</v>
      </c>
      <c r="V104" t="s">
        <v>3672</v>
      </c>
      <c r="AC104" s="20"/>
      <c r="AE104" s="20"/>
      <c r="AK104" t="s">
        <v>4061</v>
      </c>
    </row>
    <row r="105" spans="1:37" x14ac:dyDescent="0.2">
      <c r="A105" s="229" t="s">
        <v>6777</v>
      </c>
      <c r="N105" s="1">
        <v>1</v>
      </c>
      <c r="O105" s="29" t="s">
        <v>4774</v>
      </c>
      <c r="P105" s="1">
        <v>1</v>
      </c>
      <c r="Q105" s="29" t="s">
        <v>811</v>
      </c>
      <c r="R105" s="2" t="s">
        <v>3742</v>
      </c>
      <c r="S105" s="29" t="s">
        <v>224</v>
      </c>
      <c r="T105" t="s">
        <v>3742</v>
      </c>
      <c r="U105" s="86" t="s">
        <v>3331</v>
      </c>
      <c r="V105" t="s">
        <v>3672</v>
      </c>
      <c r="AK105" t="s">
        <v>4061</v>
      </c>
    </row>
    <row r="106" spans="1:37" x14ac:dyDescent="0.2">
      <c r="A106" s="249" t="s">
        <v>7061</v>
      </c>
      <c r="N106" s="1">
        <v>1</v>
      </c>
      <c r="O106" s="28" t="s">
        <v>5199</v>
      </c>
      <c r="P106" t="s">
        <v>3672</v>
      </c>
      <c r="R106" s="1">
        <v>1</v>
      </c>
      <c r="S106" s="29" t="s">
        <v>937</v>
      </c>
      <c r="T106" s="1">
        <v>1</v>
      </c>
      <c r="U106" s="29" t="s">
        <v>3329</v>
      </c>
      <c r="V106" t="s">
        <v>3672</v>
      </c>
      <c r="AK106" t="s">
        <v>4061</v>
      </c>
    </row>
    <row r="107" spans="1:37" x14ac:dyDescent="0.2">
      <c r="A107" s="286" t="s">
        <v>7633</v>
      </c>
      <c r="N107" t="s">
        <v>3672</v>
      </c>
      <c r="P107" t="s">
        <v>3742</v>
      </c>
      <c r="Q107" s="29" t="s">
        <v>3694</v>
      </c>
      <c r="R107" t="s">
        <v>3672</v>
      </c>
      <c r="S107" s="30" t="s">
        <v>938</v>
      </c>
      <c r="T107" t="s">
        <v>3672</v>
      </c>
      <c r="U107" s="52" t="s">
        <v>707</v>
      </c>
      <c r="V107" t="s">
        <v>3672</v>
      </c>
      <c r="AK107" t="s">
        <v>4061</v>
      </c>
    </row>
    <row r="108" spans="1:37" x14ac:dyDescent="0.2">
      <c r="A108" s="298" t="s">
        <v>8002</v>
      </c>
      <c r="N108" t="s">
        <v>3672</v>
      </c>
      <c r="P108" s="1">
        <v>1</v>
      </c>
      <c r="Q108" s="29" t="s">
        <v>5187</v>
      </c>
      <c r="R108" t="s">
        <v>3672</v>
      </c>
      <c r="S108" s="28" t="s">
        <v>3695</v>
      </c>
      <c r="T108" t="s">
        <v>3672</v>
      </c>
      <c r="U108" s="28" t="s">
        <v>5394</v>
      </c>
      <c r="V108" t="s">
        <v>3672</v>
      </c>
      <c r="AK108" t="s">
        <v>4061</v>
      </c>
    </row>
    <row r="109" spans="1:37" x14ac:dyDescent="0.2">
      <c r="N109" t="s">
        <v>3672</v>
      </c>
      <c r="P109" t="s">
        <v>3672</v>
      </c>
      <c r="Q109" s="28" t="s">
        <v>6465</v>
      </c>
      <c r="R109" t="s">
        <v>3672</v>
      </c>
      <c r="S109" s="24" t="s">
        <v>5188</v>
      </c>
      <c r="T109" t="s">
        <v>3672</v>
      </c>
      <c r="U109" s="29" t="s">
        <v>5745</v>
      </c>
      <c r="V109" t="s">
        <v>3672</v>
      </c>
      <c r="AK109" t="s">
        <v>4061</v>
      </c>
    </row>
    <row r="110" spans="1:37" x14ac:dyDescent="0.2">
      <c r="C110" s="2"/>
      <c r="N110" t="s">
        <v>3742</v>
      </c>
      <c r="O110" s="23" t="s">
        <v>4778</v>
      </c>
      <c r="P110" t="s">
        <v>3672</v>
      </c>
      <c r="Q110" s="28" t="s">
        <v>3068</v>
      </c>
      <c r="R110" t="s">
        <v>3672</v>
      </c>
      <c r="S110" s="29" t="s">
        <v>461</v>
      </c>
      <c r="T110" s="1">
        <v>1</v>
      </c>
      <c r="U110" s="28" t="s">
        <v>1268</v>
      </c>
      <c r="V110" t="s">
        <v>3742</v>
      </c>
      <c r="W110" s="28" t="s">
        <v>4298</v>
      </c>
      <c r="AK110" t="s">
        <v>4061</v>
      </c>
    </row>
    <row r="111" spans="1:37" x14ac:dyDescent="0.2">
      <c r="N111" s="1">
        <v>1</v>
      </c>
      <c r="O111" s="28" t="s">
        <v>13</v>
      </c>
      <c r="R111" t="s">
        <v>3672</v>
      </c>
      <c r="S111" s="28" t="s">
        <v>1135</v>
      </c>
      <c r="T111" t="s">
        <v>3672</v>
      </c>
      <c r="U111" s="82" t="s">
        <v>3330</v>
      </c>
      <c r="V111" s="1">
        <v>1</v>
      </c>
      <c r="W111" s="29" t="s">
        <v>5243</v>
      </c>
      <c r="AK111" t="s">
        <v>4061</v>
      </c>
    </row>
    <row r="112" spans="1:37" x14ac:dyDescent="0.2">
      <c r="N112" t="s">
        <v>3672</v>
      </c>
      <c r="P112" t="s">
        <v>3742</v>
      </c>
      <c r="Q112" t="s">
        <v>2585</v>
      </c>
      <c r="R112" t="s">
        <v>3672</v>
      </c>
      <c r="S112" s="2" t="s">
        <v>4955</v>
      </c>
      <c r="T112" t="s">
        <v>3672</v>
      </c>
      <c r="V112" t="s">
        <v>3672</v>
      </c>
      <c r="AK112" t="s">
        <v>4061</v>
      </c>
    </row>
    <row r="113" spans="1:37" x14ac:dyDescent="0.2">
      <c r="A113" s="11" t="s">
        <v>3004</v>
      </c>
      <c r="N113" t="s">
        <v>3742</v>
      </c>
      <c r="O113" s="22" t="s">
        <v>3971</v>
      </c>
      <c r="P113" s="1">
        <v>1</v>
      </c>
      <c r="Q113" s="29" t="s">
        <v>2361</v>
      </c>
      <c r="R113" s="1">
        <v>1</v>
      </c>
      <c r="S113" s="28" t="s">
        <v>939</v>
      </c>
      <c r="T113" t="s">
        <v>3742</v>
      </c>
      <c r="U113" t="s">
        <v>3309</v>
      </c>
      <c r="V113" t="s">
        <v>3742</v>
      </c>
      <c r="W113" s="30" t="s">
        <v>2447</v>
      </c>
      <c r="AA113" s="2"/>
      <c r="AK113" t="s">
        <v>4061</v>
      </c>
    </row>
    <row r="114" spans="1:37" x14ac:dyDescent="0.2">
      <c r="N114" s="1">
        <v>1</v>
      </c>
      <c r="O114" s="23" t="s">
        <v>3341</v>
      </c>
      <c r="P114" t="s">
        <v>3672</v>
      </c>
      <c r="Q114" s="28" t="s">
        <v>6250</v>
      </c>
      <c r="R114" t="s">
        <v>3672</v>
      </c>
      <c r="S114" s="28" t="s">
        <v>1799</v>
      </c>
      <c r="T114" s="1">
        <v>1</v>
      </c>
      <c r="U114" s="29" t="s">
        <v>742</v>
      </c>
      <c r="V114" s="1">
        <v>1</v>
      </c>
      <c r="W114" s="29" t="s">
        <v>5395</v>
      </c>
      <c r="AK114" t="s">
        <v>4061</v>
      </c>
    </row>
    <row r="115" spans="1:37" x14ac:dyDescent="0.2">
      <c r="A115" s="73" t="s">
        <v>4131</v>
      </c>
      <c r="N115" t="s">
        <v>3672</v>
      </c>
      <c r="O115" s="29" t="s">
        <v>3054</v>
      </c>
      <c r="P115" t="s">
        <v>3672</v>
      </c>
      <c r="R115" t="s">
        <v>3672</v>
      </c>
      <c r="S115" s="28" t="s">
        <v>3695</v>
      </c>
      <c r="T115" t="s">
        <v>3672</v>
      </c>
      <c r="V115" t="s">
        <v>3672</v>
      </c>
      <c r="X115" t="s">
        <v>3742</v>
      </c>
      <c r="Y115" t="s">
        <v>2626</v>
      </c>
      <c r="AK115" t="s">
        <v>4061</v>
      </c>
    </row>
    <row r="116" spans="1:37" x14ac:dyDescent="0.2">
      <c r="A116" s="130" t="s">
        <v>1452</v>
      </c>
      <c r="N116" t="s">
        <v>3672</v>
      </c>
      <c r="O116" s="28" t="s">
        <v>2584</v>
      </c>
      <c r="P116" t="s">
        <v>3742</v>
      </c>
      <c r="Q116" s="29" t="s">
        <v>4340</v>
      </c>
      <c r="R116" t="s">
        <v>3672</v>
      </c>
      <c r="T116" t="s">
        <v>3742</v>
      </c>
      <c r="U116" t="s">
        <v>5216</v>
      </c>
      <c r="V116" t="s">
        <v>3742</v>
      </c>
      <c r="W116" s="29" t="s">
        <v>1269</v>
      </c>
      <c r="X116" t="s">
        <v>3672</v>
      </c>
      <c r="AK116" t="s">
        <v>4061</v>
      </c>
    </row>
    <row r="117" spans="1:37" x14ac:dyDescent="0.2">
      <c r="A117" s="131" t="s">
        <v>1453</v>
      </c>
      <c r="N117" s="1">
        <v>1</v>
      </c>
      <c r="O117" s="28" t="s">
        <v>2294</v>
      </c>
      <c r="P117" s="1">
        <v>1</v>
      </c>
      <c r="Q117" s="28" t="s">
        <v>194</v>
      </c>
      <c r="R117" t="s">
        <v>3672</v>
      </c>
      <c r="T117" s="1">
        <v>1</v>
      </c>
      <c r="U117" s="29" t="s">
        <v>1459</v>
      </c>
      <c r="V117" s="1">
        <v>1</v>
      </c>
      <c r="W117" s="29" t="s">
        <v>3622</v>
      </c>
      <c r="X117" s="13" t="s">
        <v>3672</v>
      </c>
      <c r="Y117" s="43" t="s">
        <v>1118</v>
      </c>
      <c r="Z117" s="12"/>
      <c r="AK117" t="s">
        <v>4061</v>
      </c>
    </row>
    <row r="118" spans="1:37" x14ac:dyDescent="0.2">
      <c r="A118" s="153" t="s">
        <v>2350</v>
      </c>
      <c r="N118" t="s">
        <v>3672</v>
      </c>
      <c r="P118" t="s">
        <v>3672</v>
      </c>
      <c r="R118" t="s">
        <v>3672</v>
      </c>
      <c r="T118" t="s">
        <v>3672</v>
      </c>
      <c r="U118" s="94" t="s">
        <v>4267</v>
      </c>
      <c r="V118" t="s">
        <v>3672</v>
      </c>
      <c r="W118" s="28" t="s">
        <v>200</v>
      </c>
      <c r="X118" s="13" t="s">
        <v>3742</v>
      </c>
      <c r="Y118" s="2" t="s">
        <v>6351</v>
      </c>
      <c r="Z118" t="s">
        <v>3742</v>
      </c>
      <c r="AA118" s="2" t="s">
        <v>5034</v>
      </c>
      <c r="AK118" t="s">
        <v>4061</v>
      </c>
    </row>
    <row r="119" spans="1:37" x14ac:dyDescent="0.2">
      <c r="A119" s="154" t="s">
        <v>2351</v>
      </c>
      <c r="N119" t="s">
        <v>3742</v>
      </c>
      <c r="O119" s="22" t="s">
        <v>1252</v>
      </c>
      <c r="P119" t="s">
        <v>3742</v>
      </c>
      <c r="Q119" s="30" t="s">
        <v>61</v>
      </c>
      <c r="R119" t="s">
        <v>3672</v>
      </c>
      <c r="T119" t="s">
        <v>3672</v>
      </c>
      <c r="V119" s="43" t="s">
        <v>5483</v>
      </c>
      <c r="W119" s="12"/>
      <c r="X119" s="13" t="s">
        <v>3672</v>
      </c>
      <c r="Y119" t="s">
        <v>5000</v>
      </c>
      <c r="Z119" s="1">
        <v>1</v>
      </c>
      <c r="AA119" s="29" t="s">
        <v>2674</v>
      </c>
      <c r="AK119" t="s">
        <v>4061</v>
      </c>
    </row>
    <row r="120" spans="1:37" x14ac:dyDescent="0.2">
      <c r="A120" s="155" t="s">
        <v>1454</v>
      </c>
      <c r="N120" s="1">
        <v>1</v>
      </c>
      <c r="O120" s="23" t="s">
        <v>644</v>
      </c>
      <c r="P120" s="1">
        <v>1</v>
      </c>
      <c r="Q120" s="28" t="s">
        <v>3335</v>
      </c>
      <c r="R120" t="s">
        <v>3672</v>
      </c>
      <c r="T120" t="s">
        <v>3742</v>
      </c>
      <c r="U120" s="103" t="s">
        <v>5157</v>
      </c>
      <c r="V120" s="13" t="s">
        <v>3742</v>
      </c>
      <c r="W120" t="s">
        <v>636</v>
      </c>
      <c r="X120" s="13" t="s">
        <v>3672</v>
      </c>
      <c r="Y120" t="s">
        <v>3677</v>
      </c>
      <c r="Z120" s="12"/>
      <c r="AK120" t="s">
        <v>4061</v>
      </c>
    </row>
    <row r="121" spans="1:37" x14ac:dyDescent="0.2">
      <c r="A121" s="134" t="s">
        <v>1455</v>
      </c>
      <c r="N121" t="s">
        <v>3672</v>
      </c>
      <c r="O121" s="24" t="s">
        <v>5188</v>
      </c>
      <c r="P121" t="s">
        <v>3672</v>
      </c>
      <c r="R121" t="s">
        <v>3672</v>
      </c>
      <c r="T121" s="1">
        <v>1</v>
      </c>
      <c r="U121" s="29" t="s">
        <v>2015</v>
      </c>
      <c r="V121" s="13" t="s">
        <v>3672</v>
      </c>
      <c r="W121" t="s">
        <v>2063</v>
      </c>
      <c r="X121" s="13" t="s">
        <v>3672</v>
      </c>
      <c r="Z121" s="12"/>
      <c r="AA121" s="2"/>
      <c r="AK121" t="s">
        <v>4061</v>
      </c>
    </row>
    <row r="122" spans="1:37" x14ac:dyDescent="0.2">
      <c r="A122" s="132" t="s">
        <v>1456</v>
      </c>
      <c r="M122" s="30"/>
      <c r="N122" t="s">
        <v>3672</v>
      </c>
      <c r="O122" s="29" t="s">
        <v>3052</v>
      </c>
      <c r="P122" t="s">
        <v>3742</v>
      </c>
      <c r="Q122" s="30" t="s">
        <v>3624</v>
      </c>
      <c r="R122" t="s">
        <v>3742</v>
      </c>
      <c r="S122" t="s">
        <v>5392</v>
      </c>
      <c r="T122" t="s">
        <v>3672</v>
      </c>
      <c r="U122" s="94" t="s">
        <v>3006</v>
      </c>
      <c r="V122" s="13" t="s">
        <v>3672</v>
      </c>
      <c r="X122" s="13" t="s">
        <v>3742</v>
      </c>
      <c r="Y122" s="94" t="s">
        <v>3637</v>
      </c>
      <c r="Z122" s="13" t="s">
        <v>3742</v>
      </c>
      <c r="AA122" s="1" t="s">
        <v>2626</v>
      </c>
      <c r="AK122" t="s">
        <v>4061</v>
      </c>
    </row>
    <row r="123" spans="1:37" x14ac:dyDescent="0.2">
      <c r="A123" s="156" t="s">
        <v>1457</v>
      </c>
      <c r="J123" t="s">
        <v>3742</v>
      </c>
      <c r="K123" s="29" t="s">
        <v>3927</v>
      </c>
      <c r="N123" t="s">
        <v>3672</v>
      </c>
      <c r="O123" s="29" t="s">
        <v>3053</v>
      </c>
      <c r="P123" s="1">
        <v>1</v>
      </c>
      <c r="Q123" s="28" t="s">
        <v>741</v>
      </c>
      <c r="R123" s="1">
        <v>1</v>
      </c>
      <c r="S123" s="29" t="s">
        <v>1271</v>
      </c>
      <c r="T123" t="s">
        <v>3672</v>
      </c>
      <c r="V123" s="13" t="s">
        <v>3742</v>
      </c>
      <c r="W123" t="s">
        <v>4804</v>
      </c>
      <c r="X123" s="13" t="s">
        <v>3672</v>
      </c>
      <c r="Y123" s="78" t="s">
        <v>1781</v>
      </c>
      <c r="Z123" s="12"/>
      <c r="AA123" s="2"/>
      <c r="AK123" t="s">
        <v>4061</v>
      </c>
    </row>
    <row r="124" spans="1:37" x14ac:dyDescent="0.2">
      <c r="A124" s="133" t="s">
        <v>1458</v>
      </c>
      <c r="J124" s="1">
        <v>1</v>
      </c>
      <c r="K124" s="29" t="s">
        <v>5141</v>
      </c>
      <c r="N124" t="s">
        <v>3672</v>
      </c>
      <c r="O124" s="29" t="s">
        <v>3334</v>
      </c>
      <c r="P124" t="s">
        <v>3672</v>
      </c>
      <c r="R124" t="s">
        <v>3672</v>
      </c>
      <c r="T124" t="s">
        <v>3742</v>
      </c>
      <c r="U124" t="s">
        <v>704</v>
      </c>
      <c r="V124" s="13" t="s">
        <v>3672</v>
      </c>
      <c r="W124" t="s">
        <v>5140</v>
      </c>
      <c r="X124" s="13" t="s">
        <v>3672</v>
      </c>
      <c r="Y124" s="10" t="s">
        <v>443</v>
      </c>
      <c r="Z124" s="12"/>
      <c r="AA124" s="2"/>
      <c r="AK124" t="s">
        <v>4061</v>
      </c>
    </row>
    <row r="125" spans="1:37" x14ac:dyDescent="0.2">
      <c r="A125" s="157" t="s">
        <v>2352</v>
      </c>
      <c r="J125" t="s">
        <v>3672</v>
      </c>
      <c r="K125" s="30" t="s">
        <v>2016</v>
      </c>
      <c r="N125" t="s">
        <v>3672</v>
      </c>
      <c r="O125" s="28" t="s">
        <v>1270</v>
      </c>
      <c r="P125" t="s">
        <v>3742</v>
      </c>
      <c r="Q125" s="29" t="s">
        <v>2581</v>
      </c>
      <c r="R125" t="s">
        <v>3742</v>
      </c>
      <c r="S125" s="28" t="s">
        <v>2581</v>
      </c>
      <c r="T125" s="1">
        <v>1</v>
      </c>
      <c r="U125" s="29" t="s">
        <v>1759</v>
      </c>
      <c r="V125" s="13" t="s">
        <v>3672</v>
      </c>
      <c r="W125" s="94" t="s">
        <v>3725</v>
      </c>
      <c r="X125" s="13" t="s">
        <v>3672</v>
      </c>
      <c r="Y125" s="7" t="s">
        <v>900</v>
      </c>
      <c r="Z125" s="12"/>
      <c r="AA125" s="7"/>
      <c r="AK125" t="s">
        <v>4061</v>
      </c>
    </row>
    <row r="126" spans="1:37" x14ac:dyDescent="0.2">
      <c r="A126" s="258" t="s">
        <v>6854</v>
      </c>
      <c r="J126" s="1">
        <v>1</v>
      </c>
      <c r="K126" s="28" t="s">
        <v>2297</v>
      </c>
      <c r="N126" s="1">
        <v>1</v>
      </c>
      <c r="O126" s="28" t="s">
        <v>2296</v>
      </c>
      <c r="P126" s="1">
        <v>1</v>
      </c>
      <c r="Q126" s="30" t="s">
        <v>2065</v>
      </c>
      <c r="R126" s="1">
        <v>1</v>
      </c>
      <c r="S126" s="28" t="s">
        <v>5290</v>
      </c>
      <c r="T126" t="s">
        <v>3672</v>
      </c>
      <c r="V126" s="13" t="s">
        <v>3742</v>
      </c>
      <c r="W126" t="s">
        <v>4673</v>
      </c>
      <c r="X126" s="13" t="s">
        <v>3672</v>
      </c>
      <c r="Y126" s="2" t="s">
        <v>2205</v>
      </c>
      <c r="Z126" s="12"/>
      <c r="AA126" s="2"/>
      <c r="AK126" t="s">
        <v>4061</v>
      </c>
    </row>
    <row r="127" spans="1:37" x14ac:dyDescent="0.2">
      <c r="A127" s="3" t="s">
        <v>7654</v>
      </c>
      <c r="B127" s="264"/>
      <c r="C127" s="264"/>
      <c r="D127" s="264"/>
      <c r="E127" s="264"/>
      <c r="F127" s="264"/>
      <c r="N127" t="s">
        <v>3672</v>
      </c>
      <c r="P127" t="s">
        <v>3672</v>
      </c>
      <c r="Q127" s="28" t="s">
        <v>362</v>
      </c>
      <c r="R127" t="s">
        <v>3672</v>
      </c>
      <c r="S127" s="94" t="s">
        <v>4693</v>
      </c>
      <c r="T127" t="s">
        <v>3742</v>
      </c>
      <c r="U127" s="2" t="s">
        <v>4020</v>
      </c>
      <c r="V127" s="13" t="s">
        <v>3672</v>
      </c>
      <c r="W127" t="s">
        <v>705</v>
      </c>
      <c r="X127" s="13" t="s">
        <v>3672</v>
      </c>
      <c r="Y127" t="s">
        <v>5142</v>
      </c>
      <c r="Z127" s="12"/>
      <c r="AK127" t="s">
        <v>4061</v>
      </c>
    </row>
    <row r="128" spans="1:37" x14ac:dyDescent="0.2">
      <c r="N128" t="s">
        <v>3742</v>
      </c>
      <c r="O128" t="s">
        <v>744</v>
      </c>
      <c r="P128" s="264" t="s">
        <v>3672</v>
      </c>
      <c r="Q128" s="276" t="s">
        <v>7386</v>
      </c>
      <c r="R128" t="s">
        <v>3672</v>
      </c>
      <c r="T128" s="1">
        <v>1</v>
      </c>
      <c r="U128" t="s">
        <v>3578</v>
      </c>
      <c r="V128" s="13" t="s">
        <v>3672</v>
      </c>
      <c r="X128" s="13" t="s">
        <v>3672</v>
      </c>
      <c r="Y128" t="s">
        <v>2620</v>
      </c>
      <c r="Z128" s="12"/>
      <c r="AA128" s="77"/>
      <c r="AK128" t="s">
        <v>4061</v>
      </c>
    </row>
    <row r="129" spans="1:37" x14ac:dyDescent="0.2">
      <c r="A129" s="3" t="s">
        <v>8043</v>
      </c>
      <c r="B129" s="264"/>
      <c r="C129" s="264"/>
      <c r="N129" s="1">
        <v>1</v>
      </c>
      <c r="O129" s="2" t="s">
        <v>5215</v>
      </c>
      <c r="P129" s="264" t="s">
        <v>3672</v>
      </c>
      <c r="Q129" s="276" t="s">
        <v>7387</v>
      </c>
      <c r="R129" t="s">
        <v>3742</v>
      </c>
      <c r="S129" t="s">
        <v>2817</v>
      </c>
      <c r="T129" t="s">
        <v>3672</v>
      </c>
      <c r="U129" s="10" t="s">
        <v>2925</v>
      </c>
      <c r="V129" s="13" t="s">
        <v>3742</v>
      </c>
      <c r="W129" t="s">
        <v>4298</v>
      </c>
      <c r="X129" s="13" t="s">
        <v>3672</v>
      </c>
      <c r="Y129" s="78" t="s">
        <v>1782</v>
      </c>
      <c r="Z129" s="12"/>
      <c r="AK129" t="s">
        <v>4061</v>
      </c>
    </row>
    <row r="130" spans="1:37" x14ac:dyDescent="0.2">
      <c r="N130" t="s">
        <v>3672</v>
      </c>
      <c r="O130" s="28" t="s">
        <v>2064</v>
      </c>
      <c r="P130" t="s">
        <v>3672</v>
      </c>
      <c r="R130" s="1">
        <v>1</v>
      </c>
      <c r="S130" s="29" t="s">
        <v>4805</v>
      </c>
      <c r="T130" s="2" t="s">
        <v>3672</v>
      </c>
      <c r="U130" s="124" t="s">
        <v>1500</v>
      </c>
      <c r="V130" s="13" t="s">
        <v>3672</v>
      </c>
      <c r="W130" t="s">
        <v>3575</v>
      </c>
      <c r="X130" s="13" t="s">
        <v>3672</v>
      </c>
      <c r="Z130" s="12"/>
      <c r="AK130" t="s">
        <v>4061</v>
      </c>
    </row>
    <row r="131" spans="1:37" x14ac:dyDescent="0.2">
      <c r="A131" s="3" t="s">
        <v>8049</v>
      </c>
      <c r="N131" t="s">
        <v>3672</v>
      </c>
      <c r="P131" t="s">
        <v>3742</v>
      </c>
      <c r="Q131" t="s">
        <v>2047</v>
      </c>
      <c r="R131" t="s">
        <v>3672</v>
      </c>
      <c r="S131" s="17" t="s">
        <v>1730</v>
      </c>
      <c r="T131" t="s">
        <v>3672</v>
      </c>
      <c r="U131" s="2" t="s">
        <v>4217</v>
      </c>
      <c r="V131" s="13" t="s">
        <v>3672</v>
      </c>
      <c r="X131" s="13" t="s">
        <v>3742</v>
      </c>
      <c r="Y131" s="94" t="s">
        <v>2817</v>
      </c>
      <c r="Z131" s="12"/>
      <c r="AA131" s="2"/>
      <c r="AK131" t="s">
        <v>4061</v>
      </c>
    </row>
    <row r="132" spans="1:37" x14ac:dyDescent="0.2">
      <c r="M132" s="118" t="s">
        <v>796</v>
      </c>
      <c r="N132" t="s">
        <v>3672</v>
      </c>
      <c r="P132" s="1">
        <v>1</v>
      </c>
      <c r="Q132" s="30" t="s">
        <v>1124</v>
      </c>
      <c r="R132" t="s">
        <v>3672</v>
      </c>
      <c r="S132" s="17" t="s">
        <v>4672</v>
      </c>
      <c r="T132" t="s">
        <v>3672</v>
      </c>
      <c r="U132" s="1" t="s">
        <v>3664</v>
      </c>
      <c r="V132" s="13" t="s">
        <v>3742</v>
      </c>
      <c r="W132" s="98" t="s">
        <v>2764</v>
      </c>
      <c r="X132" s="13" t="s">
        <v>3672</v>
      </c>
      <c r="Y132" s="94" t="s">
        <v>1117</v>
      </c>
      <c r="Z132" s="12"/>
      <c r="AK132" t="s">
        <v>4061</v>
      </c>
    </row>
    <row r="133" spans="1:37" x14ac:dyDescent="0.2">
      <c r="L133" t="s">
        <v>3742</v>
      </c>
      <c r="M133" s="82" t="s">
        <v>3319</v>
      </c>
      <c r="N133" t="s">
        <v>3742</v>
      </c>
      <c r="O133" s="29" t="s">
        <v>3191</v>
      </c>
      <c r="P133" t="s">
        <v>3672</v>
      </c>
      <c r="Q133" s="28" t="s">
        <v>196</v>
      </c>
      <c r="R133" t="s">
        <v>3672</v>
      </c>
      <c r="S133" s="17" t="s">
        <v>703</v>
      </c>
      <c r="T133" s="1">
        <v>1</v>
      </c>
      <c r="U133" t="s">
        <v>3956</v>
      </c>
      <c r="V133" s="13" t="s">
        <v>3672</v>
      </c>
      <c r="W133" s="105" t="s">
        <v>3426</v>
      </c>
      <c r="X133" s="12"/>
      <c r="Y133" s="12"/>
      <c r="Z133" s="12"/>
      <c r="AA133" s="80"/>
      <c r="AK133" t="s">
        <v>4061</v>
      </c>
    </row>
    <row r="134" spans="1:37" x14ac:dyDescent="0.2">
      <c r="A134" s="118" t="s">
        <v>794</v>
      </c>
      <c r="H134" s="3"/>
      <c r="L134" s="1">
        <v>1</v>
      </c>
      <c r="M134" s="82" t="s">
        <v>1008</v>
      </c>
      <c r="N134" s="1">
        <v>1</v>
      </c>
      <c r="O134" s="28" t="s">
        <v>6064</v>
      </c>
      <c r="P134" t="s">
        <v>3672</v>
      </c>
      <c r="Q134" s="28" t="s">
        <v>2339</v>
      </c>
      <c r="R134" t="s">
        <v>3672</v>
      </c>
      <c r="T134" t="s">
        <v>3672</v>
      </c>
      <c r="U134" s="94" t="s">
        <v>3330</v>
      </c>
      <c r="V134" s="13" t="s">
        <v>3672</v>
      </c>
      <c r="W134" t="s">
        <v>1018</v>
      </c>
      <c r="X134" s="12"/>
      <c r="AA134" s="2"/>
      <c r="AK134" t="s">
        <v>4061</v>
      </c>
    </row>
    <row r="135" spans="1:37" x14ac:dyDescent="0.2">
      <c r="A135" s="119" t="s">
        <v>795</v>
      </c>
      <c r="H135" s="3"/>
      <c r="L135" t="s">
        <v>3672</v>
      </c>
      <c r="M135" s="82" t="s">
        <v>2514</v>
      </c>
      <c r="N135" t="s">
        <v>3672</v>
      </c>
      <c r="O135" s="28" t="s">
        <v>3051</v>
      </c>
      <c r="P135" t="s">
        <v>3672</v>
      </c>
      <c r="R135" t="s">
        <v>3742</v>
      </c>
      <c r="S135" s="28" t="s">
        <v>2046</v>
      </c>
      <c r="V135" s="13" t="s">
        <v>3672</v>
      </c>
      <c r="W135" t="s">
        <v>3663</v>
      </c>
      <c r="X135" s="12"/>
      <c r="AA135" s="7"/>
      <c r="AK135" t="s">
        <v>4061</v>
      </c>
    </row>
    <row r="136" spans="1:37" x14ac:dyDescent="0.2">
      <c r="A136" s="118" t="s">
        <v>796</v>
      </c>
      <c r="H136" s="3"/>
      <c r="L136" t="s">
        <v>3672</v>
      </c>
      <c r="N136" t="s">
        <v>3672</v>
      </c>
      <c r="P136" t="s">
        <v>3742</v>
      </c>
      <c r="Q136" t="s">
        <v>3119</v>
      </c>
      <c r="R136" s="1">
        <v>1</v>
      </c>
      <c r="S136" s="29" t="s">
        <v>3574</v>
      </c>
      <c r="V136" s="13" t="s">
        <v>3672</v>
      </c>
      <c r="W136" s="124" t="s">
        <v>3665</v>
      </c>
      <c r="X136" s="12"/>
      <c r="AA136" s="2"/>
      <c r="AK136" t="s">
        <v>4061</v>
      </c>
    </row>
    <row r="137" spans="1:37" x14ac:dyDescent="0.2">
      <c r="L137" t="s">
        <v>3742</v>
      </c>
      <c r="M137" s="29" t="s">
        <v>840</v>
      </c>
      <c r="N137" t="s">
        <v>3742</v>
      </c>
      <c r="O137" s="47" t="s">
        <v>1761</v>
      </c>
      <c r="P137" s="1">
        <v>1</v>
      </c>
      <c r="Q137" t="s">
        <v>897</v>
      </c>
      <c r="R137" t="s">
        <v>3672</v>
      </c>
      <c r="S137" s="28" t="s">
        <v>3577</v>
      </c>
      <c r="V137" s="13" t="s">
        <v>3672</v>
      </c>
      <c r="W137" s="94" t="s">
        <v>1115</v>
      </c>
      <c r="X137" s="12"/>
      <c r="AK137" t="s">
        <v>4061</v>
      </c>
    </row>
    <row r="138" spans="1:37" x14ac:dyDescent="0.2">
      <c r="A138" s="17" t="s">
        <v>779</v>
      </c>
      <c r="L138" s="1">
        <v>1</v>
      </c>
      <c r="M138" s="29" t="s">
        <v>4187</v>
      </c>
      <c r="N138" s="1">
        <v>1</v>
      </c>
      <c r="O138" s="29" t="s">
        <v>6248</v>
      </c>
      <c r="P138" t="s">
        <v>3672</v>
      </c>
      <c r="Q138" s="7" t="s">
        <v>1797</v>
      </c>
      <c r="R138" t="s">
        <v>3672</v>
      </c>
      <c r="S138" s="28" t="s">
        <v>342</v>
      </c>
      <c r="V138" s="13" t="s">
        <v>3672</v>
      </c>
      <c r="W138" s="94" t="s">
        <v>2066</v>
      </c>
      <c r="X138" s="12"/>
      <c r="AK138" t="s">
        <v>4061</v>
      </c>
    </row>
    <row r="139" spans="1:37" x14ac:dyDescent="0.2">
      <c r="A139" s="20" t="s">
        <v>2579</v>
      </c>
      <c r="L139" t="s">
        <v>3672</v>
      </c>
      <c r="M139" s="24" t="s">
        <v>5188</v>
      </c>
      <c r="N139" t="s">
        <v>3672</v>
      </c>
      <c r="O139" s="28"/>
      <c r="P139" t="s">
        <v>3672</v>
      </c>
      <c r="Q139" s="136" t="s">
        <v>3576</v>
      </c>
      <c r="R139" t="s">
        <v>3672</v>
      </c>
      <c r="S139" s="31" t="s">
        <v>5175</v>
      </c>
      <c r="V139" s="13" t="s">
        <v>3672</v>
      </c>
      <c r="W139" s="94" t="s">
        <v>3330</v>
      </c>
      <c r="X139" s="12"/>
      <c r="AK139" t="s">
        <v>4061</v>
      </c>
    </row>
    <row r="140" spans="1:37" x14ac:dyDescent="0.2">
      <c r="A140" s="20" t="s">
        <v>2599</v>
      </c>
      <c r="L140" t="s">
        <v>3672</v>
      </c>
      <c r="M140" s="22" t="s">
        <v>6381</v>
      </c>
      <c r="N140" s="2" t="s">
        <v>3887</v>
      </c>
      <c r="O140" s="29" t="s">
        <v>2924</v>
      </c>
      <c r="P140" t="s">
        <v>3672</v>
      </c>
      <c r="Q140" s="29" t="s">
        <v>195</v>
      </c>
      <c r="R140" t="s">
        <v>3672</v>
      </c>
      <c r="V140" s="13" t="s">
        <v>3672</v>
      </c>
      <c r="W140" s="86"/>
      <c r="X140" s="12"/>
      <c r="AA140" s="2"/>
      <c r="AK140" t="s">
        <v>4061</v>
      </c>
    </row>
    <row r="141" spans="1:37" x14ac:dyDescent="0.2">
      <c r="L141" t="s">
        <v>3672</v>
      </c>
      <c r="M141" s="23" t="s">
        <v>3413</v>
      </c>
      <c r="N141" s="1">
        <v>1</v>
      </c>
      <c r="O141" s="29" t="s">
        <v>1499</v>
      </c>
      <c r="P141" s="1">
        <v>1</v>
      </c>
      <c r="Q141" s="30" t="s">
        <v>3069</v>
      </c>
      <c r="R141" t="s">
        <v>3742</v>
      </c>
      <c r="S141" s="29" t="s">
        <v>697</v>
      </c>
      <c r="T141" t="s">
        <v>3742</v>
      </c>
      <c r="U141" s="30" t="s">
        <v>4621</v>
      </c>
      <c r="V141" s="13" t="s">
        <v>3742</v>
      </c>
      <c r="W141" s="86" t="s">
        <v>662</v>
      </c>
      <c r="X141" s="12"/>
      <c r="AK141" t="s">
        <v>4061</v>
      </c>
    </row>
    <row r="142" spans="1:37" x14ac:dyDescent="0.2">
      <c r="L142" s="1">
        <v>1</v>
      </c>
      <c r="M142" s="28" t="s">
        <v>6466</v>
      </c>
      <c r="N142" t="s">
        <v>3672</v>
      </c>
      <c r="O142" s="30" t="s">
        <v>5319</v>
      </c>
      <c r="P142" t="s">
        <v>3672</v>
      </c>
      <c r="R142" s="1">
        <v>1</v>
      </c>
      <c r="S142" s="29" t="s">
        <v>3635</v>
      </c>
      <c r="T142" s="1">
        <v>1</v>
      </c>
      <c r="U142" s="103" t="s">
        <v>6282</v>
      </c>
      <c r="V142" s="13" t="s">
        <v>3672</v>
      </c>
      <c r="W142" s="2" t="s">
        <v>2619</v>
      </c>
      <c r="X142" s="12"/>
      <c r="AK142" t="s">
        <v>4061</v>
      </c>
    </row>
    <row r="143" spans="1:37" x14ac:dyDescent="0.2">
      <c r="L143" t="s">
        <v>3672</v>
      </c>
      <c r="N143" t="s">
        <v>3672</v>
      </c>
      <c r="P143" t="s">
        <v>3742</v>
      </c>
      <c r="Q143" s="29" t="s">
        <v>2581</v>
      </c>
      <c r="R143" t="s">
        <v>3672</v>
      </c>
      <c r="S143" s="28" t="s">
        <v>6254</v>
      </c>
      <c r="T143" t="s">
        <v>3672</v>
      </c>
      <c r="U143" s="29" t="s">
        <v>6281</v>
      </c>
      <c r="V143" s="13" t="s">
        <v>3672</v>
      </c>
      <c r="W143" s="86" t="s">
        <v>4856</v>
      </c>
      <c r="X143" s="12"/>
      <c r="AA143" s="2"/>
      <c r="AK143" t="s">
        <v>4061</v>
      </c>
    </row>
    <row r="144" spans="1:37" x14ac:dyDescent="0.2">
      <c r="B144" t="s">
        <v>3742</v>
      </c>
      <c r="C144" s="99" t="s">
        <v>3639</v>
      </c>
      <c r="L144" t="s">
        <v>3672</v>
      </c>
      <c r="P144" s="1">
        <v>1</v>
      </c>
      <c r="Q144" s="30" t="s">
        <v>442</v>
      </c>
      <c r="R144" t="s">
        <v>3672</v>
      </c>
      <c r="S144" s="28" t="s">
        <v>2353</v>
      </c>
      <c r="T144" t="s">
        <v>3672</v>
      </c>
      <c r="V144" s="13" t="s">
        <v>3672</v>
      </c>
      <c r="X144" s="12"/>
      <c r="AK144" t="s">
        <v>4061</v>
      </c>
    </row>
    <row r="145" spans="2:37" x14ac:dyDescent="0.2">
      <c r="B145" t="s">
        <v>3672</v>
      </c>
      <c r="C145" s="94" t="s">
        <v>3640</v>
      </c>
      <c r="L145" t="s">
        <v>3672</v>
      </c>
      <c r="P145" t="s">
        <v>3672</v>
      </c>
      <c r="R145" t="s">
        <v>3672</v>
      </c>
      <c r="S145" s="29" t="s">
        <v>6253</v>
      </c>
      <c r="T145" t="s">
        <v>3672</v>
      </c>
      <c r="V145" s="13" t="s">
        <v>3742</v>
      </c>
      <c r="W145" t="s">
        <v>2817</v>
      </c>
      <c r="X145" s="12"/>
      <c r="AA145" s="78"/>
      <c r="AK145" t="s">
        <v>4061</v>
      </c>
    </row>
    <row r="146" spans="2:37" x14ac:dyDescent="0.2">
      <c r="L146" t="s">
        <v>3672</v>
      </c>
      <c r="P146" t="s">
        <v>3742</v>
      </c>
      <c r="Q146" s="29" t="s">
        <v>2204</v>
      </c>
      <c r="R146" t="s">
        <v>3672</v>
      </c>
      <c r="S146" s="29" t="s">
        <v>5747</v>
      </c>
      <c r="T146" t="s">
        <v>3672</v>
      </c>
      <c r="U146" s="1"/>
      <c r="V146" s="13" t="s">
        <v>3672</v>
      </c>
      <c r="W146" s="2" t="s">
        <v>4392</v>
      </c>
      <c r="X146" s="12"/>
      <c r="AK146" t="s">
        <v>4061</v>
      </c>
    </row>
    <row r="147" spans="2:37" x14ac:dyDescent="0.2">
      <c r="L147" t="s">
        <v>3672</v>
      </c>
      <c r="P147" s="1">
        <v>1</v>
      </c>
      <c r="Q147" s="30" t="s">
        <v>3955</v>
      </c>
      <c r="R147" t="s">
        <v>3672</v>
      </c>
      <c r="S147" s="29" t="s">
        <v>2335</v>
      </c>
      <c r="T147" t="s">
        <v>3672</v>
      </c>
      <c r="V147" s="13" t="s">
        <v>3672</v>
      </c>
      <c r="X147" s="12"/>
      <c r="AA147" s="2"/>
      <c r="AK147" t="s">
        <v>4061</v>
      </c>
    </row>
    <row r="148" spans="2:37" x14ac:dyDescent="0.2">
      <c r="F148" s="264" t="s">
        <v>3742</v>
      </c>
      <c r="G148" s="303" t="s">
        <v>5276</v>
      </c>
      <c r="H148" s="264" t="s">
        <v>3742</v>
      </c>
      <c r="I148" s="298" t="s">
        <v>8067</v>
      </c>
      <c r="L148" t="s">
        <v>3672</v>
      </c>
      <c r="P148" t="s">
        <v>3672</v>
      </c>
      <c r="R148" s="1">
        <v>1</v>
      </c>
      <c r="S148" s="30" t="s">
        <v>698</v>
      </c>
      <c r="T148" t="s">
        <v>3672</v>
      </c>
      <c r="V148" s="13" t="s">
        <v>3742</v>
      </c>
      <c r="W148" s="2" t="s">
        <v>1291</v>
      </c>
      <c r="X148" s="12"/>
      <c r="AA148" s="30"/>
      <c r="AC148" s="7"/>
      <c r="AK148" t="s">
        <v>4061</v>
      </c>
    </row>
    <row r="149" spans="2:37" x14ac:dyDescent="0.2">
      <c r="F149" s="264" t="s">
        <v>3672</v>
      </c>
      <c r="G149" s="298" t="s">
        <v>8066</v>
      </c>
      <c r="H149" s="264" t="s">
        <v>3672</v>
      </c>
      <c r="I149" s="298" t="s">
        <v>8068</v>
      </c>
      <c r="L149" t="s">
        <v>3672</v>
      </c>
      <c r="P149" t="s">
        <v>3672</v>
      </c>
      <c r="R149" t="s">
        <v>3672</v>
      </c>
      <c r="S149" s="28" t="s">
        <v>4869</v>
      </c>
      <c r="T149" t="s">
        <v>3672</v>
      </c>
      <c r="V149" s="13" t="s">
        <v>3672</v>
      </c>
      <c r="W149" s="58" t="s">
        <v>967</v>
      </c>
      <c r="X149" s="13" t="s">
        <v>3742</v>
      </c>
      <c r="Y149" s="82" t="s">
        <v>2158</v>
      </c>
      <c r="AC149" s="7"/>
      <c r="AK149" t="s">
        <v>4061</v>
      </c>
    </row>
    <row r="150" spans="2:37" x14ac:dyDescent="0.2">
      <c r="F150" s="264" t="s">
        <v>3672</v>
      </c>
      <c r="G150" s="303" t="s">
        <v>5346</v>
      </c>
      <c r="H150" s="264" t="s">
        <v>3672</v>
      </c>
      <c r="I150" s="298" t="s">
        <v>8069</v>
      </c>
      <c r="L150" t="s">
        <v>3672</v>
      </c>
      <c r="P150" t="s">
        <v>3672</v>
      </c>
      <c r="R150" t="s">
        <v>3672</v>
      </c>
      <c r="S150" s="29" t="s">
        <v>4313</v>
      </c>
      <c r="T150" t="s">
        <v>3672</v>
      </c>
      <c r="V150" s="13" t="s">
        <v>3672</v>
      </c>
      <c r="W150" s="2" t="s">
        <v>3172</v>
      </c>
      <c r="X150" s="13" t="s">
        <v>3672</v>
      </c>
      <c r="Y150" t="s">
        <v>3938</v>
      </c>
      <c r="AA150" s="78"/>
      <c r="AK150" t="s">
        <v>4061</v>
      </c>
    </row>
    <row r="151" spans="2:37" x14ac:dyDescent="0.2">
      <c r="F151" s="264" t="s">
        <v>3672</v>
      </c>
      <c r="G151" s="298" t="s">
        <v>8072</v>
      </c>
      <c r="L151" t="s">
        <v>3672</v>
      </c>
      <c r="P151" t="s">
        <v>3672</v>
      </c>
      <c r="R151" t="s">
        <v>3672</v>
      </c>
      <c r="S151" s="28" t="s">
        <v>5406</v>
      </c>
      <c r="T151" t="s">
        <v>3672</v>
      </c>
      <c r="V151" s="13" t="s">
        <v>3672</v>
      </c>
      <c r="W151" s="1" t="s">
        <v>3173</v>
      </c>
      <c r="X151" s="13" t="s">
        <v>3672</v>
      </c>
      <c r="Y151" t="s">
        <v>2626</v>
      </c>
      <c r="AA151" s="29"/>
      <c r="AC151" s="78"/>
      <c r="AK151" t="s">
        <v>4061</v>
      </c>
    </row>
    <row r="152" spans="2:37" x14ac:dyDescent="0.2">
      <c r="F152" s="264"/>
      <c r="G152" s="298"/>
      <c r="L152" t="s">
        <v>3672</v>
      </c>
      <c r="P152" t="s">
        <v>3672</v>
      </c>
      <c r="R152" t="s">
        <v>3672</v>
      </c>
      <c r="S152" s="28" t="s">
        <v>2243</v>
      </c>
      <c r="T152" t="s">
        <v>3672</v>
      </c>
      <c r="V152" s="13" t="s">
        <v>3672</v>
      </c>
      <c r="W152" s="10" t="s">
        <v>4480</v>
      </c>
      <c r="X152" s="13"/>
      <c r="AA152" s="2"/>
      <c r="AK152" t="s">
        <v>4061</v>
      </c>
    </row>
    <row r="153" spans="2:37" x14ac:dyDescent="0.2">
      <c r="L153" t="s">
        <v>3672</v>
      </c>
      <c r="P153" t="s">
        <v>3672</v>
      </c>
      <c r="R153" t="s">
        <v>3672</v>
      </c>
      <c r="S153" s="49" t="s">
        <v>2568</v>
      </c>
      <c r="T153" t="s">
        <v>3672</v>
      </c>
      <c r="V153" s="13" t="s">
        <v>3672</v>
      </c>
      <c r="W153" s="2" t="s">
        <v>3946</v>
      </c>
      <c r="X153" s="13"/>
      <c r="Z153" s="2"/>
      <c r="AA153" s="1"/>
      <c r="AK153" t="s">
        <v>4061</v>
      </c>
    </row>
    <row r="154" spans="2:37" x14ac:dyDescent="0.2">
      <c r="L154" t="s">
        <v>3672</v>
      </c>
      <c r="P154" t="s">
        <v>3672</v>
      </c>
      <c r="R154" t="s">
        <v>3672</v>
      </c>
      <c r="S154" s="48" t="s">
        <v>457</v>
      </c>
      <c r="T154" t="s">
        <v>3672</v>
      </c>
      <c r="V154" s="13" t="s">
        <v>3672</v>
      </c>
      <c r="W154" s="2" t="s">
        <v>323</v>
      </c>
      <c r="X154" s="13"/>
      <c r="AK154" t="s">
        <v>4061</v>
      </c>
    </row>
    <row r="155" spans="2:37" x14ac:dyDescent="0.2">
      <c r="L155" t="s">
        <v>3672</v>
      </c>
      <c r="P155" t="s">
        <v>3672</v>
      </c>
      <c r="R155" s="1">
        <v>1</v>
      </c>
      <c r="S155" s="28" t="s">
        <v>1015</v>
      </c>
      <c r="T155" t="s">
        <v>3672</v>
      </c>
      <c r="V155" s="13" t="s">
        <v>3672</v>
      </c>
      <c r="W155" t="s">
        <v>4517</v>
      </c>
      <c r="X155" s="13"/>
      <c r="AK155" t="s">
        <v>4061</v>
      </c>
    </row>
    <row r="156" spans="2:37" x14ac:dyDescent="0.2">
      <c r="L156" t="s">
        <v>3672</v>
      </c>
      <c r="P156" t="s">
        <v>3672</v>
      </c>
      <c r="R156" t="s">
        <v>3672</v>
      </c>
      <c r="T156" t="s">
        <v>3672</v>
      </c>
      <c r="V156" s="13" t="s">
        <v>3672</v>
      </c>
      <c r="W156" t="s">
        <v>2569</v>
      </c>
      <c r="X156" s="13"/>
      <c r="AA156" s="76"/>
      <c r="AK156" t="s">
        <v>4061</v>
      </c>
    </row>
    <row r="157" spans="2:37" x14ac:dyDescent="0.2">
      <c r="L157" t="s">
        <v>3672</v>
      </c>
      <c r="P157" t="s">
        <v>3672</v>
      </c>
      <c r="R157" t="s">
        <v>3742</v>
      </c>
      <c r="S157" t="s">
        <v>1224</v>
      </c>
      <c r="T157" t="s">
        <v>3672</v>
      </c>
      <c r="V157" s="12"/>
      <c r="W157" s="12"/>
      <c r="X157" s="13"/>
      <c r="AC157" s="7"/>
      <c r="AK157" t="s">
        <v>4061</v>
      </c>
    </row>
    <row r="158" spans="2:37" x14ac:dyDescent="0.2">
      <c r="L158" t="s">
        <v>3672</v>
      </c>
      <c r="P158" t="s">
        <v>3672</v>
      </c>
      <c r="R158" s="1">
        <v>1</v>
      </c>
      <c r="S158" s="29" t="s">
        <v>458</v>
      </c>
      <c r="T158" t="s">
        <v>3742</v>
      </c>
      <c r="U158" s="29" t="s">
        <v>4021</v>
      </c>
      <c r="V158" t="s">
        <v>3742</v>
      </c>
      <c r="W158" s="28" t="s">
        <v>744</v>
      </c>
      <c r="AA158" s="10"/>
      <c r="AK158" t="s">
        <v>4061</v>
      </c>
    </row>
    <row r="159" spans="2:37" x14ac:dyDescent="0.2">
      <c r="L159" t="s">
        <v>3672</v>
      </c>
      <c r="P159" t="s">
        <v>3672</v>
      </c>
      <c r="R159" t="s">
        <v>3672</v>
      </c>
      <c r="S159" s="235" t="s">
        <v>7026</v>
      </c>
      <c r="T159" s="1">
        <v>1</v>
      </c>
      <c r="U159" s="29" t="s">
        <v>1891</v>
      </c>
      <c r="V159" s="1">
        <v>1</v>
      </c>
      <c r="W159" s="29" t="s">
        <v>605</v>
      </c>
      <c r="AA159" s="78"/>
      <c r="AK159" t="s">
        <v>4061</v>
      </c>
    </row>
    <row r="160" spans="2:37" x14ac:dyDescent="0.2">
      <c r="L160" t="s">
        <v>3672</v>
      </c>
      <c r="P160" t="s">
        <v>3672</v>
      </c>
      <c r="R160" t="s">
        <v>3672</v>
      </c>
      <c r="T160" t="s">
        <v>3672</v>
      </c>
      <c r="U160" s="29" t="s">
        <v>6210</v>
      </c>
      <c r="V160" t="s">
        <v>3672</v>
      </c>
      <c r="AA160" s="78"/>
      <c r="AK160" t="s">
        <v>4061</v>
      </c>
    </row>
    <row r="161" spans="12:37" x14ac:dyDescent="0.2">
      <c r="L161" t="s">
        <v>3672</v>
      </c>
      <c r="P161" t="s">
        <v>3672</v>
      </c>
      <c r="R161" t="s">
        <v>3742</v>
      </c>
      <c r="S161" t="s">
        <v>3309</v>
      </c>
      <c r="T161" t="s">
        <v>3672</v>
      </c>
      <c r="U161" s="31" t="s">
        <v>3897</v>
      </c>
      <c r="V161" t="s">
        <v>3742</v>
      </c>
      <c r="W161" s="29" t="s">
        <v>459</v>
      </c>
      <c r="AK161" t="s">
        <v>4061</v>
      </c>
    </row>
    <row r="162" spans="12:37" x14ac:dyDescent="0.2">
      <c r="L162" t="s">
        <v>3672</v>
      </c>
      <c r="P162" t="s">
        <v>3672</v>
      </c>
      <c r="R162" s="1">
        <v>1</v>
      </c>
      <c r="S162" s="29" t="s">
        <v>4306</v>
      </c>
      <c r="T162" t="s">
        <v>3672</v>
      </c>
      <c r="U162" s="29" t="s">
        <v>6283</v>
      </c>
      <c r="V162" t="s">
        <v>3672</v>
      </c>
      <c r="W162" s="44" t="s">
        <v>5255</v>
      </c>
      <c r="AK162" t="s">
        <v>4061</v>
      </c>
    </row>
    <row r="163" spans="12:37" x14ac:dyDescent="0.2">
      <c r="L163" t="s">
        <v>3672</v>
      </c>
      <c r="P163" t="s">
        <v>3672</v>
      </c>
      <c r="R163" t="s">
        <v>3672</v>
      </c>
      <c r="T163" s="1">
        <v>1</v>
      </c>
      <c r="U163" t="s">
        <v>4972</v>
      </c>
      <c r="V163" s="1">
        <v>1</v>
      </c>
      <c r="W163" s="29" t="s">
        <v>4305</v>
      </c>
      <c r="AK163" t="s">
        <v>4061</v>
      </c>
    </row>
    <row r="164" spans="12:37" x14ac:dyDescent="0.2">
      <c r="L164" t="s">
        <v>3672</v>
      </c>
      <c r="P164" t="s">
        <v>3672</v>
      </c>
      <c r="R164" t="s">
        <v>3742</v>
      </c>
      <c r="S164" s="28" t="s">
        <v>2470</v>
      </c>
      <c r="T164" t="s">
        <v>3672</v>
      </c>
      <c r="V164" t="s">
        <v>3672</v>
      </c>
      <c r="W164" s="28" t="s">
        <v>4307</v>
      </c>
      <c r="AK164" t="s">
        <v>4061</v>
      </c>
    </row>
    <row r="165" spans="12:37" x14ac:dyDescent="0.2">
      <c r="L165" t="s">
        <v>3672</v>
      </c>
      <c r="P165" t="s">
        <v>3672</v>
      </c>
      <c r="R165" s="1">
        <v>1</v>
      </c>
      <c r="S165" s="29" t="s">
        <v>2472</v>
      </c>
      <c r="T165" t="s">
        <v>3742</v>
      </c>
      <c r="U165" s="29" t="s">
        <v>4308</v>
      </c>
      <c r="V165" t="s">
        <v>3672</v>
      </c>
      <c r="AK165" t="s">
        <v>4061</v>
      </c>
    </row>
    <row r="166" spans="12:37" x14ac:dyDescent="0.2">
      <c r="L166" t="s">
        <v>3672</v>
      </c>
      <c r="P166" t="s">
        <v>3672</v>
      </c>
      <c r="R166" t="s">
        <v>3672</v>
      </c>
      <c r="S166" s="44" t="s">
        <v>3713</v>
      </c>
      <c r="T166" s="1">
        <v>1</v>
      </c>
      <c r="U166" s="29" t="s">
        <v>2471</v>
      </c>
      <c r="V166" t="s">
        <v>3742</v>
      </c>
      <c r="W166" s="28" t="s">
        <v>1920</v>
      </c>
      <c r="AK166" t="s">
        <v>4061</v>
      </c>
    </row>
    <row r="167" spans="12:37" x14ac:dyDescent="0.2">
      <c r="L167" t="s">
        <v>3672</v>
      </c>
      <c r="P167" t="s">
        <v>3672</v>
      </c>
      <c r="R167" t="s">
        <v>3672</v>
      </c>
      <c r="S167" s="28" t="s">
        <v>199</v>
      </c>
      <c r="T167" t="s">
        <v>3672</v>
      </c>
      <c r="U167" s="28" t="s">
        <v>6280</v>
      </c>
      <c r="V167" s="1">
        <v>1</v>
      </c>
      <c r="W167" s="29" t="s">
        <v>1837</v>
      </c>
      <c r="AK167" t="s">
        <v>4061</v>
      </c>
    </row>
    <row r="168" spans="12:37" x14ac:dyDescent="0.2">
      <c r="L168" t="s">
        <v>3672</v>
      </c>
      <c r="P168" t="s">
        <v>3672</v>
      </c>
      <c r="R168" t="s">
        <v>3672</v>
      </c>
      <c r="S168" s="28" t="s">
        <v>686</v>
      </c>
      <c r="T168" t="s">
        <v>3672</v>
      </c>
      <c r="U168" s="28" t="s">
        <v>63</v>
      </c>
      <c r="V168" t="s">
        <v>3672</v>
      </c>
      <c r="W168" s="28" t="s">
        <v>5750</v>
      </c>
      <c r="AK168" t="s">
        <v>4061</v>
      </c>
    </row>
    <row r="169" spans="12:37" x14ac:dyDescent="0.2">
      <c r="L169" t="s">
        <v>3672</v>
      </c>
      <c r="P169" t="s">
        <v>3672</v>
      </c>
      <c r="R169" t="s">
        <v>3672</v>
      </c>
      <c r="S169" s="28" t="s">
        <v>1892</v>
      </c>
      <c r="T169" t="s">
        <v>3672</v>
      </c>
      <c r="V169" t="s">
        <v>3672</v>
      </c>
      <c r="W169" s="28" t="s">
        <v>2298</v>
      </c>
      <c r="AK169" t="s">
        <v>4061</v>
      </c>
    </row>
    <row r="170" spans="12:37" x14ac:dyDescent="0.2">
      <c r="L170" t="s">
        <v>3672</v>
      </c>
      <c r="P170" t="s">
        <v>3672</v>
      </c>
      <c r="T170" t="s">
        <v>3742</v>
      </c>
      <c r="U170" s="29" t="s">
        <v>684</v>
      </c>
      <c r="V170" t="s">
        <v>3672</v>
      </c>
      <c r="AK170" t="s">
        <v>4061</v>
      </c>
    </row>
    <row r="171" spans="12:37" x14ac:dyDescent="0.2">
      <c r="L171" t="s">
        <v>3672</v>
      </c>
      <c r="P171" t="s">
        <v>3742</v>
      </c>
      <c r="Q171" s="29" t="s">
        <v>6284</v>
      </c>
      <c r="R171" t="s">
        <v>3742</v>
      </c>
      <c r="S171" s="29" t="s">
        <v>331</v>
      </c>
      <c r="T171" s="1">
        <v>1</v>
      </c>
      <c r="U171" s="29" t="s">
        <v>687</v>
      </c>
      <c r="V171" t="s">
        <v>3742</v>
      </c>
      <c r="W171" s="28" t="s">
        <v>2637</v>
      </c>
      <c r="AK171" t="s">
        <v>4061</v>
      </c>
    </row>
    <row r="172" spans="12:37" x14ac:dyDescent="0.2">
      <c r="L172" t="s">
        <v>3672</v>
      </c>
      <c r="P172" s="1">
        <v>1</v>
      </c>
      <c r="Q172" s="30" t="s">
        <v>197</v>
      </c>
      <c r="R172" s="1">
        <v>1</v>
      </c>
      <c r="S172" s="29" t="s">
        <v>5190</v>
      </c>
      <c r="T172" t="s">
        <v>3672</v>
      </c>
      <c r="V172" s="1">
        <v>1</v>
      </c>
      <c r="W172" s="28" t="s">
        <v>1248</v>
      </c>
      <c r="AK172" t="s">
        <v>4061</v>
      </c>
    </row>
    <row r="173" spans="12:37" x14ac:dyDescent="0.2">
      <c r="L173" t="s">
        <v>3672</v>
      </c>
      <c r="P173" t="s">
        <v>3672</v>
      </c>
      <c r="Q173" s="63" t="s">
        <v>2660</v>
      </c>
      <c r="R173" t="s">
        <v>3672</v>
      </c>
      <c r="T173" t="s">
        <v>3742</v>
      </c>
      <c r="U173" s="28" t="s">
        <v>2817</v>
      </c>
      <c r="AK173" t="s">
        <v>4061</v>
      </c>
    </row>
    <row r="174" spans="12:37" x14ac:dyDescent="0.2">
      <c r="L174" t="s">
        <v>3672</v>
      </c>
      <c r="P174" t="s">
        <v>3672</v>
      </c>
      <c r="Q174" s="29" t="s">
        <v>198</v>
      </c>
      <c r="R174" t="s">
        <v>3742</v>
      </c>
      <c r="S174" s="30" t="s">
        <v>4377</v>
      </c>
      <c r="T174" s="1">
        <v>1</v>
      </c>
      <c r="U174" s="29" t="s">
        <v>3353</v>
      </c>
      <c r="AK174" t="s">
        <v>4061</v>
      </c>
    </row>
    <row r="175" spans="12:37" x14ac:dyDescent="0.2">
      <c r="L175" t="s">
        <v>3672</v>
      </c>
      <c r="P175" t="s">
        <v>3672</v>
      </c>
      <c r="Q175" s="29" t="s">
        <v>1289</v>
      </c>
      <c r="R175" s="1">
        <v>1</v>
      </c>
      <c r="S175" s="29" t="s">
        <v>2133</v>
      </c>
      <c r="T175" t="s">
        <v>3672</v>
      </c>
      <c r="AK175" t="s">
        <v>4061</v>
      </c>
    </row>
    <row r="176" spans="12:37" x14ac:dyDescent="0.2">
      <c r="L176" t="s">
        <v>3672</v>
      </c>
      <c r="P176" s="1">
        <v>1</v>
      </c>
      <c r="Q176" s="29" t="s">
        <v>5189</v>
      </c>
      <c r="R176" t="s">
        <v>3672</v>
      </c>
      <c r="T176" t="s">
        <v>3742</v>
      </c>
      <c r="U176" s="28" t="s">
        <v>2473</v>
      </c>
      <c r="AK176" t="s">
        <v>4061</v>
      </c>
    </row>
    <row r="177" spans="12:37" x14ac:dyDescent="0.2">
      <c r="L177" t="s">
        <v>3672</v>
      </c>
      <c r="P177" t="s">
        <v>3672</v>
      </c>
      <c r="Q177" s="65" t="s">
        <v>2661</v>
      </c>
      <c r="R177" t="s">
        <v>3672</v>
      </c>
      <c r="T177" s="1">
        <v>1</v>
      </c>
      <c r="U177" s="29" t="s">
        <v>5748</v>
      </c>
      <c r="AK177" t="s">
        <v>4061</v>
      </c>
    </row>
    <row r="178" spans="12:37" x14ac:dyDescent="0.2">
      <c r="L178" t="s">
        <v>3672</v>
      </c>
      <c r="P178" t="s">
        <v>3672</v>
      </c>
      <c r="R178" t="s">
        <v>3672</v>
      </c>
      <c r="T178" t="s">
        <v>3672</v>
      </c>
      <c r="U178" s="45" t="s">
        <v>2334</v>
      </c>
      <c r="AK178" t="s">
        <v>4061</v>
      </c>
    </row>
    <row r="179" spans="12:37" x14ac:dyDescent="0.2">
      <c r="L179" t="s">
        <v>3672</v>
      </c>
      <c r="P179" t="s">
        <v>3742</v>
      </c>
      <c r="Q179" t="s">
        <v>382</v>
      </c>
      <c r="R179" t="s">
        <v>3672</v>
      </c>
      <c r="T179" t="s">
        <v>3672</v>
      </c>
      <c r="AK179" t="s">
        <v>4061</v>
      </c>
    </row>
    <row r="180" spans="12:37" x14ac:dyDescent="0.2">
      <c r="L180" t="s">
        <v>3672</v>
      </c>
      <c r="P180" s="1">
        <v>1</v>
      </c>
      <c r="Q180" s="30" t="s">
        <v>1037</v>
      </c>
      <c r="R180" t="s">
        <v>3672</v>
      </c>
      <c r="T180" t="s">
        <v>3742</v>
      </c>
      <c r="U180" s="65" t="s">
        <v>329</v>
      </c>
      <c r="V180" t="s">
        <v>3742</v>
      </c>
      <c r="W180" s="28" t="s">
        <v>2904</v>
      </c>
      <c r="AK180" t="s">
        <v>4061</v>
      </c>
    </row>
    <row r="181" spans="12:37" x14ac:dyDescent="0.2">
      <c r="L181" t="s">
        <v>3672</v>
      </c>
      <c r="P181" t="s">
        <v>3672</v>
      </c>
      <c r="R181" t="s">
        <v>3672</v>
      </c>
      <c r="T181" s="1">
        <v>1</v>
      </c>
      <c r="U181" s="29" t="s">
        <v>5749</v>
      </c>
      <c r="V181" s="1">
        <v>1</v>
      </c>
      <c r="W181" s="28" t="s">
        <v>2976</v>
      </c>
      <c r="AK181" t="s">
        <v>4061</v>
      </c>
    </row>
    <row r="182" spans="12:37" x14ac:dyDescent="0.2">
      <c r="L182" t="s">
        <v>3672</v>
      </c>
      <c r="P182" t="s">
        <v>3742</v>
      </c>
      <c r="Q182" t="s">
        <v>5296</v>
      </c>
      <c r="R182" t="s">
        <v>3672</v>
      </c>
      <c r="T182" t="s">
        <v>3672</v>
      </c>
      <c r="U182" s="63" t="s">
        <v>517</v>
      </c>
      <c r="V182" t="s">
        <v>3672</v>
      </c>
      <c r="W182" s="28" t="s">
        <v>2977</v>
      </c>
      <c r="AK182" t="s">
        <v>4061</v>
      </c>
    </row>
    <row r="183" spans="12:37" x14ac:dyDescent="0.2">
      <c r="L183" t="s">
        <v>3672</v>
      </c>
      <c r="P183" s="1">
        <v>1</v>
      </c>
      <c r="Q183" s="30" t="s">
        <v>5085</v>
      </c>
      <c r="R183" t="s">
        <v>3672</v>
      </c>
      <c r="T183" t="s">
        <v>3672</v>
      </c>
      <c r="U183" s="63"/>
      <c r="AK183" t="s">
        <v>4061</v>
      </c>
    </row>
    <row r="184" spans="12:37" x14ac:dyDescent="0.2">
      <c r="L184" t="s">
        <v>3672</v>
      </c>
      <c r="R184" t="s">
        <v>3672</v>
      </c>
      <c r="T184" t="s">
        <v>3742</v>
      </c>
      <c r="U184" s="28" t="s">
        <v>1044</v>
      </c>
      <c r="V184" t="s">
        <v>3742</v>
      </c>
      <c r="W184" s="30" t="s">
        <v>3654</v>
      </c>
      <c r="AK184" t="s">
        <v>4061</v>
      </c>
    </row>
    <row r="185" spans="12:37" x14ac:dyDescent="0.2">
      <c r="L185" t="s">
        <v>3672</v>
      </c>
      <c r="R185" t="s">
        <v>3672</v>
      </c>
      <c r="T185" s="1">
        <v>1</v>
      </c>
      <c r="U185" s="67" t="s">
        <v>4363</v>
      </c>
      <c r="V185" s="1">
        <v>1</v>
      </c>
      <c r="W185" s="94" t="s">
        <v>5308</v>
      </c>
      <c r="AK185" t="s">
        <v>4061</v>
      </c>
    </row>
    <row r="186" spans="12:37" x14ac:dyDescent="0.2">
      <c r="L186" t="s">
        <v>3672</v>
      </c>
      <c r="R186" t="s">
        <v>3672</v>
      </c>
      <c r="T186" t="s">
        <v>3672</v>
      </c>
      <c r="U186" s="65" t="s">
        <v>750</v>
      </c>
      <c r="V186" t="s">
        <v>3672</v>
      </c>
      <c r="W186" s="98" t="s">
        <v>4367</v>
      </c>
      <c r="AK186" t="s">
        <v>4061</v>
      </c>
    </row>
    <row r="187" spans="12:37" x14ac:dyDescent="0.2">
      <c r="L187" t="s">
        <v>3672</v>
      </c>
      <c r="R187" t="s">
        <v>3672</v>
      </c>
      <c r="T187" t="s">
        <v>3672</v>
      </c>
      <c r="U187" s="69" t="s">
        <v>1401</v>
      </c>
      <c r="V187" t="s">
        <v>3672</v>
      </c>
      <c r="W187" s="94" t="s">
        <v>208</v>
      </c>
      <c r="AK187" t="s">
        <v>4061</v>
      </c>
    </row>
    <row r="188" spans="12:37" x14ac:dyDescent="0.2">
      <c r="L188" t="s">
        <v>3672</v>
      </c>
      <c r="R188" t="s">
        <v>3672</v>
      </c>
      <c r="T188" t="s">
        <v>3672</v>
      </c>
      <c r="U188" s="69"/>
      <c r="AK188" t="s">
        <v>4061</v>
      </c>
    </row>
    <row r="189" spans="12:37" x14ac:dyDescent="0.2">
      <c r="L189" t="s">
        <v>3672</v>
      </c>
      <c r="R189" t="s">
        <v>3672</v>
      </c>
      <c r="T189" t="s">
        <v>3742</v>
      </c>
      <c r="U189" s="28" t="s">
        <v>5052</v>
      </c>
      <c r="AK189" t="s">
        <v>4061</v>
      </c>
    </row>
    <row r="190" spans="12:37" x14ac:dyDescent="0.2">
      <c r="L190" t="s">
        <v>3672</v>
      </c>
      <c r="R190" t="s">
        <v>3672</v>
      </c>
      <c r="T190" s="1">
        <v>1</v>
      </c>
      <c r="U190" s="29" t="s">
        <v>4365</v>
      </c>
      <c r="AK190" t="s">
        <v>4061</v>
      </c>
    </row>
    <row r="191" spans="12:37" x14ac:dyDescent="0.2">
      <c r="L191" t="s">
        <v>3672</v>
      </c>
      <c r="R191" t="s">
        <v>3672</v>
      </c>
      <c r="T191" t="s">
        <v>3672</v>
      </c>
      <c r="U191" s="28" t="s">
        <v>4364</v>
      </c>
      <c r="AK191" t="s">
        <v>4061</v>
      </c>
    </row>
    <row r="192" spans="12:37" x14ac:dyDescent="0.2">
      <c r="L192" t="s">
        <v>3672</v>
      </c>
      <c r="R192" t="s">
        <v>3672</v>
      </c>
      <c r="T192" t="s">
        <v>3672</v>
      </c>
      <c r="U192" s="28"/>
      <c r="AK192" t="s">
        <v>4061</v>
      </c>
    </row>
    <row r="193" spans="12:37" x14ac:dyDescent="0.2">
      <c r="L193" t="s">
        <v>3672</v>
      </c>
      <c r="R193" t="s">
        <v>3672</v>
      </c>
      <c r="T193" t="s">
        <v>3742</v>
      </c>
      <c r="U193" s="28" t="s">
        <v>332</v>
      </c>
      <c r="AK193" t="s">
        <v>4061</v>
      </c>
    </row>
    <row r="194" spans="12:37" x14ac:dyDescent="0.2">
      <c r="L194" t="s">
        <v>3672</v>
      </c>
      <c r="R194" t="s">
        <v>3672</v>
      </c>
      <c r="T194" s="1">
        <v>1</v>
      </c>
      <c r="U194" s="29" t="s">
        <v>3908</v>
      </c>
      <c r="AK194" t="s">
        <v>4061</v>
      </c>
    </row>
    <row r="195" spans="12:37" x14ac:dyDescent="0.2">
      <c r="L195" t="s">
        <v>3672</v>
      </c>
      <c r="R195" t="s">
        <v>3672</v>
      </c>
      <c r="T195" t="s">
        <v>3672</v>
      </c>
      <c r="U195" s="30" t="s">
        <v>3907</v>
      </c>
      <c r="AK195" t="s">
        <v>4061</v>
      </c>
    </row>
    <row r="196" spans="12:37" x14ac:dyDescent="0.2">
      <c r="L196" t="s">
        <v>3672</v>
      </c>
      <c r="R196" t="s">
        <v>3672</v>
      </c>
      <c r="T196" t="s">
        <v>3672</v>
      </c>
      <c r="U196" s="30"/>
      <c r="W196" s="28"/>
      <c r="AK196" t="s">
        <v>4061</v>
      </c>
    </row>
    <row r="197" spans="12:37" x14ac:dyDescent="0.2">
      <c r="L197" t="s">
        <v>3672</v>
      </c>
      <c r="R197" t="s">
        <v>3672</v>
      </c>
      <c r="T197" t="s">
        <v>3742</v>
      </c>
      <c r="U197" s="28" t="s">
        <v>3662</v>
      </c>
      <c r="W197" s="65"/>
      <c r="AK197" t="s">
        <v>4061</v>
      </c>
    </row>
    <row r="198" spans="12:37" x14ac:dyDescent="0.2">
      <c r="L198" t="s">
        <v>3672</v>
      </c>
      <c r="R198" t="s">
        <v>3672</v>
      </c>
      <c r="T198" s="1">
        <v>1</v>
      </c>
      <c r="U198" s="67" t="s">
        <v>3885</v>
      </c>
      <c r="W198" s="63"/>
      <c r="AK198" t="s">
        <v>4061</v>
      </c>
    </row>
    <row r="199" spans="12:37" x14ac:dyDescent="0.2">
      <c r="L199" t="s">
        <v>3672</v>
      </c>
      <c r="R199" t="s">
        <v>3672</v>
      </c>
      <c r="T199" t="s">
        <v>3672</v>
      </c>
      <c r="U199" s="65" t="s">
        <v>3884</v>
      </c>
      <c r="AK199" t="s">
        <v>4061</v>
      </c>
    </row>
    <row r="200" spans="12:37" x14ac:dyDescent="0.2">
      <c r="L200" t="s">
        <v>3672</v>
      </c>
      <c r="R200" t="s">
        <v>3672</v>
      </c>
      <c r="T200" t="s">
        <v>3672</v>
      </c>
      <c r="U200" s="65" t="s">
        <v>3886</v>
      </c>
      <c r="AK200" t="s">
        <v>4061</v>
      </c>
    </row>
    <row r="201" spans="12:37" x14ac:dyDescent="0.2">
      <c r="L201" t="s">
        <v>3672</v>
      </c>
      <c r="R201" t="s">
        <v>3672</v>
      </c>
      <c r="T201" s="1">
        <v>1</v>
      </c>
      <c r="U201" s="65" t="s">
        <v>3906</v>
      </c>
      <c r="W201" s="65"/>
      <c r="AK201" t="s">
        <v>4061</v>
      </c>
    </row>
    <row r="202" spans="12:37" x14ac:dyDescent="0.2">
      <c r="L202" t="s">
        <v>3672</v>
      </c>
      <c r="R202" t="s">
        <v>3672</v>
      </c>
      <c r="AK202" t="s">
        <v>4061</v>
      </c>
    </row>
    <row r="203" spans="12:37" x14ac:dyDescent="0.2">
      <c r="L203" t="s">
        <v>3672</v>
      </c>
      <c r="R203" t="s">
        <v>3742</v>
      </c>
      <c r="S203" s="29" t="s">
        <v>1314</v>
      </c>
      <c r="T203" t="s">
        <v>3742</v>
      </c>
      <c r="U203" s="28" t="s">
        <v>3312</v>
      </c>
      <c r="AK203" t="s">
        <v>4061</v>
      </c>
    </row>
    <row r="204" spans="12:37" x14ac:dyDescent="0.2">
      <c r="L204" t="s">
        <v>3672</v>
      </c>
      <c r="R204" s="1">
        <v>1</v>
      </c>
      <c r="S204" s="29" t="s">
        <v>2856</v>
      </c>
      <c r="T204" s="1">
        <v>1</v>
      </c>
      <c r="U204" s="28" t="s">
        <v>2580</v>
      </c>
      <c r="AK204" t="s">
        <v>4061</v>
      </c>
    </row>
    <row r="205" spans="12:37" x14ac:dyDescent="0.2">
      <c r="L205" t="s">
        <v>3672</v>
      </c>
      <c r="R205" t="s">
        <v>3672</v>
      </c>
      <c r="S205" s="28" t="s">
        <v>5752</v>
      </c>
      <c r="T205" t="s">
        <v>3672</v>
      </c>
      <c r="U205" s="28" t="s">
        <v>3671</v>
      </c>
      <c r="W205" s="63"/>
      <c r="AK205" t="s">
        <v>4061</v>
      </c>
    </row>
    <row r="206" spans="12:37" x14ac:dyDescent="0.2">
      <c r="L206" t="s">
        <v>3672</v>
      </c>
      <c r="R206" t="s">
        <v>3672</v>
      </c>
      <c r="S206" s="31" t="s">
        <v>521</v>
      </c>
      <c r="T206" t="s">
        <v>3672</v>
      </c>
      <c r="U206" s="207" t="s">
        <v>6311</v>
      </c>
      <c r="AK206" t="s">
        <v>4061</v>
      </c>
    </row>
    <row r="207" spans="12:37" x14ac:dyDescent="0.2">
      <c r="L207" t="s">
        <v>3672</v>
      </c>
      <c r="R207" t="s">
        <v>3672</v>
      </c>
      <c r="S207" s="28" t="s">
        <v>6225</v>
      </c>
      <c r="AK207" t="s">
        <v>4061</v>
      </c>
    </row>
    <row r="208" spans="12:37" x14ac:dyDescent="0.2">
      <c r="L208" t="s">
        <v>3672</v>
      </c>
      <c r="R208" s="1">
        <v>1</v>
      </c>
      <c r="S208" s="28" t="s">
        <v>2841</v>
      </c>
      <c r="W208" s="65"/>
      <c r="AK208" t="s">
        <v>4061</v>
      </c>
    </row>
    <row r="209" spans="12:37" x14ac:dyDescent="0.2">
      <c r="L209" t="s">
        <v>3672</v>
      </c>
      <c r="R209" t="s">
        <v>3672</v>
      </c>
      <c r="S209" s="29" t="s">
        <v>5751</v>
      </c>
      <c r="W209" s="63"/>
      <c r="AK209" t="s">
        <v>4061</v>
      </c>
    </row>
    <row r="210" spans="12:37" x14ac:dyDescent="0.2">
      <c r="L210" t="s">
        <v>3672</v>
      </c>
      <c r="R210" s="1">
        <v>1</v>
      </c>
      <c r="S210" s="28" t="s">
        <v>6310</v>
      </c>
      <c r="W210" s="64"/>
      <c r="AK210" t="s">
        <v>4061</v>
      </c>
    </row>
    <row r="211" spans="12:37" x14ac:dyDescent="0.2">
      <c r="L211" t="s">
        <v>3672</v>
      </c>
      <c r="R211" t="s">
        <v>3672</v>
      </c>
      <c r="AK211" t="s">
        <v>4061</v>
      </c>
    </row>
    <row r="212" spans="12:37" x14ac:dyDescent="0.2">
      <c r="L212" t="s">
        <v>3672</v>
      </c>
      <c r="R212" t="s">
        <v>3742</v>
      </c>
      <c r="S212" s="30" t="s">
        <v>4706</v>
      </c>
      <c r="W212" s="65"/>
      <c r="AK212" t="s">
        <v>4061</v>
      </c>
    </row>
    <row r="213" spans="12:37" x14ac:dyDescent="0.2">
      <c r="L213" t="s">
        <v>3672</v>
      </c>
      <c r="R213" s="1">
        <v>1</v>
      </c>
      <c r="S213" s="29" t="s">
        <v>589</v>
      </c>
      <c r="AK213" t="s">
        <v>4061</v>
      </c>
    </row>
    <row r="214" spans="12:37" x14ac:dyDescent="0.2">
      <c r="L214" t="s">
        <v>3672</v>
      </c>
      <c r="R214" t="s">
        <v>3672</v>
      </c>
      <c r="S214" s="30" t="s">
        <v>3921</v>
      </c>
      <c r="AK214" t="s">
        <v>4061</v>
      </c>
    </row>
    <row r="215" spans="12:37" x14ac:dyDescent="0.2">
      <c r="L215" t="s">
        <v>3672</v>
      </c>
      <c r="R215" t="s">
        <v>3672</v>
      </c>
      <c r="AK215" t="s">
        <v>4061</v>
      </c>
    </row>
    <row r="216" spans="12:37" x14ac:dyDescent="0.2">
      <c r="L216" t="s">
        <v>3672</v>
      </c>
      <c r="R216" t="s">
        <v>3742</v>
      </c>
      <c r="S216" s="30" t="s">
        <v>2581</v>
      </c>
      <c r="AK216" t="s">
        <v>4061</v>
      </c>
    </row>
    <row r="217" spans="12:37" x14ac:dyDescent="0.2">
      <c r="L217" t="s">
        <v>3672</v>
      </c>
      <c r="R217" s="1">
        <v>1</v>
      </c>
      <c r="S217" s="29" t="s">
        <v>5257</v>
      </c>
      <c r="W217" s="63"/>
      <c r="AA217" s="118" t="s">
        <v>796</v>
      </c>
      <c r="AK217" t="s">
        <v>4061</v>
      </c>
    </row>
    <row r="218" spans="12:37" x14ac:dyDescent="0.2">
      <c r="L218" t="s">
        <v>3672</v>
      </c>
      <c r="R218" t="s">
        <v>3672</v>
      </c>
      <c r="W218" s="63"/>
      <c r="Z218" t="s">
        <v>3742</v>
      </c>
      <c r="AA218" s="76" t="s">
        <v>1814</v>
      </c>
      <c r="AB218" t="s">
        <v>3742</v>
      </c>
      <c r="AC218" s="63" t="s">
        <v>3893</v>
      </c>
      <c r="AK218" t="s">
        <v>4061</v>
      </c>
    </row>
    <row r="219" spans="12:37" x14ac:dyDescent="0.2">
      <c r="L219" t="s">
        <v>3672</v>
      </c>
      <c r="R219" t="s">
        <v>3742</v>
      </c>
      <c r="S219" s="30" t="s">
        <v>4151</v>
      </c>
      <c r="Z219" s="1">
        <v>1</v>
      </c>
      <c r="AA219" s="17" t="s">
        <v>6309</v>
      </c>
      <c r="AB219" s="1">
        <v>1</v>
      </c>
      <c r="AC219" s="63" t="s">
        <v>3894</v>
      </c>
      <c r="AK219" t="s">
        <v>4061</v>
      </c>
    </row>
    <row r="220" spans="12:37" x14ac:dyDescent="0.2">
      <c r="L220" t="s">
        <v>3672</v>
      </c>
      <c r="R220" s="1">
        <v>1</v>
      </c>
      <c r="S220" s="29" t="s">
        <v>1290</v>
      </c>
      <c r="W220" s="65"/>
      <c r="Z220" t="s">
        <v>3672</v>
      </c>
      <c r="AA220" s="201" t="s">
        <v>6288</v>
      </c>
      <c r="AB220" t="s">
        <v>3672</v>
      </c>
      <c r="AD220" t="s">
        <v>3742</v>
      </c>
      <c r="AE220" s="20" t="s">
        <v>6352</v>
      </c>
      <c r="AF220" t="s">
        <v>3742</v>
      </c>
      <c r="AG220" s="28" t="s">
        <v>423</v>
      </c>
      <c r="AK220" t="s">
        <v>4061</v>
      </c>
    </row>
    <row r="221" spans="12:37" x14ac:dyDescent="0.2">
      <c r="L221" t="s">
        <v>3672</v>
      </c>
      <c r="R221" t="s">
        <v>3672</v>
      </c>
      <c r="S221" s="29" t="s">
        <v>6228</v>
      </c>
      <c r="W221" s="63"/>
      <c r="Z221" t="s">
        <v>3672</v>
      </c>
      <c r="AA221" s="18" t="s">
        <v>4384</v>
      </c>
      <c r="AB221" t="s">
        <v>3672</v>
      </c>
      <c r="AD221" s="1">
        <v>1</v>
      </c>
      <c r="AE221" s="20" t="s">
        <v>1436</v>
      </c>
      <c r="AF221" s="1">
        <v>1</v>
      </c>
      <c r="AG221" s="28" t="s">
        <v>4304</v>
      </c>
      <c r="AH221" s="118"/>
      <c r="AK221" t="s">
        <v>4061</v>
      </c>
    </row>
    <row r="222" spans="12:37" x14ac:dyDescent="0.2">
      <c r="L222" t="s">
        <v>3672</v>
      </c>
      <c r="N222" t="s">
        <v>3742</v>
      </c>
      <c r="O222" s="86" t="s">
        <v>4548</v>
      </c>
      <c r="R222" t="s">
        <v>3672</v>
      </c>
      <c r="S222" s="30" t="s">
        <v>2358</v>
      </c>
      <c r="U222" s="29"/>
      <c r="W222" s="63"/>
      <c r="Z222" t="s">
        <v>3672</v>
      </c>
      <c r="AA222" s="20" t="s">
        <v>4312</v>
      </c>
      <c r="AB222" t="s">
        <v>3742</v>
      </c>
      <c r="AC222" s="29" t="s">
        <v>4178</v>
      </c>
      <c r="AD222" t="s">
        <v>3672</v>
      </c>
      <c r="AE222" s="21" t="s">
        <v>7595</v>
      </c>
      <c r="AH222" s="28"/>
      <c r="AK222" t="s">
        <v>4061</v>
      </c>
    </row>
    <row r="223" spans="12:37" x14ac:dyDescent="0.2">
      <c r="L223" t="s">
        <v>3672</v>
      </c>
      <c r="N223" s="1">
        <v>1</v>
      </c>
      <c r="O223" s="82" t="s">
        <v>1883</v>
      </c>
      <c r="R223" t="s">
        <v>3672</v>
      </c>
      <c r="S223" s="29" t="s">
        <v>5753</v>
      </c>
      <c r="U223" s="29"/>
      <c r="W223" s="63"/>
      <c r="Z223" t="s">
        <v>3672</v>
      </c>
      <c r="AA223" s="67" t="s">
        <v>7383</v>
      </c>
      <c r="AB223" s="1">
        <v>1</v>
      </c>
      <c r="AC223" s="63" t="s">
        <v>3895</v>
      </c>
      <c r="AD223" t="s">
        <v>3672</v>
      </c>
      <c r="AE223" s="86" t="s">
        <v>6947</v>
      </c>
      <c r="AH223" s="28"/>
      <c r="AK223" t="s">
        <v>4061</v>
      </c>
    </row>
    <row r="224" spans="12:37" x14ac:dyDescent="0.2">
      <c r="L224" t="s">
        <v>3672</v>
      </c>
      <c r="N224" t="s">
        <v>3672</v>
      </c>
      <c r="R224" s="1">
        <v>1</v>
      </c>
      <c r="S224" s="29" t="s">
        <v>3283</v>
      </c>
      <c r="U224" s="29"/>
      <c r="W224" s="63"/>
      <c r="Z224" s="264" t="s">
        <v>3672</v>
      </c>
      <c r="AA224" s="65" t="s">
        <v>7384</v>
      </c>
      <c r="AB224" t="s">
        <v>3672</v>
      </c>
      <c r="AC224" s="17" t="s">
        <v>5185</v>
      </c>
      <c r="AD224" t="s">
        <v>3672</v>
      </c>
      <c r="AK224" t="s">
        <v>4061</v>
      </c>
    </row>
    <row r="225" spans="12:37" x14ac:dyDescent="0.2">
      <c r="L225" t="s">
        <v>3672</v>
      </c>
      <c r="N225" t="s">
        <v>3672</v>
      </c>
      <c r="O225" s="29" t="s">
        <v>3783</v>
      </c>
      <c r="U225" s="29"/>
      <c r="W225" s="63"/>
      <c r="Z225" t="s">
        <v>3672</v>
      </c>
      <c r="AA225" s="17" t="s">
        <v>3629</v>
      </c>
      <c r="AB225" t="s">
        <v>3672</v>
      </c>
      <c r="AC225" s="29" t="s">
        <v>421</v>
      </c>
      <c r="AD225" t="s">
        <v>3742</v>
      </c>
      <c r="AE225" s="17" t="s">
        <v>1025</v>
      </c>
      <c r="AK225" t="s">
        <v>4061</v>
      </c>
    </row>
    <row r="226" spans="12:37" x14ac:dyDescent="0.2">
      <c r="L226" t="s">
        <v>3672</v>
      </c>
      <c r="N226" t="s">
        <v>3742</v>
      </c>
      <c r="O226" s="29" t="s">
        <v>201</v>
      </c>
      <c r="P226" t="s">
        <v>3742</v>
      </c>
      <c r="Q226" s="30" t="s">
        <v>1112</v>
      </c>
      <c r="U226" s="29"/>
      <c r="W226" s="63"/>
      <c r="Z226" s="1">
        <v>1</v>
      </c>
      <c r="AA226" s="276" t="s">
        <v>7385</v>
      </c>
      <c r="AB226" s="1">
        <v>1</v>
      </c>
      <c r="AC226" s="28" t="s">
        <v>422</v>
      </c>
      <c r="AD226" s="1">
        <v>1</v>
      </c>
      <c r="AE226" s="20" t="s">
        <v>7439</v>
      </c>
      <c r="AK226" t="s">
        <v>4061</v>
      </c>
    </row>
    <row r="227" spans="12:37" x14ac:dyDescent="0.2">
      <c r="L227" t="s">
        <v>3672</v>
      </c>
      <c r="N227" t="s">
        <v>3672</v>
      </c>
      <c r="O227" s="29" t="s">
        <v>1326</v>
      </c>
      <c r="S227" s="29"/>
      <c r="U227" s="29"/>
      <c r="W227" s="63"/>
      <c r="Z227" t="s">
        <v>3672</v>
      </c>
      <c r="AB227" t="s">
        <v>3672</v>
      </c>
      <c r="AC227" s="7" t="s">
        <v>2123</v>
      </c>
      <c r="AD227" s="1">
        <v>1</v>
      </c>
      <c r="AE227" s="254" t="s">
        <v>7440</v>
      </c>
      <c r="AK227" t="s">
        <v>4061</v>
      </c>
    </row>
    <row r="228" spans="12:37" x14ac:dyDescent="0.2">
      <c r="L228" t="s">
        <v>3672</v>
      </c>
      <c r="N228" t="s">
        <v>3672</v>
      </c>
      <c r="O228" s="29" t="s">
        <v>3417</v>
      </c>
      <c r="S228" s="29"/>
      <c r="U228" s="29"/>
      <c r="W228" s="63"/>
      <c r="Z228" t="s">
        <v>3742</v>
      </c>
      <c r="AA228" s="63" t="s">
        <v>4430</v>
      </c>
      <c r="AB228" t="s">
        <v>3672</v>
      </c>
      <c r="AC228" s="17" t="s">
        <v>3170</v>
      </c>
      <c r="AD228" t="s">
        <v>3672</v>
      </c>
      <c r="AE228" s="21" t="s">
        <v>7595</v>
      </c>
      <c r="AF228" t="s">
        <v>3742</v>
      </c>
      <c r="AG228" s="17" t="s">
        <v>3927</v>
      </c>
      <c r="AK228" t="s">
        <v>4061</v>
      </c>
    </row>
    <row r="229" spans="12:37" x14ac:dyDescent="0.2">
      <c r="L229" t="s">
        <v>3672</v>
      </c>
      <c r="N229" s="1">
        <v>1</v>
      </c>
      <c r="O229" s="29" t="s">
        <v>1764</v>
      </c>
      <c r="S229" s="29"/>
      <c r="U229" s="29"/>
      <c r="W229" s="63"/>
      <c r="Z229" s="1">
        <v>1</v>
      </c>
      <c r="AA229" s="63" t="s">
        <v>6244</v>
      </c>
      <c r="AB229" t="s">
        <v>3672</v>
      </c>
      <c r="AF229" s="1">
        <v>1</v>
      </c>
      <c r="AG229" s="30" t="s">
        <v>446</v>
      </c>
      <c r="AH229" s="17"/>
      <c r="AK229" t="s">
        <v>4061</v>
      </c>
    </row>
    <row r="230" spans="12:37" x14ac:dyDescent="0.2">
      <c r="L230" t="s">
        <v>3672</v>
      </c>
      <c r="N230" t="s">
        <v>3672</v>
      </c>
      <c r="O230" s="29" t="s">
        <v>3452</v>
      </c>
      <c r="Q230" s="28"/>
      <c r="S230" s="29"/>
      <c r="U230" s="29"/>
      <c r="W230" s="63"/>
      <c r="Z230" t="s">
        <v>3672</v>
      </c>
      <c r="AB230" t="s">
        <v>3742</v>
      </c>
      <c r="AC230" s="29" t="s">
        <v>6663</v>
      </c>
      <c r="AD230" t="s">
        <v>3742</v>
      </c>
      <c r="AE230" s="20" t="s">
        <v>4518</v>
      </c>
      <c r="AF230" t="s">
        <v>3672</v>
      </c>
      <c r="AH230" s="30"/>
      <c r="AK230" t="s">
        <v>4061</v>
      </c>
    </row>
    <row r="231" spans="12:37" x14ac:dyDescent="0.2">
      <c r="L231" t="s">
        <v>3672</v>
      </c>
      <c r="N231" t="s">
        <v>3672</v>
      </c>
      <c r="O231" s="29" t="s">
        <v>4549</v>
      </c>
      <c r="Q231" s="29"/>
      <c r="S231" s="29"/>
      <c r="U231" s="29"/>
      <c r="W231" s="63"/>
      <c r="Z231" t="s">
        <v>3742</v>
      </c>
      <c r="AA231" s="63" t="s">
        <v>1250</v>
      </c>
      <c r="AB231" s="1">
        <v>1</v>
      </c>
      <c r="AC231" s="20" t="s">
        <v>2124</v>
      </c>
      <c r="AD231" s="1">
        <v>1</v>
      </c>
      <c r="AE231" s="21" t="s">
        <v>4385</v>
      </c>
      <c r="AF231" t="s">
        <v>3742</v>
      </c>
      <c r="AG231" s="20" t="s">
        <v>2562</v>
      </c>
      <c r="AK231" t="s">
        <v>4061</v>
      </c>
    </row>
    <row r="232" spans="12:37" x14ac:dyDescent="0.2">
      <c r="L232" t="s">
        <v>3672</v>
      </c>
      <c r="N232" s="1">
        <v>1</v>
      </c>
      <c r="O232" s="28" t="s">
        <v>4415</v>
      </c>
      <c r="Q232" s="28"/>
      <c r="S232" s="29"/>
      <c r="U232" s="29"/>
      <c r="W232" s="63"/>
      <c r="Z232" s="1">
        <v>1</v>
      </c>
      <c r="AA232" s="63" t="s">
        <v>5754</v>
      </c>
      <c r="AB232" t="s">
        <v>3672</v>
      </c>
      <c r="AC232" s="229" t="s">
        <v>7018</v>
      </c>
      <c r="AD232" t="s">
        <v>3672</v>
      </c>
      <c r="AE232" s="18" t="s">
        <v>1864</v>
      </c>
      <c r="AF232" s="1">
        <v>1</v>
      </c>
      <c r="AG232" s="30" t="s">
        <v>2370</v>
      </c>
      <c r="AH232" s="20"/>
      <c r="AK232" t="s">
        <v>4061</v>
      </c>
    </row>
    <row r="233" spans="12:37" x14ac:dyDescent="0.2">
      <c r="L233" t="s">
        <v>3672</v>
      </c>
      <c r="N233" t="s">
        <v>3672</v>
      </c>
      <c r="O233" s="29" t="s">
        <v>1296</v>
      </c>
      <c r="Q233" s="30"/>
      <c r="S233" s="29"/>
      <c r="U233" s="29"/>
      <c r="W233" s="63"/>
      <c r="Z233" t="s">
        <v>3672</v>
      </c>
      <c r="AB233" t="s">
        <v>3672</v>
      </c>
      <c r="AC233" s="18" t="s">
        <v>3630</v>
      </c>
      <c r="AD233" t="s">
        <v>3672</v>
      </c>
      <c r="AE233" s="19" t="s">
        <v>2125</v>
      </c>
      <c r="AF233" t="s">
        <v>3672</v>
      </c>
      <c r="AH233" s="30"/>
      <c r="AK233" t="s">
        <v>4061</v>
      </c>
    </row>
    <row r="234" spans="12:37" x14ac:dyDescent="0.2">
      <c r="L234" t="s">
        <v>3672</v>
      </c>
      <c r="N234" s="1">
        <v>1</v>
      </c>
      <c r="O234" s="29" t="s">
        <v>4414</v>
      </c>
      <c r="Q234" s="28"/>
      <c r="S234" s="29"/>
      <c r="U234" s="29"/>
      <c r="W234" s="63"/>
      <c r="Z234" t="s">
        <v>3742</v>
      </c>
      <c r="AA234" s="63" t="s">
        <v>4430</v>
      </c>
      <c r="AB234" t="s">
        <v>3672</v>
      </c>
      <c r="AC234" s="63" t="s">
        <v>1865</v>
      </c>
      <c r="AD234" t="s">
        <v>3672</v>
      </c>
      <c r="AE234" s="28" t="s">
        <v>2372</v>
      </c>
      <c r="AF234" t="s">
        <v>3742</v>
      </c>
      <c r="AG234" s="17" t="s">
        <v>5084</v>
      </c>
      <c r="AK234" t="s">
        <v>4061</v>
      </c>
    </row>
    <row r="235" spans="12:37" x14ac:dyDescent="0.2">
      <c r="L235" t="s">
        <v>3672</v>
      </c>
      <c r="N235" t="s">
        <v>3672</v>
      </c>
      <c r="O235" s="30" t="s">
        <v>3483</v>
      </c>
      <c r="Q235" s="28"/>
      <c r="S235" s="29"/>
      <c r="U235" s="29"/>
      <c r="W235" s="63"/>
      <c r="Z235" s="1">
        <v>1</v>
      </c>
      <c r="AA235" s="63" t="s">
        <v>5755</v>
      </c>
      <c r="AB235" s="1">
        <v>1</v>
      </c>
      <c r="AC235" s="28" t="s">
        <v>2373</v>
      </c>
      <c r="AD235" s="1">
        <v>1</v>
      </c>
      <c r="AE235" s="17" t="s">
        <v>919</v>
      </c>
      <c r="AF235" s="1">
        <v>1</v>
      </c>
      <c r="AG235" s="30" t="s">
        <v>2371</v>
      </c>
      <c r="AH235" s="17"/>
      <c r="AK235" t="s">
        <v>4061</v>
      </c>
    </row>
    <row r="236" spans="12:37" x14ac:dyDescent="0.2">
      <c r="L236" t="s">
        <v>3672</v>
      </c>
      <c r="N236" s="1">
        <v>1</v>
      </c>
      <c r="O236" s="29" t="s">
        <v>2780</v>
      </c>
      <c r="Q236" s="28"/>
      <c r="S236" s="29"/>
      <c r="U236" s="29"/>
      <c r="W236" s="63"/>
      <c r="Z236" t="s">
        <v>3672</v>
      </c>
      <c r="AB236" t="s">
        <v>3672</v>
      </c>
      <c r="AC236" s="28" t="s">
        <v>2666</v>
      </c>
      <c r="AD236" t="s">
        <v>3672</v>
      </c>
      <c r="AE236" s="262" t="s">
        <v>7596</v>
      </c>
      <c r="AH236" s="30"/>
      <c r="AK236" t="s">
        <v>4061</v>
      </c>
    </row>
    <row r="237" spans="12:37" x14ac:dyDescent="0.2">
      <c r="L237" t="s">
        <v>3672</v>
      </c>
      <c r="N237" t="s">
        <v>3672</v>
      </c>
      <c r="O237" s="30" t="s">
        <v>3074</v>
      </c>
      <c r="S237" s="29"/>
      <c r="W237" s="63"/>
      <c r="Z237" t="s">
        <v>3742</v>
      </c>
      <c r="AA237" s="63" t="s">
        <v>1820</v>
      </c>
      <c r="AD237" s="264" t="s">
        <v>3672</v>
      </c>
      <c r="AK237" t="s">
        <v>4061</v>
      </c>
    </row>
    <row r="238" spans="12:37" x14ac:dyDescent="0.2">
      <c r="L238" t="s">
        <v>3672</v>
      </c>
      <c r="N238" t="s">
        <v>3672</v>
      </c>
      <c r="O238" s="65" t="s">
        <v>4825</v>
      </c>
      <c r="Q238" s="28"/>
      <c r="S238" s="29"/>
      <c r="W238" s="63"/>
      <c r="Z238" s="1">
        <v>1</v>
      </c>
      <c r="AA238" s="63" t="s">
        <v>5756</v>
      </c>
      <c r="AD238" t="s">
        <v>3742</v>
      </c>
      <c r="AE238" s="28" t="s">
        <v>2614</v>
      </c>
      <c r="AK238" t="s">
        <v>4061</v>
      </c>
    </row>
    <row r="239" spans="12:37" x14ac:dyDescent="0.2">
      <c r="L239" t="s">
        <v>3672</v>
      </c>
      <c r="N239" t="s">
        <v>3672</v>
      </c>
      <c r="S239" s="29"/>
      <c r="W239" s="63"/>
      <c r="Z239" t="s">
        <v>3672</v>
      </c>
      <c r="AD239" s="1">
        <v>1</v>
      </c>
      <c r="AE239" s="30" t="s">
        <v>919</v>
      </c>
      <c r="AK239" t="s">
        <v>4061</v>
      </c>
    </row>
    <row r="240" spans="12:37" x14ac:dyDescent="0.2">
      <c r="L240" t="s">
        <v>3672</v>
      </c>
      <c r="N240" t="s">
        <v>3742</v>
      </c>
      <c r="O240" s="110" t="s">
        <v>3534</v>
      </c>
      <c r="P240" t="s">
        <v>3742</v>
      </c>
      <c r="Q240" s="63" t="s">
        <v>3816</v>
      </c>
      <c r="S240" s="29"/>
      <c r="W240" s="63"/>
      <c r="Z240" t="s">
        <v>3742</v>
      </c>
      <c r="AA240" s="63" t="s">
        <v>3891</v>
      </c>
      <c r="AK240" t="s">
        <v>4061</v>
      </c>
    </row>
    <row r="241" spans="8:37" x14ac:dyDescent="0.2">
      <c r="L241" t="s">
        <v>3672</v>
      </c>
      <c r="N241" s="1">
        <v>1</v>
      </c>
      <c r="O241" s="63" t="s">
        <v>2356</v>
      </c>
      <c r="P241" s="1">
        <v>1</v>
      </c>
      <c r="Q241" s="63" t="s">
        <v>1465</v>
      </c>
      <c r="S241" s="29"/>
      <c r="T241" t="s">
        <v>3742</v>
      </c>
      <c r="U241" s="29" t="s">
        <v>3891</v>
      </c>
      <c r="W241" s="63"/>
      <c r="Z241" s="1">
        <v>1</v>
      </c>
      <c r="AA241" s="63" t="s">
        <v>5693</v>
      </c>
      <c r="AK241" t="s">
        <v>4061</v>
      </c>
    </row>
    <row r="242" spans="8:37" x14ac:dyDescent="0.2">
      <c r="L242" t="s">
        <v>3672</v>
      </c>
      <c r="N242" t="s">
        <v>3672</v>
      </c>
      <c r="O242" s="63" t="s">
        <v>3815</v>
      </c>
      <c r="P242" t="s">
        <v>3672</v>
      </c>
      <c r="Q242" s="110" t="s">
        <v>187</v>
      </c>
      <c r="T242" s="1">
        <v>1</v>
      </c>
      <c r="U242" s="28" t="s">
        <v>2749</v>
      </c>
      <c r="Z242" t="s">
        <v>3672</v>
      </c>
      <c r="AK242" t="s">
        <v>4061</v>
      </c>
    </row>
    <row r="243" spans="8:37" x14ac:dyDescent="0.2">
      <c r="L243" t="s">
        <v>3672</v>
      </c>
      <c r="N243" t="s">
        <v>3672</v>
      </c>
      <c r="O243" s="117" t="s">
        <v>3533</v>
      </c>
      <c r="P243" t="s">
        <v>3672</v>
      </c>
      <c r="T243" t="s">
        <v>3672</v>
      </c>
      <c r="W243" s="28"/>
      <c r="Z243" t="s">
        <v>3742</v>
      </c>
      <c r="AA243" s="63" t="s">
        <v>1044</v>
      </c>
      <c r="AK243" t="s">
        <v>4061</v>
      </c>
    </row>
    <row r="244" spans="8:37" x14ac:dyDescent="0.2">
      <c r="L244" t="s">
        <v>3672</v>
      </c>
      <c r="N244" t="s">
        <v>3672</v>
      </c>
      <c r="O244" t="s">
        <v>3547</v>
      </c>
      <c r="P244" t="s">
        <v>3742</v>
      </c>
      <c r="Q244" s="63" t="s">
        <v>2635</v>
      </c>
      <c r="T244" t="s">
        <v>3742</v>
      </c>
      <c r="U244" s="30" t="s">
        <v>2122</v>
      </c>
      <c r="W244" s="30"/>
      <c r="Z244" s="1">
        <v>1</v>
      </c>
      <c r="AA244" s="63" t="s">
        <v>2153</v>
      </c>
      <c r="AK244" t="s">
        <v>4061</v>
      </c>
    </row>
    <row r="245" spans="8:37" x14ac:dyDescent="0.2">
      <c r="L245" t="s">
        <v>3672</v>
      </c>
      <c r="N245" s="1">
        <v>1</v>
      </c>
      <c r="O245" t="s">
        <v>1732</v>
      </c>
      <c r="P245" s="1">
        <v>1</v>
      </c>
      <c r="Q245" s="63" t="s">
        <v>1464</v>
      </c>
      <c r="T245" s="1">
        <v>1</v>
      </c>
      <c r="U245" s="29" t="s">
        <v>3480</v>
      </c>
      <c r="W245" s="28"/>
      <c r="Z245" t="s">
        <v>3672</v>
      </c>
      <c r="AK245" t="s">
        <v>4061</v>
      </c>
    </row>
    <row r="246" spans="8:37" x14ac:dyDescent="0.2">
      <c r="L246" t="s">
        <v>3672</v>
      </c>
      <c r="N246" t="s">
        <v>3672</v>
      </c>
      <c r="P246" t="s">
        <v>3672</v>
      </c>
      <c r="T246" t="s">
        <v>3672</v>
      </c>
      <c r="W246" s="31"/>
      <c r="Z246" t="s">
        <v>3742</v>
      </c>
      <c r="AA246" s="63" t="s">
        <v>4804</v>
      </c>
      <c r="AK246" t="s">
        <v>4061</v>
      </c>
    </row>
    <row r="247" spans="8:37" x14ac:dyDescent="0.2">
      <c r="L247" t="s">
        <v>3672</v>
      </c>
      <c r="N247" t="s">
        <v>3742</v>
      </c>
      <c r="O247" s="30" t="s">
        <v>1995</v>
      </c>
      <c r="P247" t="s">
        <v>3742</v>
      </c>
      <c r="Q247" s="63" t="s">
        <v>1466</v>
      </c>
      <c r="T247" t="s">
        <v>3742</v>
      </c>
      <c r="U247" s="65" t="s">
        <v>1647</v>
      </c>
      <c r="W247" s="82"/>
      <c r="Z247" s="1">
        <v>1</v>
      </c>
      <c r="AA247" s="63" t="s">
        <v>2154</v>
      </c>
      <c r="AK247" t="s">
        <v>4061</v>
      </c>
    </row>
    <row r="248" spans="8:37" x14ac:dyDescent="0.2">
      <c r="L248" t="s">
        <v>3672</v>
      </c>
      <c r="N248" s="1">
        <v>1</v>
      </c>
      <c r="O248" s="28" t="s">
        <v>6065</v>
      </c>
      <c r="P248" s="1">
        <v>1</v>
      </c>
      <c r="Q248" s="63" t="s">
        <v>1463</v>
      </c>
      <c r="T248" s="1">
        <v>1</v>
      </c>
      <c r="U248" s="29" t="s">
        <v>2668</v>
      </c>
      <c r="W248" s="28"/>
      <c r="Z248" t="s">
        <v>3672</v>
      </c>
      <c r="AA248" s="17"/>
      <c r="AK248" t="s">
        <v>4061</v>
      </c>
    </row>
    <row r="249" spans="8:37" x14ac:dyDescent="0.2">
      <c r="L249" t="s">
        <v>3672</v>
      </c>
      <c r="N249" t="s">
        <v>3672</v>
      </c>
      <c r="T249" t="s">
        <v>3672</v>
      </c>
      <c r="W249" s="28"/>
      <c r="Z249" t="s">
        <v>3742</v>
      </c>
      <c r="AA249" s="63" t="s">
        <v>4789</v>
      </c>
      <c r="AK249" t="s">
        <v>4061</v>
      </c>
    </row>
    <row r="250" spans="8:37" x14ac:dyDescent="0.2">
      <c r="L250" t="s">
        <v>3672</v>
      </c>
      <c r="N250" t="s">
        <v>3742</v>
      </c>
      <c r="O250" s="116" t="s">
        <v>3539</v>
      </c>
      <c r="P250" t="s">
        <v>3742</v>
      </c>
      <c r="Q250" s="29" t="s">
        <v>4526</v>
      </c>
      <c r="T250" t="s">
        <v>3742</v>
      </c>
      <c r="U250" s="30" t="s">
        <v>2122</v>
      </c>
      <c r="W250" s="28"/>
      <c r="Z250" s="1">
        <v>1</v>
      </c>
      <c r="AA250" s="63" t="s">
        <v>2466</v>
      </c>
      <c r="AK250" t="s">
        <v>4061</v>
      </c>
    </row>
    <row r="251" spans="8:37" x14ac:dyDescent="0.2">
      <c r="H251" s="4"/>
      <c r="L251" t="s">
        <v>3672</v>
      </c>
      <c r="N251" s="1">
        <v>1</v>
      </c>
      <c r="O251" s="28" t="s">
        <v>5772</v>
      </c>
      <c r="P251" t="s">
        <v>3672</v>
      </c>
      <c r="Q251" s="28" t="s">
        <v>711</v>
      </c>
      <c r="T251" s="1">
        <v>1</v>
      </c>
      <c r="U251" s="29" t="s">
        <v>1994</v>
      </c>
      <c r="W251" s="28"/>
      <c r="Z251" t="s">
        <v>3672</v>
      </c>
      <c r="AK251" t="s">
        <v>4061</v>
      </c>
    </row>
    <row r="252" spans="8:37" x14ac:dyDescent="0.2">
      <c r="H252" s="50"/>
      <c r="J252" s="2"/>
      <c r="K252" s="28"/>
      <c r="L252" t="s">
        <v>3672</v>
      </c>
      <c r="N252" s="1">
        <v>1</v>
      </c>
      <c r="O252" s="29" t="s">
        <v>5202</v>
      </c>
      <c r="R252" t="s">
        <v>3742</v>
      </c>
      <c r="S252" s="28" t="s">
        <v>7369</v>
      </c>
      <c r="T252" t="s">
        <v>3672</v>
      </c>
      <c r="Y252" s="118" t="s">
        <v>796</v>
      </c>
      <c r="Z252" t="s">
        <v>3742</v>
      </c>
      <c r="AA252" s="63" t="s">
        <v>2467</v>
      </c>
      <c r="AK252" t="s">
        <v>4061</v>
      </c>
    </row>
    <row r="253" spans="8:37" x14ac:dyDescent="0.2">
      <c r="K253" s="28"/>
      <c r="L253" t="s">
        <v>3672</v>
      </c>
      <c r="N253" t="s">
        <v>3672</v>
      </c>
      <c r="O253" s="110" t="s">
        <v>3541</v>
      </c>
      <c r="P253" t="s">
        <v>3742</v>
      </c>
      <c r="Q253" s="28" t="s">
        <v>2581</v>
      </c>
      <c r="R253" s="1">
        <v>1</v>
      </c>
      <c r="S253" s="29" t="s">
        <v>7364</v>
      </c>
      <c r="T253" t="s">
        <v>3742</v>
      </c>
      <c r="U253" s="30" t="s">
        <v>3891</v>
      </c>
      <c r="V253" t="s">
        <v>3742</v>
      </c>
      <c r="W253" s="28" t="s">
        <v>1422</v>
      </c>
      <c r="X253" t="s">
        <v>3742</v>
      </c>
      <c r="Y253" s="76" t="s">
        <v>7568</v>
      </c>
      <c r="Z253" s="1">
        <v>1</v>
      </c>
      <c r="AA253" s="63" t="s">
        <v>2468</v>
      </c>
      <c r="AK253" t="s">
        <v>4061</v>
      </c>
    </row>
    <row r="254" spans="8:37" x14ac:dyDescent="0.2">
      <c r="K254" s="28"/>
      <c r="L254" t="s">
        <v>3672</v>
      </c>
      <c r="N254" s="1">
        <v>1</v>
      </c>
      <c r="O254" s="110" t="s">
        <v>3540</v>
      </c>
      <c r="P254" s="1">
        <v>1</v>
      </c>
      <c r="Q254" s="28" t="s">
        <v>67</v>
      </c>
      <c r="R254" t="s">
        <v>3672</v>
      </c>
      <c r="S254" s="28" t="s">
        <v>447</v>
      </c>
      <c r="T254" s="1">
        <v>1</v>
      </c>
      <c r="U254" s="29" t="s">
        <v>2695</v>
      </c>
      <c r="V254" s="1">
        <v>1</v>
      </c>
      <c r="W254" s="28" t="s">
        <v>60</v>
      </c>
      <c r="X254" s="1">
        <v>1</v>
      </c>
      <c r="Y254" s="20" t="s">
        <v>170</v>
      </c>
      <c r="Z254" t="s">
        <v>3672</v>
      </c>
      <c r="AA254" s="201" t="s">
        <v>6288</v>
      </c>
      <c r="AC254" s="204"/>
      <c r="AK254" t="s">
        <v>4061</v>
      </c>
    </row>
    <row r="255" spans="8:37" x14ac:dyDescent="0.2">
      <c r="L255" t="s">
        <v>3672</v>
      </c>
      <c r="N255" t="s">
        <v>3672</v>
      </c>
      <c r="O255" s="110" t="s">
        <v>6909</v>
      </c>
      <c r="P255" t="s">
        <v>3672</v>
      </c>
      <c r="R255" t="s">
        <v>3672</v>
      </c>
      <c r="T255" t="s">
        <v>3672</v>
      </c>
      <c r="V255" t="s">
        <v>3672</v>
      </c>
      <c r="W255" s="28" t="s">
        <v>1423</v>
      </c>
      <c r="X255" t="s">
        <v>3672</v>
      </c>
      <c r="Y255" s="17" t="s">
        <v>171</v>
      </c>
      <c r="Z255" t="s">
        <v>3672</v>
      </c>
      <c r="AK255" t="s">
        <v>4061</v>
      </c>
    </row>
    <row r="256" spans="8:37" x14ac:dyDescent="0.2">
      <c r="L256" t="s">
        <v>3672</v>
      </c>
      <c r="M256" s="28"/>
      <c r="N256" t="s">
        <v>3672</v>
      </c>
      <c r="P256" t="s">
        <v>3672</v>
      </c>
      <c r="R256" t="s">
        <v>3672</v>
      </c>
      <c r="T256" t="s">
        <v>3672</v>
      </c>
      <c r="V256" t="s">
        <v>3672</v>
      </c>
      <c r="W256" s="28" t="s">
        <v>6312</v>
      </c>
      <c r="X256" s="264" t="s">
        <v>3672</v>
      </c>
      <c r="Y256" s="237" t="s">
        <v>6857</v>
      </c>
      <c r="Z256" t="s">
        <v>3742</v>
      </c>
      <c r="AA256" s="63" t="s">
        <v>2046</v>
      </c>
      <c r="AK256" t="s">
        <v>4061</v>
      </c>
    </row>
    <row r="257" spans="10:37" x14ac:dyDescent="0.2">
      <c r="L257" t="s">
        <v>3672</v>
      </c>
      <c r="N257" t="s">
        <v>3672</v>
      </c>
      <c r="P257" t="s">
        <v>3742</v>
      </c>
      <c r="Q257" s="2" t="s">
        <v>5293</v>
      </c>
      <c r="R257" t="s">
        <v>3742</v>
      </c>
      <c r="S257" t="s">
        <v>3920</v>
      </c>
      <c r="T257" t="s">
        <v>3742</v>
      </c>
      <c r="U257" s="30" t="s">
        <v>7569</v>
      </c>
      <c r="V257" t="s">
        <v>3672</v>
      </c>
      <c r="W257" s="28" t="s">
        <v>6313</v>
      </c>
      <c r="X257" t="s">
        <v>3672</v>
      </c>
      <c r="Y257" s="28" t="s">
        <v>449</v>
      </c>
      <c r="Z257" s="1">
        <v>1</v>
      </c>
      <c r="AA257" s="63" t="s">
        <v>5691</v>
      </c>
      <c r="AK257" t="s">
        <v>4061</v>
      </c>
    </row>
    <row r="258" spans="10:37" x14ac:dyDescent="0.2">
      <c r="L258" t="s">
        <v>3672</v>
      </c>
      <c r="N258" t="s">
        <v>3742</v>
      </c>
      <c r="O258" s="116" t="s">
        <v>3536</v>
      </c>
      <c r="P258" t="s">
        <v>3672</v>
      </c>
      <c r="Q258" t="s">
        <v>4341</v>
      </c>
      <c r="R258" s="1">
        <v>1</v>
      </c>
      <c r="S258" s="29" t="s">
        <v>607</v>
      </c>
      <c r="T258" t="s">
        <v>3672</v>
      </c>
      <c r="U258" s="30" t="s">
        <v>3996</v>
      </c>
      <c r="X258" t="s">
        <v>3672</v>
      </c>
      <c r="Y258" s="18" t="s">
        <v>2123</v>
      </c>
      <c r="Z258" t="s">
        <v>3672</v>
      </c>
      <c r="AK258" t="s">
        <v>4061</v>
      </c>
    </row>
    <row r="259" spans="10:37" x14ac:dyDescent="0.2">
      <c r="L259" t="s">
        <v>3672</v>
      </c>
      <c r="M259" s="28"/>
      <c r="N259" s="1">
        <v>1</v>
      </c>
      <c r="O259" s="22" t="s">
        <v>5246</v>
      </c>
      <c r="P259" s="1">
        <v>1</v>
      </c>
      <c r="Q259" s="22" t="s">
        <v>4344</v>
      </c>
      <c r="R259" t="s">
        <v>3672</v>
      </c>
      <c r="S259" s="30" t="s">
        <v>4320</v>
      </c>
      <c r="T259" s="1">
        <v>1</v>
      </c>
      <c r="U259" s="29" t="s">
        <v>752</v>
      </c>
      <c r="V259" t="s">
        <v>3742</v>
      </c>
      <c r="W259" s="29" t="s">
        <v>4694</v>
      </c>
      <c r="X259" t="s">
        <v>3672</v>
      </c>
      <c r="Y259" s="135" t="s">
        <v>816</v>
      </c>
      <c r="Z259" t="s">
        <v>3742</v>
      </c>
      <c r="AA259" s="63" t="s">
        <v>2046</v>
      </c>
      <c r="AF259" t="s">
        <v>3742</v>
      </c>
      <c r="AG259" s="17" t="s">
        <v>5714</v>
      </c>
      <c r="AH259" t="s">
        <v>3742</v>
      </c>
      <c r="AI259" s="179" t="s">
        <v>5716</v>
      </c>
      <c r="AK259" t="s">
        <v>4061</v>
      </c>
    </row>
    <row r="260" spans="10:37" x14ac:dyDescent="0.2">
      <c r="L260" t="s">
        <v>3672</v>
      </c>
      <c r="M260" s="29"/>
      <c r="N260" t="s">
        <v>3672</v>
      </c>
      <c r="O260" s="28" t="s">
        <v>5770</v>
      </c>
      <c r="P260" t="s">
        <v>3672</v>
      </c>
      <c r="Q260" t="s">
        <v>3085</v>
      </c>
      <c r="R260" t="s">
        <v>3672</v>
      </c>
      <c r="S260" s="19" t="s">
        <v>2123</v>
      </c>
      <c r="T260" t="s">
        <v>3672</v>
      </c>
      <c r="V260" s="1">
        <v>1</v>
      </c>
      <c r="W260" s="28" t="s">
        <v>4652</v>
      </c>
      <c r="X260" t="s">
        <v>3672</v>
      </c>
      <c r="Y260" s="20" t="s">
        <v>3482</v>
      </c>
      <c r="Z260" s="1">
        <v>1</v>
      </c>
      <c r="AA260" s="63" t="s">
        <v>5692</v>
      </c>
      <c r="AF260" s="1">
        <v>1</v>
      </c>
      <c r="AG260" s="29" t="s">
        <v>3871</v>
      </c>
      <c r="AH260" s="1">
        <v>1</v>
      </c>
      <c r="AI260" s="179" t="s">
        <v>5717</v>
      </c>
      <c r="AK260" t="s">
        <v>4061</v>
      </c>
    </row>
    <row r="261" spans="10:37" x14ac:dyDescent="0.2">
      <c r="K261" s="53"/>
      <c r="L261" t="s">
        <v>3672</v>
      </c>
      <c r="M261" s="29"/>
      <c r="N261" t="s">
        <v>3672</v>
      </c>
      <c r="O261" s="117" t="s">
        <v>3533</v>
      </c>
      <c r="P261" t="s">
        <v>3672</v>
      </c>
      <c r="Q261" s="28" t="s">
        <v>5774</v>
      </c>
      <c r="R261" t="s">
        <v>3672</v>
      </c>
      <c r="S261" s="20" t="s">
        <v>6437</v>
      </c>
      <c r="T261" t="s">
        <v>3672</v>
      </c>
      <c r="V261" t="s">
        <v>3672</v>
      </c>
      <c r="W261" s="29" t="s">
        <v>5881</v>
      </c>
      <c r="X261" t="s">
        <v>3672</v>
      </c>
      <c r="Y261" s="29" t="s">
        <v>172</v>
      </c>
      <c r="Z261" t="s">
        <v>3672</v>
      </c>
      <c r="AF261" t="s">
        <v>3672</v>
      </c>
      <c r="AG261" s="179" t="s">
        <v>5715</v>
      </c>
      <c r="AK261" t="s">
        <v>4061</v>
      </c>
    </row>
    <row r="262" spans="10:37" x14ac:dyDescent="0.2">
      <c r="K262" s="53"/>
      <c r="L262" t="s">
        <v>3672</v>
      </c>
      <c r="N262" t="s">
        <v>3672</v>
      </c>
      <c r="O262" s="20" t="s">
        <v>5771</v>
      </c>
      <c r="P262" t="s">
        <v>3672</v>
      </c>
      <c r="Q262" s="10" t="s">
        <v>923</v>
      </c>
      <c r="R262" t="s">
        <v>3672</v>
      </c>
      <c r="S262" s="20" t="s">
        <v>6438</v>
      </c>
      <c r="T262" t="s">
        <v>3672</v>
      </c>
      <c r="V262" s="264" t="s">
        <v>3672</v>
      </c>
      <c r="W262" s="237" t="s">
        <v>6857</v>
      </c>
      <c r="X262" s="1">
        <v>1</v>
      </c>
      <c r="Y262" s="29" t="s">
        <v>5879</v>
      </c>
      <c r="Z262" t="s">
        <v>3742</v>
      </c>
      <c r="AA262" s="63" t="s">
        <v>3425</v>
      </c>
      <c r="AF262" s="1">
        <v>1</v>
      </c>
      <c r="AG262" s="188" t="s">
        <v>6024</v>
      </c>
      <c r="AK262" t="s">
        <v>4061</v>
      </c>
    </row>
    <row r="263" spans="10:37" x14ac:dyDescent="0.2">
      <c r="K263" s="53"/>
      <c r="L263" t="s">
        <v>3672</v>
      </c>
      <c r="M263" s="29"/>
      <c r="N263" t="s">
        <v>3672</v>
      </c>
      <c r="O263" s="121" t="s">
        <v>5769</v>
      </c>
      <c r="P263" t="s">
        <v>3672</v>
      </c>
      <c r="Q263" t="s">
        <v>4958</v>
      </c>
      <c r="R263" t="s">
        <v>3672</v>
      </c>
      <c r="S263" s="29" t="s">
        <v>575</v>
      </c>
      <c r="T263" t="s">
        <v>3672</v>
      </c>
      <c r="V263" t="s">
        <v>3672</v>
      </c>
      <c r="X263" t="s">
        <v>3672</v>
      </c>
      <c r="Y263" s="29" t="s">
        <v>5880</v>
      </c>
      <c r="Z263" s="1">
        <v>1</v>
      </c>
      <c r="AA263" s="63" t="s">
        <v>2843</v>
      </c>
      <c r="AF263" t="s">
        <v>3672</v>
      </c>
      <c r="AG263" s="217" t="s">
        <v>6686</v>
      </c>
      <c r="AK263" t="s">
        <v>4061</v>
      </c>
    </row>
    <row r="264" spans="10:37" x14ac:dyDescent="0.2">
      <c r="K264" s="53"/>
      <c r="L264" t="s">
        <v>3672</v>
      </c>
      <c r="M264" s="29"/>
      <c r="N264" t="s">
        <v>3672</v>
      </c>
      <c r="O264" s="28" t="s">
        <v>3084</v>
      </c>
      <c r="P264" t="s">
        <v>3672</v>
      </c>
      <c r="Q264" s="29" t="s">
        <v>3745</v>
      </c>
      <c r="R264" t="s">
        <v>3672</v>
      </c>
      <c r="S264" s="29" t="s">
        <v>1996</v>
      </c>
      <c r="T264" t="s">
        <v>3672</v>
      </c>
      <c r="V264" t="s">
        <v>3742</v>
      </c>
      <c r="W264" s="29" t="s">
        <v>1632</v>
      </c>
      <c r="X264" t="s">
        <v>3672</v>
      </c>
      <c r="AD264" t="s">
        <v>3742</v>
      </c>
      <c r="AE264" s="20" t="s">
        <v>4223</v>
      </c>
      <c r="AF264" t="s">
        <v>3672</v>
      </c>
      <c r="AK264" t="s">
        <v>4061</v>
      </c>
    </row>
    <row r="265" spans="10:37" x14ac:dyDescent="0.2">
      <c r="K265" s="53"/>
      <c r="L265" t="s">
        <v>3672</v>
      </c>
      <c r="M265" s="29"/>
      <c r="N265" t="s">
        <v>3672</v>
      </c>
      <c r="O265" s="30" t="s">
        <v>5294</v>
      </c>
      <c r="P265" t="s">
        <v>3672</v>
      </c>
      <c r="Q265" s="28" t="s">
        <v>2597</v>
      </c>
      <c r="R265" s="1">
        <v>1</v>
      </c>
      <c r="S265" s="29" t="s">
        <v>5757</v>
      </c>
      <c r="T265" t="s">
        <v>3672</v>
      </c>
      <c r="V265" s="1">
        <v>1</v>
      </c>
      <c r="W265" s="28" t="s">
        <v>5258</v>
      </c>
      <c r="X265" t="s">
        <v>3742</v>
      </c>
      <c r="Y265" s="29" t="s">
        <v>7567</v>
      </c>
      <c r="Z265" t="s">
        <v>3742</v>
      </c>
      <c r="AA265" s="2" t="s">
        <v>3890</v>
      </c>
      <c r="AD265" s="1">
        <v>1</v>
      </c>
      <c r="AE265" s="21" t="s">
        <v>5180</v>
      </c>
      <c r="AF265" t="s">
        <v>3742</v>
      </c>
      <c r="AG265" s="17" t="s">
        <v>3873</v>
      </c>
      <c r="AK265" t="s">
        <v>4061</v>
      </c>
    </row>
    <row r="266" spans="10:37" x14ac:dyDescent="0.2">
      <c r="K266" s="53"/>
      <c r="L266" t="s">
        <v>3672</v>
      </c>
      <c r="M266" s="29"/>
      <c r="N266" s="1">
        <v>1</v>
      </c>
      <c r="O266" s="30" t="s">
        <v>1435</v>
      </c>
      <c r="P266" s="1">
        <v>1</v>
      </c>
      <c r="Q266" s="28" t="s">
        <v>7370</v>
      </c>
      <c r="R266" t="s">
        <v>3672</v>
      </c>
      <c r="S266" s="29" t="s">
        <v>1288</v>
      </c>
      <c r="T266" t="s">
        <v>3672</v>
      </c>
      <c r="V266" t="s">
        <v>3672</v>
      </c>
      <c r="W266" s="28" t="s">
        <v>5698</v>
      </c>
      <c r="X266" s="1">
        <v>1</v>
      </c>
      <c r="Y266" s="29" t="s">
        <v>1997</v>
      </c>
      <c r="Z266" s="1">
        <v>1</v>
      </c>
      <c r="AA266" s="2" t="s">
        <v>4811</v>
      </c>
      <c r="AD266" t="s">
        <v>3672</v>
      </c>
      <c r="AE266" s="255" t="s">
        <v>7302</v>
      </c>
      <c r="AF266" s="1">
        <v>1</v>
      </c>
      <c r="AG266" s="195" t="s">
        <v>6022</v>
      </c>
      <c r="AK266" t="s">
        <v>4061</v>
      </c>
    </row>
    <row r="267" spans="10:37" x14ac:dyDescent="0.2">
      <c r="K267" s="53"/>
      <c r="L267" t="s">
        <v>3672</v>
      </c>
      <c r="M267" s="29"/>
      <c r="N267" t="s">
        <v>3672</v>
      </c>
      <c r="O267" s="63" t="s">
        <v>5245</v>
      </c>
      <c r="R267" t="s">
        <v>3672</v>
      </c>
      <c r="S267" s="28" t="s">
        <v>5758</v>
      </c>
      <c r="T267" t="s">
        <v>3672</v>
      </c>
      <c r="V267" t="s">
        <v>3672</v>
      </c>
      <c r="W267" s="276" t="s">
        <v>5699</v>
      </c>
      <c r="X267" t="s">
        <v>3672</v>
      </c>
      <c r="Y267" s="69" t="s">
        <v>1215</v>
      </c>
      <c r="Z267" t="s">
        <v>3672</v>
      </c>
      <c r="AA267" s="206" t="s">
        <v>4812</v>
      </c>
      <c r="AD267" t="s">
        <v>3672</v>
      </c>
      <c r="AE267" s="110" t="s">
        <v>6314</v>
      </c>
      <c r="AF267" s="264" t="s">
        <v>3672</v>
      </c>
      <c r="AG267" s="276" t="s">
        <v>7518</v>
      </c>
      <c r="AH267" s="17"/>
      <c r="AK267" t="s">
        <v>4061</v>
      </c>
    </row>
    <row r="268" spans="10:37" x14ac:dyDescent="0.2">
      <c r="K268" s="53"/>
      <c r="L268" t="s">
        <v>3672</v>
      </c>
      <c r="M268" s="29"/>
      <c r="N268" t="s">
        <v>3672</v>
      </c>
      <c r="O268" s="17" t="s">
        <v>4957</v>
      </c>
      <c r="R268" t="s">
        <v>3672</v>
      </c>
      <c r="T268" t="s">
        <v>3672</v>
      </c>
      <c r="V268" s="264" t="s">
        <v>3672</v>
      </c>
      <c r="W268" s="237" t="s">
        <v>6857</v>
      </c>
      <c r="X268" t="s">
        <v>3672</v>
      </c>
      <c r="Y268" s="110" t="s">
        <v>3618</v>
      </c>
      <c r="Z268" t="s">
        <v>3672</v>
      </c>
      <c r="AB268" t="s">
        <v>3742</v>
      </c>
      <c r="AC268" s="29" t="s">
        <v>3271</v>
      </c>
      <c r="AD268" t="s">
        <v>3672</v>
      </c>
      <c r="AE268" s="229" t="s">
        <v>6905</v>
      </c>
      <c r="AF268" t="s">
        <v>3672</v>
      </c>
      <c r="AG268" s="29"/>
      <c r="AH268" s="29"/>
      <c r="AK268" t="s">
        <v>4061</v>
      </c>
    </row>
    <row r="269" spans="10:37" x14ac:dyDescent="0.2">
      <c r="K269" s="53"/>
      <c r="L269" t="s">
        <v>3672</v>
      </c>
      <c r="M269" s="29"/>
      <c r="N269" t="s">
        <v>3672</v>
      </c>
      <c r="R269" s="2" t="s">
        <v>3742</v>
      </c>
      <c r="S269" s="28" t="s">
        <v>2581</v>
      </c>
      <c r="T269" t="s">
        <v>3672</v>
      </c>
      <c r="V269" t="s">
        <v>3672</v>
      </c>
      <c r="X269" s="1">
        <v>1</v>
      </c>
      <c r="Y269" s="110" t="s">
        <v>3620</v>
      </c>
      <c r="Z269" t="s">
        <v>3742</v>
      </c>
      <c r="AA269" s="63" t="s">
        <v>1250</v>
      </c>
      <c r="AB269" s="1">
        <v>1</v>
      </c>
      <c r="AC269" s="30" t="s">
        <v>4044</v>
      </c>
      <c r="AD269" t="s">
        <v>3672</v>
      </c>
      <c r="AE269" s="28" t="s">
        <v>3910</v>
      </c>
      <c r="AF269" t="s">
        <v>3742</v>
      </c>
      <c r="AG269" s="17" t="s">
        <v>2156</v>
      </c>
      <c r="AH269" s="29"/>
      <c r="AK269" t="s">
        <v>4061</v>
      </c>
    </row>
    <row r="270" spans="10:37" x14ac:dyDescent="0.2">
      <c r="L270" t="s">
        <v>3672</v>
      </c>
      <c r="M270" s="29"/>
      <c r="N270" t="s">
        <v>3672</v>
      </c>
      <c r="R270" s="1">
        <v>1</v>
      </c>
      <c r="S270" s="28" t="s">
        <v>751</v>
      </c>
      <c r="T270" t="s">
        <v>3672</v>
      </c>
      <c r="V270" t="s">
        <v>3742</v>
      </c>
      <c r="W270" s="28" t="s">
        <v>4538</v>
      </c>
      <c r="X270" s="264" t="s">
        <v>3672</v>
      </c>
      <c r="Y270" s="237" t="s">
        <v>6857</v>
      </c>
      <c r="Z270" s="1">
        <v>1</v>
      </c>
      <c r="AA270" s="63" t="s">
        <v>4047</v>
      </c>
      <c r="AB270" t="s">
        <v>3672</v>
      </c>
      <c r="AC270" s="28" t="s">
        <v>5374</v>
      </c>
      <c r="AD270" s="1">
        <v>1</v>
      </c>
      <c r="AE270" s="80" t="s">
        <v>202</v>
      </c>
      <c r="AF270" s="1">
        <v>1</v>
      </c>
      <c r="AG270" s="195" t="s">
        <v>6023</v>
      </c>
      <c r="AH270" s="17"/>
      <c r="AK270" t="s">
        <v>4061</v>
      </c>
    </row>
    <row r="271" spans="10:37" x14ac:dyDescent="0.2">
      <c r="J271" t="s">
        <v>3742</v>
      </c>
      <c r="K271" s="29" t="s">
        <v>4858</v>
      </c>
      <c r="L271" t="s">
        <v>3672</v>
      </c>
      <c r="N271" t="s">
        <v>3672</v>
      </c>
      <c r="R271" t="s">
        <v>3672</v>
      </c>
      <c r="T271" t="s">
        <v>3672</v>
      </c>
      <c r="V271" s="1">
        <v>1</v>
      </c>
      <c r="W271" s="28" t="s">
        <v>1024</v>
      </c>
      <c r="X271" t="s">
        <v>3672</v>
      </c>
      <c r="Y271" s="118" t="s">
        <v>796</v>
      </c>
      <c r="Z271" t="s">
        <v>3672</v>
      </c>
      <c r="AA271" s="201" t="s">
        <v>6288</v>
      </c>
      <c r="AB271" t="s">
        <v>3672</v>
      </c>
      <c r="AC271" s="276" t="s">
        <v>7515</v>
      </c>
      <c r="AD271" s="264" t="s">
        <v>3672</v>
      </c>
      <c r="AE271" s="28" t="s">
        <v>217</v>
      </c>
      <c r="AF271" s="1">
        <v>1</v>
      </c>
      <c r="AG271" s="276" t="s">
        <v>7519</v>
      </c>
      <c r="AH271" s="29"/>
      <c r="AK271" t="s">
        <v>4061</v>
      </c>
    </row>
    <row r="272" spans="10:37" x14ac:dyDescent="0.2">
      <c r="J272" s="1">
        <v>1</v>
      </c>
      <c r="K272" s="29" t="s">
        <v>3165</v>
      </c>
      <c r="L272" t="s">
        <v>3672</v>
      </c>
      <c r="N272" t="s">
        <v>3672</v>
      </c>
      <c r="R272" s="2" t="s">
        <v>3742</v>
      </c>
      <c r="S272" s="28" t="s">
        <v>1629</v>
      </c>
      <c r="T272" t="s">
        <v>3672</v>
      </c>
      <c r="V272" t="s">
        <v>3672</v>
      </c>
      <c r="W272" s="276" t="s">
        <v>6240</v>
      </c>
      <c r="X272" t="s">
        <v>3742</v>
      </c>
      <c r="Y272" s="30" t="s">
        <v>2817</v>
      </c>
      <c r="Z272" t="s">
        <v>3672</v>
      </c>
      <c r="AA272" s="249" t="s">
        <v>7233</v>
      </c>
      <c r="AB272" s="1">
        <v>1</v>
      </c>
      <c r="AC272" s="30" t="s">
        <v>5375</v>
      </c>
      <c r="AD272" s="264" t="s">
        <v>3672</v>
      </c>
      <c r="AE272" s="276" t="s">
        <v>7517</v>
      </c>
      <c r="AF272" t="s">
        <v>3672</v>
      </c>
      <c r="AK272" t="s">
        <v>4061</v>
      </c>
    </row>
    <row r="273" spans="7:37" x14ac:dyDescent="0.2">
      <c r="J273" t="s">
        <v>3672</v>
      </c>
      <c r="K273" s="46" t="s">
        <v>3727</v>
      </c>
      <c r="L273" t="s">
        <v>3672</v>
      </c>
      <c r="N273" t="s">
        <v>3672</v>
      </c>
      <c r="R273" s="1">
        <v>1</v>
      </c>
      <c r="S273" s="29" t="s">
        <v>4986</v>
      </c>
      <c r="T273" t="s">
        <v>3672</v>
      </c>
      <c r="V273" t="s">
        <v>3672</v>
      </c>
      <c r="W273" s="29" t="s">
        <v>5779</v>
      </c>
      <c r="X273" s="1">
        <v>1</v>
      </c>
      <c r="Y273" s="29" t="s">
        <v>898</v>
      </c>
      <c r="Z273" t="s">
        <v>3672</v>
      </c>
      <c r="AB273" s="264" t="s">
        <v>3672</v>
      </c>
      <c r="AC273" s="276" t="s">
        <v>7516</v>
      </c>
      <c r="AD273" t="s">
        <v>3672</v>
      </c>
      <c r="AF273" t="s">
        <v>3742</v>
      </c>
      <c r="AG273" s="17" t="s">
        <v>1954</v>
      </c>
      <c r="AH273" s="17"/>
      <c r="AK273" t="s">
        <v>4061</v>
      </c>
    </row>
    <row r="274" spans="7:37" x14ac:dyDescent="0.2">
      <c r="J274" t="s">
        <v>3672</v>
      </c>
      <c r="K274" s="28" t="s">
        <v>2451</v>
      </c>
      <c r="L274" t="s">
        <v>3672</v>
      </c>
      <c r="N274" t="s">
        <v>3672</v>
      </c>
      <c r="R274" t="s">
        <v>3672</v>
      </c>
      <c r="T274" t="s">
        <v>3672</v>
      </c>
      <c r="V274" s="264" t="s">
        <v>3672</v>
      </c>
      <c r="W274" s="237" t="s">
        <v>6857</v>
      </c>
      <c r="X274" t="s">
        <v>3672</v>
      </c>
      <c r="Y274" s="111" t="s">
        <v>1835</v>
      </c>
      <c r="Z274" t="s">
        <v>3742</v>
      </c>
      <c r="AA274" s="110" t="s">
        <v>4819</v>
      </c>
      <c r="AB274" s="264" t="s">
        <v>3672</v>
      </c>
      <c r="AC274" s="237" t="s">
        <v>6857</v>
      </c>
      <c r="AD274" t="s">
        <v>3672</v>
      </c>
      <c r="AF274" s="1">
        <v>1</v>
      </c>
      <c r="AG274" s="29" t="s">
        <v>3872</v>
      </c>
      <c r="AH274" s="29"/>
      <c r="AK274" t="s">
        <v>4061</v>
      </c>
    </row>
    <row r="275" spans="7:37" x14ac:dyDescent="0.2">
      <c r="J275" t="s">
        <v>3672</v>
      </c>
      <c r="K275" s="30" t="s">
        <v>6467</v>
      </c>
      <c r="L275" t="s">
        <v>3672</v>
      </c>
      <c r="N275" t="s">
        <v>3672</v>
      </c>
      <c r="R275" s="2" t="s">
        <v>3887</v>
      </c>
      <c r="S275" s="29" t="s">
        <v>4564</v>
      </c>
      <c r="T275" t="s">
        <v>3672</v>
      </c>
      <c r="V275" t="s">
        <v>3672</v>
      </c>
      <c r="X275" t="s">
        <v>3672</v>
      </c>
      <c r="Y275" s="126" t="s">
        <v>4002</v>
      </c>
      <c r="Z275" t="s">
        <v>3672</v>
      </c>
      <c r="AB275" t="s">
        <v>4180</v>
      </c>
      <c r="AD275" t="s">
        <v>3742</v>
      </c>
      <c r="AE275" s="2" t="s">
        <v>4225</v>
      </c>
      <c r="AF275" t="s">
        <v>3672</v>
      </c>
      <c r="AG275" s="217" t="s">
        <v>6686</v>
      </c>
      <c r="AK275" t="s">
        <v>4061</v>
      </c>
    </row>
    <row r="276" spans="7:37" x14ac:dyDescent="0.2">
      <c r="J276" t="s">
        <v>3672</v>
      </c>
      <c r="K276" s="28" t="s">
        <v>4791</v>
      </c>
      <c r="L276" t="s">
        <v>3672</v>
      </c>
      <c r="N276" t="s">
        <v>3672</v>
      </c>
      <c r="R276" s="1">
        <v>1</v>
      </c>
      <c r="S276" s="29" t="s">
        <v>1794</v>
      </c>
      <c r="T276" t="s">
        <v>3672</v>
      </c>
      <c r="V276" t="s">
        <v>3742</v>
      </c>
      <c r="W276" s="28" t="s">
        <v>3983</v>
      </c>
      <c r="X276" t="s">
        <v>3672</v>
      </c>
      <c r="Z276" t="s">
        <v>3742</v>
      </c>
      <c r="AA276" s="63" t="s">
        <v>5392</v>
      </c>
      <c r="AB276" t="s">
        <v>3742</v>
      </c>
      <c r="AC276" s="63" t="s">
        <v>2742</v>
      </c>
      <c r="AD276" s="1">
        <v>1</v>
      </c>
      <c r="AE276" s="29" t="s">
        <v>3831</v>
      </c>
      <c r="AK276" t="s">
        <v>4061</v>
      </c>
    </row>
    <row r="277" spans="7:37" x14ac:dyDescent="0.2">
      <c r="J277" t="s">
        <v>3672</v>
      </c>
      <c r="K277" s="30" t="s">
        <v>1256</v>
      </c>
      <c r="L277" t="s">
        <v>3672</v>
      </c>
      <c r="N277" t="s">
        <v>3672</v>
      </c>
      <c r="R277" t="s">
        <v>3672</v>
      </c>
      <c r="T277" t="s">
        <v>3672</v>
      </c>
      <c r="V277" s="1">
        <v>1</v>
      </c>
      <c r="W277" s="29" t="s">
        <v>2070</v>
      </c>
      <c r="X277" t="s">
        <v>3742</v>
      </c>
      <c r="Y277" s="30" t="s">
        <v>1920</v>
      </c>
      <c r="Z277" s="1">
        <v>1</v>
      </c>
      <c r="AA277" s="63" t="s">
        <v>4048</v>
      </c>
      <c r="AB277" s="1">
        <v>1</v>
      </c>
      <c r="AC277" s="78" t="s">
        <v>2852</v>
      </c>
      <c r="AD277" t="s">
        <v>3672</v>
      </c>
      <c r="AK277" t="s">
        <v>4061</v>
      </c>
    </row>
    <row r="278" spans="7:37" x14ac:dyDescent="0.2">
      <c r="L278" t="s">
        <v>3672</v>
      </c>
      <c r="N278" t="s">
        <v>3672</v>
      </c>
      <c r="R278" t="s">
        <v>3742</v>
      </c>
      <c r="S278" s="67" t="s">
        <v>3891</v>
      </c>
      <c r="T278" t="s">
        <v>3672</v>
      </c>
      <c r="V278" t="s">
        <v>3672</v>
      </c>
      <c r="W278" s="29" t="s">
        <v>5700</v>
      </c>
      <c r="X278" s="1">
        <v>1</v>
      </c>
      <c r="Y278" s="67" t="s">
        <v>5697</v>
      </c>
      <c r="Z278" t="s">
        <v>3672</v>
      </c>
      <c r="AB278" t="s">
        <v>3672</v>
      </c>
      <c r="AC278" s="110" t="s">
        <v>5047</v>
      </c>
      <c r="AD278" t="s">
        <v>3742</v>
      </c>
      <c r="AE278" s="17" t="s">
        <v>4224</v>
      </c>
      <c r="AK278" t="s">
        <v>4061</v>
      </c>
    </row>
    <row r="279" spans="7:37" x14ac:dyDescent="0.2">
      <c r="L279" t="s">
        <v>3672</v>
      </c>
      <c r="N279" t="s">
        <v>3672</v>
      </c>
      <c r="R279" s="1">
        <v>1</v>
      </c>
      <c r="S279" s="67" t="s">
        <v>1792</v>
      </c>
      <c r="T279" t="s">
        <v>3672</v>
      </c>
      <c r="V279" t="s">
        <v>3672</v>
      </c>
      <c r="X279" s="264" t="s">
        <v>3672</v>
      </c>
      <c r="Y279" s="237" t="s">
        <v>6857</v>
      </c>
      <c r="Z279" t="s">
        <v>3742</v>
      </c>
      <c r="AA279" s="63" t="s">
        <v>4804</v>
      </c>
      <c r="AB279" t="s">
        <v>3672</v>
      </c>
      <c r="AC279" s="123" t="s">
        <v>5048</v>
      </c>
      <c r="AD279" s="1">
        <v>1</v>
      </c>
      <c r="AE279" s="29" t="s">
        <v>5125</v>
      </c>
      <c r="AK279" t="s">
        <v>4061</v>
      </c>
    </row>
    <row r="280" spans="7:37" x14ac:dyDescent="0.2">
      <c r="I280" s="29"/>
      <c r="L280" t="s">
        <v>3672</v>
      </c>
      <c r="N280" t="s">
        <v>3672</v>
      </c>
      <c r="R280" t="s">
        <v>3672</v>
      </c>
      <c r="T280" t="s">
        <v>3672</v>
      </c>
      <c r="V280" t="s">
        <v>3742</v>
      </c>
      <c r="W280" s="28" t="s">
        <v>3481</v>
      </c>
      <c r="X280" t="s">
        <v>3672</v>
      </c>
      <c r="Y280" s="69" t="s">
        <v>1216</v>
      </c>
      <c r="Z280" s="1">
        <v>1</v>
      </c>
      <c r="AA280" s="63" t="s">
        <v>5001</v>
      </c>
      <c r="AB280" t="s">
        <v>3672</v>
      </c>
      <c r="AC280" s="117" t="s">
        <v>5049</v>
      </c>
      <c r="AD280" t="s">
        <v>3672</v>
      </c>
      <c r="AE280" s="20"/>
      <c r="AF280" s="264" t="s">
        <v>3742</v>
      </c>
      <c r="AG280" s="290" t="s">
        <v>5075</v>
      </c>
      <c r="AK280" t="s">
        <v>4061</v>
      </c>
    </row>
    <row r="281" spans="7:37" x14ac:dyDescent="0.2">
      <c r="L281" t="s">
        <v>3672</v>
      </c>
      <c r="N281" t="s">
        <v>3672</v>
      </c>
      <c r="R281" t="s">
        <v>3742</v>
      </c>
      <c r="S281" s="29" t="s">
        <v>3891</v>
      </c>
      <c r="T281" t="s">
        <v>3672</v>
      </c>
      <c r="V281" s="1">
        <v>1</v>
      </c>
      <c r="W281" s="28" t="s">
        <v>2870</v>
      </c>
      <c r="X281" t="s">
        <v>3672</v>
      </c>
      <c r="Z281" t="s">
        <v>3672</v>
      </c>
      <c r="AB281" t="s">
        <v>4180</v>
      </c>
      <c r="AD281" t="s">
        <v>3742</v>
      </c>
      <c r="AE281" s="269" t="s">
        <v>7773</v>
      </c>
      <c r="AF281" s="264" t="s">
        <v>3672</v>
      </c>
      <c r="AG281" s="286" t="s">
        <v>7776</v>
      </c>
      <c r="AK281" t="s">
        <v>4061</v>
      </c>
    </row>
    <row r="282" spans="7:37" x14ac:dyDescent="0.2">
      <c r="L282" t="s">
        <v>3672</v>
      </c>
      <c r="N282" t="s">
        <v>3672</v>
      </c>
      <c r="R282" s="1">
        <v>1</v>
      </c>
      <c r="S282" s="29" t="s">
        <v>3086</v>
      </c>
      <c r="T282" t="s">
        <v>3742</v>
      </c>
      <c r="U282" s="29" t="s">
        <v>4984</v>
      </c>
      <c r="V282" t="s">
        <v>3672</v>
      </c>
      <c r="W282" s="28" t="s">
        <v>5393</v>
      </c>
      <c r="X282" t="s">
        <v>3742</v>
      </c>
      <c r="Y282" s="30" t="s">
        <v>2269</v>
      </c>
      <c r="Z282" t="s">
        <v>3742</v>
      </c>
      <c r="AA282" s="63" t="s">
        <v>2473</v>
      </c>
      <c r="AB282" t="s">
        <v>3742</v>
      </c>
      <c r="AC282" s="17" t="s">
        <v>2614</v>
      </c>
      <c r="AD282" s="1">
        <v>1</v>
      </c>
      <c r="AE282" s="29" t="s">
        <v>27</v>
      </c>
      <c r="AF282" s="264" t="s">
        <v>3672</v>
      </c>
      <c r="AG282" s="286" t="s">
        <v>7775</v>
      </c>
      <c r="AK282" t="s">
        <v>4061</v>
      </c>
    </row>
    <row r="283" spans="7:37" x14ac:dyDescent="0.2">
      <c r="L283" t="s">
        <v>3672</v>
      </c>
      <c r="N283" t="s">
        <v>3672</v>
      </c>
      <c r="R283" t="s">
        <v>3672</v>
      </c>
      <c r="S283" s="118" t="s">
        <v>796</v>
      </c>
      <c r="T283" s="1">
        <v>1</v>
      </c>
      <c r="U283" s="29" t="s">
        <v>4987</v>
      </c>
      <c r="V283" t="s">
        <v>3672</v>
      </c>
      <c r="X283" s="1">
        <v>1</v>
      </c>
      <c r="Y283" s="29" t="s">
        <v>441</v>
      </c>
      <c r="Z283" s="1">
        <v>1</v>
      </c>
      <c r="AA283" s="63" t="s">
        <v>5002</v>
      </c>
      <c r="AB283" s="1">
        <v>1</v>
      </c>
      <c r="AC283" s="223" t="s">
        <v>6753</v>
      </c>
      <c r="AD283" s="264" t="s">
        <v>3672</v>
      </c>
      <c r="AE283" s="286" t="s">
        <v>7774</v>
      </c>
      <c r="AK283" t="s">
        <v>4061</v>
      </c>
    </row>
    <row r="284" spans="7:37" x14ac:dyDescent="0.2">
      <c r="G284" s="3"/>
      <c r="I284" s="53"/>
      <c r="L284" t="s">
        <v>3672</v>
      </c>
      <c r="N284" t="s">
        <v>3672</v>
      </c>
      <c r="R284" t="s">
        <v>3742</v>
      </c>
      <c r="S284" s="29" t="s">
        <v>1923</v>
      </c>
      <c r="T284" t="s">
        <v>3672</v>
      </c>
      <c r="U284" s="118" t="s">
        <v>796</v>
      </c>
      <c r="V284" t="s">
        <v>3742</v>
      </c>
      <c r="W284" s="28" t="s">
        <v>2669</v>
      </c>
      <c r="X284" t="s">
        <v>3672</v>
      </c>
      <c r="Y284" s="30" t="s">
        <v>5780</v>
      </c>
      <c r="AB284" t="s">
        <v>3672</v>
      </c>
      <c r="AC284" s="28" t="s">
        <v>3421</v>
      </c>
      <c r="AK284" t="s">
        <v>4061</v>
      </c>
    </row>
    <row r="285" spans="7:37" x14ac:dyDescent="0.2">
      <c r="K285" s="30"/>
      <c r="L285" t="s">
        <v>3672</v>
      </c>
      <c r="M285" s="118" t="s">
        <v>796</v>
      </c>
      <c r="N285" t="s">
        <v>3672</v>
      </c>
      <c r="R285" s="1">
        <v>1</v>
      </c>
      <c r="S285" s="29" t="s">
        <v>5403</v>
      </c>
      <c r="T285" t="s">
        <v>3742</v>
      </c>
      <c r="U285" s="174" t="s">
        <v>6533</v>
      </c>
      <c r="V285" s="1">
        <v>1</v>
      </c>
      <c r="W285" s="29" t="s">
        <v>439</v>
      </c>
      <c r="X285" t="s">
        <v>3672</v>
      </c>
      <c r="Y285" s="111" t="s">
        <v>1835</v>
      </c>
      <c r="AB285" t="s">
        <v>3672</v>
      </c>
      <c r="AC285" s="28" t="s">
        <v>1636</v>
      </c>
      <c r="AF285" t="s">
        <v>3742</v>
      </c>
      <c r="AG285" s="17" t="s">
        <v>1226</v>
      </c>
      <c r="AK285" t="s">
        <v>4061</v>
      </c>
    </row>
    <row r="286" spans="7:37" x14ac:dyDescent="0.2">
      <c r="K286" s="30"/>
      <c r="L286" t="s">
        <v>3742</v>
      </c>
      <c r="M286" s="29" t="s">
        <v>5043</v>
      </c>
      <c r="N286" t="s">
        <v>3672</v>
      </c>
      <c r="R286" t="s">
        <v>3672</v>
      </c>
      <c r="T286" s="1">
        <v>1</v>
      </c>
      <c r="U286" s="20" t="s">
        <v>5701</v>
      </c>
      <c r="V286" t="s">
        <v>3672</v>
      </c>
      <c r="W286" s="30" t="s">
        <v>440</v>
      </c>
      <c r="X286" t="s">
        <v>3672</v>
      </c>
      <c r="Y286" s="125" t="s">
        <v>3392</v>
      </c>
      <c r="AB286" t="s">
        <v>3672</v>
      </c>
      <c r="AC286" s="28" t="s">
        <v>3422</v>
      </c>
      <c r="AF286" s="1">
        <v>1</v>
      </c>
      <c r="AG286" s="295" t="s">
        <v>7864</v>
      </c>
      <c r="AK286" t="s">
        <v>4061</v>
      </c>
    </row>
    <row r="287" spans="7:37" x14ac:dyDescent="0.2">
      <c r="K287" s="30"/>
      <c r="L287" t="s">
        <v>3672</v>
      </c>
      <c r="M287" s="86" t="s">
        <v>1884</v>
      </c>
      <c r="N287" t="s">
        <v>3672</v>
      </c>
      <c r="R287" t="s">
        <v>3742</v>
      </c>
      <c r="S287" s="29" t="s">
        <v>2598</v>
      </c>
      <c r="T287" t="s">
        <v>3672</v>
      </c>
      <c r="U287" s="20" t="s">
        <v>5778</v>
      </c>
      <c r="V287" t="s">
        <v>3672</v>
      </c>
      <c r="X287" t="s">
        <v>3672</v>
      </c>
      <c r="AB287" t="s">
        <v>3672</v>
      </c>
      <c r="AF287" s="264" t="s">
        <v>3672</v>
      </c>
      <c r="AG287" s="288" t="s">
        <v>7866</v>
      </c>
      <c r="AK287" t="s">
        <v>4061</v>
      </c>
    </row>
    <row r="288" spans="7:37" x14ac:dyDescent="0.2">
      <c r="K288" s="30"/>
      <c r="L288" t="s">
        <v>3672</v>
      </c>
      <c r="M288" s="116" t="s">
        <v>3535</v>
      </c>
      <c r="N288" t="s">
        <v>3672</v>
      </c>
      <c r="R288" s="1">
        <v>1</v>
      </c>
      <c r="S288" s="29" t="s">
        <v>3806</v>
      </c>
      <c r="T288" t="s">
        <v>3672</v>
      </c>
      <c r="U288" s="18" t="s">
        <v>4345</v>
      </c>
      <c r="V288" t="s">
        <v>3742</v>
      </c>
      <c r="W288" s="20" t="s">
        <v>6532</v>
      </c>
      <c r="X288" t="s">
        <v>3742</v>
      </c>
      <c r="Y288" s="254" t="s">
        <v>7562</v>
      </c>
      <c r="AB288" t="s">
        <v>3742</v>
      </c>
      <c r="AC288" s="28" t="s">
        <v>3891</v>
      </c>
      <c r="AD288" t="s">
        <v>3742</v>
      </c>
      <c r="AE288" s="20" t="s">
        <v>6198</v>
      </c>
      <c r="AF288" s="264" t="s">
        <v>3672</v>
      </c>
      <c r="AG288" s="286" t="s">
        <v>7763</v>
      </c>
      <c r="AH288" s="17"/>
      <c r="AK288" t="s">
        <v>4061</v>
      </c>
    </row>
    <row r="289" spans="11:37" x14ac:dyDescent="0.2">
      <c r="K289" s="30"/>
      <c r="L289" s="1">
        <v>1</v>
      </c>
      <c r="M289" s="84" t="s">
        <v>429</v>
      </c>
      <c r="N289" t="s">
        <v>3672</v>
      </c>
      <c r="R289" t="s">
        <v>3672</v>
      </c>
      <c r="S289" s="30" t="s">
        <v>5777</v>
      </c>
      <c r="T289" t="s">
        <v>3672</v>
      </c>
      <c r="U289" s="20" t="s">
        <v>3087</v>
      </c>
      <c r="V289" t="s">
        <v>3672</v>
      </c>
      <c r="W289" s="29" t="s">
        <v>2245</v>
      </c>
      <c r="X289" s="1">
        <v>1</v>
      </c>
      <c r="Y289" s="261" t="s">
        <v>7563</v>
      </c>
      <c r="AB289" s="1">
        <v>1</v>
      </c>
      <c r="AC289" s="20" t="s">
        <v>3423</v>
      </c>
      <c r="AD289" s="1">
        <v>1</v>
      </c>
      <c r="AE289" s="20" t="s">
        <v>5705</v>
      </c>
      <c r="AF289" s="264" t="s">
        <v>3672</v>
      </c>
      <c r="AG289" s="286" t="s">
        <v>7865</v>
      </c>
      <c r="AH289" s="20"/>
      <c r="AK289" t="s">
        <v>4061</v>
      </c>
    </row>
    <row r="290" spans="11:37" x14ac:dyDescent="0.2">
      <c r="L290" t="s">
        <v>3672</v>
      </c>
      <c r="M290" s="22" t="s">
        <v>6379</v>
      </c>
      <c r="N290" t="s">
        <v>3672</v>
      </c>
      <c r="R290" t="s">
        <v>3672</v>
      </c>
      <c r="T290" t="s">
        <v>3672</v>
      </c>
      <c r="U290" s="20" t="s">
        <v>3167</v>
      </c>
      <c r="V290" s="1">
        <v>1</v>
      </c>
      <c r="W290" s="29" t="s">
        <v>6234</v>
      </c>
      <c r="X290" s="264" t="s">
        <v>3672</v>
      </c>
      <c r="Y290" s="237" t="s">
        <v>6857</v>
      </c>
      <c r="AB290" t="s">
        <v>3672</v>
      </c>
      <c r="AC290" s="21" t="s">
        <v>3424</v>
      </c>
      <c r="AD290" t="s">
        <v>3672</v>
      </c>
      <c r="AE290" s="25" t="s">
        <v>1873</v>
      </c>
      <c r="AF290" t="s">
        <v>3672</v>
      </c>
      <c r="AK290" t="s">
        <v>4061</v>
      </c>
    </row>
    <row r="291" spans="11:37" x14ac:dyDescent="0.2">
      <c r="L291" t="s">
        <v>3672</v>
      </c>
      <c r="M291" s="31" t="s">
        <v>3376</v>
      </c>
      <c r="N291" t="s">
        <v>3672</v>
      </c>
      <c r="R291" t="s">
        <v>3742</v>
      </c>
      <c r="S291" s="29" t="s">
        <v>484</v>
      </c>
      <c r="T291" t="s">
        <v>3672</v>
      </c>
      <c r="U291" s="29" t="s">
        <v>2905</v>
      </c>
      <c r="V291" t="s">
        <v>3672</v>
      </c>
      <c r="W291" s="17" t="s">
        <v>2696</v>
      </c>
      <c r="X291" t="s">
        <v>3672</v>
      </c>
      <c r="Y291" s="111" t="s">
        <v>1836</v>
      </c>
      <c r="AB291" t="s">
        <v>3672</v>
      </c>
      <c r="AC291" s="17" t="s">
        <v>4418</v>
      </c>
      <c r="AD291" t="s">
        <v>3672</v>
      </c>
      <c r="AE291" s="20" t="s">
        <v>6581</v>
      </c>
      <c r="AF291" t="s">
        <v>3742</v>
      </c>
      <c r="AG291" s="17" t="s">
        <v>3807</v>
      </c>
      <c r="AH291" s="17"/>
      <c r="AK291" t="s">
        <v>4061</v>
      </c>
    </row>
    <row r="292" spans="11:37" x14ac:dyDescent="0.2">
      <c r="L292" t="s">
        <v>3672</v>
      </c>
      <c r="M292" s="117" t="s">
        <v>5462</v>
      </c>
      <c r="N292" t="s">
        <v>3672</v>
      </c>
      <c r="R292" s="1">
        <v>1</v>
      </c>
      <c r="S292" s="29" t="s">
        <v>3378</v>
      </c>
      <c r="T292" t="s">
        <v>3672</v>
      </c>
      <c r="U292" s="17" t="s">
        <v>5404</v>
      </c>
      <c r="V292" s="264" t="s">
        <v>3672</v>
      </c>
      <c r="W292" s="276" t="s">
        <v>7564</v>
      </c>
      <c r="X292" t="s">
        <v>3672</v>
      </c>
      <c r="Y292" s="126" t="s">
        <v>3394</v>
      </c>
      <c r="AB292" t="s">
        <v>3672</v>
      </c>
      <c r="AC292" s="28" t="s">
        <v>3869</v>
      </c>
      <c r="AD292" t="s">
        <v>3672</v>
      </c>
      <c r="AE292" s="20" t="s">
        <v>6383</v>
      </c>
      <c r="AF292" s="1">
        <v>1</v>
      </c>
      <c r="AG292" s="20" t="s">
        <v>5618</v>
      </c>
      <c r="AH292" s="17"/>
      <c r="AK292" t="s">
        <v>4061</v>
      </c>
    </row>
    <row r="293" spans="11:37" x14ac:dyDescent="0.2">
      <c r="L293" t="s">
        <v>3672</v>
      </c>
      <c r="M293" s="10" t="s">
        <v>5468</v>
      </c>
      <c r="N293" t="s">
        <v>3672</v>
      </c>
      <c r="P293" s="12"/>
      <c r="Q293" s="43" t="s">
        <v>1885</v>
      </c>
      <c r="R293" s="13"/>
      <c r="S293" s="29"/>
      <c r="T293" s="1">
        <v>1</v>
      </c>
      <c r="U293" s="29" t="s">
        <v>5702</v>
      </c>
      <c r="V293" s="264" t="s">
        <v>3672</v>
      </c>
      <c r="W293" s="237" t="s">
        <v>6857</v>
      </c>
      <c r="X293" t="s">
        <v>3672</v>
      </c>
      <c r="Y293" s="87"/>
      <c r="AB293" t="s">
        <v>3672</v>
      </c>
      <c r="AC293" s="17" t="s">
        <v>5623</v>
      </c>
      <c r="AD293" s="1">
        <v>1</v>
      </c>
      <c r="AE293" s="17" t="s">
        <v>5704</v>
      </c>
      <c r="AF293" t="s">
        <v>3672</v>
      </c>
      <c r="AG293" s="286" t="s">
        <v>7655</v>
      </c>
      <c r="AH293" s="17"/>
      <c r="AK293" t="s">
        <v>4061</v>
      </c>
    </row>
    <row r="294" spans="11:37" x14ac:dyDescent="0.2">
      <c r="L294" t="s">
        <v>3672</v>
      </c>
      <c r="M294" s="6" t="s">
        <v>2096</v>
      </c>
      <c r="N294" t="s">
        <v>3672</v>
      </c>
      <c r="P294" s="13" t="s">
        <v>3742</v>
      </c>
      <c r="Q294" s="82" t="s">
        <v>5368</v>
      </c>
      <c r="R294" t="s">
        <v>3742</v>
      </c>
      <c r="S294" s="188" t="s">
        <v>5986</v>
      </c>
      <c r="T294" t="s">
        <v>3672</v>
      </c>
      <c r="U294" s="17" t="s">
        <v>5703</v>
      </c>
      <c r="V294" t="s">
        <v>3672</v>
      </c>
      <c r="W294" s="18" t="s">
        <v>2123</v>
      </c>
      <c r="X294" t="s">
        <v>3742</v>
      </c>
      <c r="Y294" s="29" t="s">
        <v>3169</v>
      </c>
      <c r="AB294" t="s">
        <v>3672</v>
      </c>
      <c r="AC294" s="28" t="s">
        <v>3870</v>
      </c>
      <c r="AD294" t="s">
        <v>3672</v>
      </c>
      <c r="AF294" t="s">
        <v>3672</v>
      </c>
      <c r="AH294" s="17"/>
      <c r="AK294" t="s">
        <v>4061</v>
      </c>
    </row>
    <row r="295" spans="11:37" x14ac:dyDescent="0.2">
      <c r="L295" t="s">
        <v>3672</v>
      </c>
      <c r="M295" s="20" t="s">
        <v>2097</v>
      </c>
      <c r="N295" t="s">
        <v>3672</v>
      </c>
      <c r="O295" s="28"/>
      <c r="P295" s="13" t="s">
        <v>3672</v>
      </c>
      <c r="Q295" s="82" t="s">
        <v>5370</v>
      </c>
      <c r="R295" s="13"/>
      <c r="S295" s="29"/>
      <c r="T295" t="s">
        <v>3672</v>
      </c>
      <c r="V295" t="s">
        <v>3672</v>
      </c>
      <c r="W295" s="63" t="s">
        <v>2893</v>
      </c>
      <c r="X295" s="1">
        <v>1</v>
      </c>
      <c r="Y295" s="29" t="s">
        <v>4956</v>
      </c>
      <c r="Z295" s="3" t="s">
        <v>3162</v>
      </c>
      <c r="AB295" t="s">
        <v>3672</v>
      </c>
      <c r="AC295" s="20"/>
      <c r="AD295" t="s">
        <v>3742</v>
      </c>
      <c r="AE295" s="17" t="s">
        <v>1025</v>
      </c>
      <c r="AF295" t="s">
        <v>3672</v>
      </c>
      <c r="AG295" s="118" t="s">
        <v>796</v>
      </c>
      <c r="AH295" s="17"/>
      <c r="AK295" t="s">
        <v>4061</v>
      </c>
    </row>
    <row r="296" spans="11:37" x14ac:dyDescent="0.2">
      <c r="L296" t="s">
        <v>3672</v>
      </c>
      <c r="M296" s="28" t="s">
        <v>4343</v>
      </c>
      <c r="N296" t="s">
        <v>3672</v>
      </c>
      <c r="O296" s="28"/>
      <c r="P296" s="13" t="s">
        <v>3672</v>
      </c>
      <c r="Q296" s="82" t="s">
        <v>4540</v>
      </c>
      <c r="R296" s="13"/>
      <c r="S296" s="29"/>
      <c r="T296" t="s">
        <v>3672</v>
      </c>
      <c r="V296" t="s">
        <v>3672</v>
      </c>
      <c r="W296" s="30" t="s">
        <v>712</v>
      </c>
      <c r="X296" t="s">
        <v>3672</v>
      </c>
      <c r="Y296" s="29" t="s">
        <v>5781</v>
      </c>
      <c r="Z296" t="s">
        <v>3742</v>
      </c>
      <c r="AA296" s="174" t="s">
        <v>6199</v>
      </c>
      <c r="AB296" t="s">
        <v>3742</v>
      </c>
      <c r="AC296" s="28" t="s">
        <v>4224</v>
      </c>
      <c r="AD296" s="1">
        <v>1</v>
      </c>
      <c r="AE296" s="20" t="s">
        <v>947</v>
      </c>
      <c r="AF296" t="s">
        <v>3742</v>
      </c>
      <c r="AG296" s="17" t="s">
        <v>4338</v>
      </c>
      <c r="AH296" s="17"/>
      <c r="AK296" t="s">
        <v>4061</v>
      </c>
    </row>
    <row r="297" spans="11:37" x14ac:dyDescent="0.2">
      <c r="L297" t="s">
        <v>3672</v>
      </c>
      <c r="M297" s="29" t="s">
        <v>3083</v>
      </c>
      <c r="N297" t="s">
        <v>3672</v>
      </c>
      <c r="O297" s="28"/>
      <c r="P297" s="13" t="s">
        <v>3672</v>
      </c>
      <c r="Q297" s="82" t="s">
        <v>4541</v>
      </c>
      <c r="R297" s="13"/>
      <c r="S297" s="29"/>
      <c r="T297" t="s">
        <v>3672</v>
      </c>
      <c r="V297" t="s">
        <v>3672</v>
      </c>
      <c r="W297" s="17" t="s">
        <v>753</v>
      </c>
      <c r="X297" t="s">
        <v>3672</v>
      </c>
      <c r="Y297" s="65" t="s">
        <v>3945</v>
      </c>
      <c r="Z297" s="1">
        <v>1</v>
      </c>
      <c r="AA297" s="76" t="s">
        <v>2093</v>
      </c>
      <c r="AB297" s="1">
        <v>1</v>
      </c>
      <c r="AC297" s="188" t="s">
        <v>6197</v>
      </c>
      <c r="AD297" t="s">
        <v>3672</v>
      </c>
      <c r="AF297" s="1">
        <v>1</v>
      </c>
      <c r="AG297" s="261" t="s">
        <v>7550</v>
      </c>
      <c r="AH297" s="17"/>
      <c r="AK297" t="s">
        <v>4061</v>
      </c>
    </row>
    <row r="298" spans="11:37" x14ac:dyDescent="0.2">
      <c r="L298" t="s">
        <v>3672</v>
      </c>
      <c r="M298" s="29" t="s">
        <v>3166</v>
      </c>
      <c r="N298" t="s">
        <v>3672</v>
      </c>
      <c r="O298" s="28"/>
      <c r="P298" s="13" t="s">
        <v>3672</v>
      </c>
      <c r="Q298" s="82" t="s">
        <v>5369</v>
      </c>
      <c r="R298" s="13"/>
      <c r="S298" s="29"/>
      <c r="T298" t="s">
        <v>3672</v>
      </c>
      <c r="V298" s="1">
        <v>1</v>
      </c>
      <c r="W298" s="20" t="s">
        <v>4865</v>
      </c>
      <c r="X298" t="s">
        <v>3672</v>
      </c>
      <c r="Z298" t="s">
        <v>3672</v>
      </c>
      <c r="AA298" s="20" t="s">
        <v>2094</v>
      </c>
      <c r="AB298" t="s">
        <v>3672</v>
      </c>
      <c r="AC298" s="188" t="s">
        <v>6196</v>
      </c>
      <c r="AD298" t="s">
        <v>3672</v>
      </c>
      <c r="AF298" t="s">
        <v>3672</v>
      </c>
      <c r="AK298" t="s">
        <v>4061</v>
      </c>
    </row>
    <row r="299" spans="11:37" x14ac:dyDescent="0.2">
      <c r="L299" t="s">
        <v>3672</v>
      </c>
      <c r="M299" s="29" t="s">
        <v>922</v>
      </c>
      <c r="N299" t="s">
        <v>3672</v>
      </c>
      <c r="P299" s="13" t="s">
        <v>3672</v>
      </c>
      <c r="Q299" s="12"/>
      <c r="R299" s="13"/>
      <c r="S299" s="29"/>
      <c r="T299" t="s">
        <v>3672</v>
      </c>
      <c r="V299" t="s">
        <v>3672</v>
      </c>
      <c r="W299" s="21" t="s">
        <v>4864</v>
      </c>
      <c r="X299" t="s">
        <v>3742</v>
      </c>
      <c r="Y299" s="30" t="s">
        <v>3161</v>
      </c>
      <c r="Z299" t="s">
        <v>3672</v>
      </c>
      <c r="AA299" s="27" t="s">
        <v>2596</v>
      </c>
      <c r="AD299" t="s">
        <v>3742</v>
      </c>
      <c r="AE299" s="78" t="s">
        <v>2418</v>
      </c>
      <c r="AF299" t="s">
        <v>3742</v>
      </c>
      <c r="AG299" s="17" t="s">
        <v>953</v>
      </c>
      <c r="AH299" s="17"/>
      <c r="AK299" t="s">
        <v>4061</v>
      </c>
    </row>
    <row r="300" spans="11:37" x14ac:dyDescent="0.2">
      <c r="L300" s="1">
        <v>1</v>
      </c>
      <c r="M300" s="22" t="s">
        <v>7079</v>
      </c>
      <c r="N300" t="s">
        <v>3742</v>
      </c>
      <c r="O300" s="29" t="s">
        <v>2446</v>
      </c>
      <c r="P300" t="s">
        <v>3742</v>
      </c>
      <c r="Q300" s="28" t="s">
        <v>2357</v>
      </c>
      <c r="S300" s="29"/>
      <c r="T300" t="s">
        <v>3742</v>
      </c>
      <c r="U300" s="30" t="s">
        <v>4378</v>
      </c>
      <c r="V300" t="s">
        <v>3672</v>
      </c>
      <c r="W300" s="17" t="s">
        <v>5989</v>
      </c>
      <c r="X300" s="1">
        <v>1</v>
      </c>
      <c r="Y300" s="30" t="s">
        <v>5987</v>
      </c>
      <c r="Z300" t="s">
        <v>3672</v>
      </c>
      <c r="AA300" s="204" t="s">
        <v>6288</v>
      </c>
      <c r="AB300" t="s">
        <v>3742</v>
      </c>
      <c r="AC300" s="78" t="s">
        <v>2854</v>
      </c>
      <c r="AD300" s="1">
        <v>1</v>
      </c>
      <c r="AE300" s="17" t="s">
        <v>7301</v>
      </c>
      <c r="AF300" s="1">
        <v>1</v>
      </c>
      <c r="AG300" s="20" t="s">
        <v>5619</v>
      </c>
      <c r="AH300" s="17"/>
      <c r="AK300" t="s">
        <v>4061</v>
      </c>
    </row>
    <row r="301" spans="11:37" x14ac:dyDescent="0.2">
      <c r="L301" t="s">
        <v>3672</v>
      </c>
      <c r="M301" s="20" t="s">
        <v>6380</v>
      </c>
      <c r="N301" s="1">
        <v>1</v>
      </c>
      <c r="O301" s="28" t="s">
        <v>6643</v>
      </c>
      <c r="P301" s="1">
        <v>1</v>
      </c>
      <c r="Q301" s="28" t="s">
        <v>5773</v>
      </c>
      <c r="S301" s="29"/>
      <c r="T301" s="1">
        <v>1</v>
      </c>
      <c r="U301" s="29" t="s">
        <v>1834</v>
      </c>
      <c r="V301" t="s">
        <v>3672</v>
      </c>
      <c r="X301" t="s">
        <v>3672</v>
      </c>
      <c r="Y301" s="30" t="s">
        <v>5988</v>
      </c>
      <c r="Z301" t="s">
        <v>3672</v>
      </c>
      <c r="AA301" s="17" t="s">
        <v>4043</v>
      </c>
      <c r="AB301" s="1">
        <v>1</v>
      </c>
      <c r="AC301" s="20" t="s">
        <v>5622</v>
      </c>
      <c r="AD301" t="s">
        <v>3672</v>
      </c>
      <c r="AF301" s="264" t="s">
        <v>3672</v>
      </c>
      <c r="AG301" s="286" t="s">
        <v>7904</v>
      </c>
      <c r="AH301" s="17"/>
      <c r="AK301" t="s">
        <v>4061</v>
      </c>
    </row>
    <row r="302" spans="11:37" x14ac:dyDescent="0.2">
      <c r="L302" t="s">
        <v>3672</v>
      </c>
      <c r="M302" s="86" t="s">
        <v>2513</v>
      </c>
      <c r="N302" t="s">
        <v>3672</v>
      </c>
      <c r="O302" s="28" t="s">
        <v>6066</v>
      </c>
      <c r="P302" t="s">
        <v>3672</v>
      </c>
      <c r="Q302" s="110" t="s">
        <v>5498</v>
      </c>
      <c r="S302" s="29"/>
      <c r="T302" t="s">
        <v>3672</v>
      </c>
      <c r="V302" t="s">
        <v>3672</v>
      </c>
      <c r="X302" t="s">
        <v>3672</v>
      </c>
      <c r="Z302" t="s">
        <v>3672</v>
      </c>
      <c r="AA302" s="63" t="s">
        <v>4041</v>
      </c>
      <c r="AB302" t="s">
        <v>3672</v>
      </c>
      <c r="AD302" t="s">
        <v>3742</v>
      </c>
      <c r="AE302" s="298" t="s">
        <v>8010</v>
      </c>
      <c r="AH302" s="17"/>
      <c r="AK302" t="s">
        <v>4061</v>
      </c>
    </row>
    <row r="303" spans="11:37" x14ac:dyDescent="0.2">
      <c r="L303" s="1">
        <v>1</v>
      </c>
      <c r="M303" s="94" t="s">
        <v>2411</v>
      </c>
      <c r="N303" t="s">
        <v>3672</v>
      </c>
      <c r="O303" s="28" t="s">
        <v>3657</v>
      </c>
      <c r="P303" t="s">
        <v>3672</v>
      </c>
      <c r="S303" s="29"/>
      <c r="T303" t="s">
        <v>3672</v>
      </c>
      <c r="V303" t="s">
        <v>3672</v>
      </c>
      <c r="X303" t="s">
        <v>3742</v>
      </c>
      <c r="Y303" s="30" t="s">
        <v>4804</v>
      </c>
      <c r="Z303" t="s">
        <v>3672</v>
      </c>
      <c r="AA303" s="28" t="s">
        <v>4042</v>
      </c>
      <c r="AB303" t="s">
        <v>3742</v>
      </c>
      <c r="AC303" s="78" t="s">
        <v>2855</v>
      </c>
      <c r="AD303" s="1">
        <v>1</v>
      </c>
      <c r="AE303" s="20" t="s">
        <v>1642</v>
      </c>
      <c r="AH303" s="17"/>
      <c r="AK303" t="s">
        <v>4061</v>
      </c>
    </row>
    <row r="304" spans="11:37" x14ac:dyDescent="0.2">
      <c r="L304" t="s">
        <v>3672</v>
      </c>
      <c r="M304" s="82" t="s">
        <v>1882</v>
      </c>
      <c r="N304" t="s">
        <v>3672</v>
      </c>
      <c r="O304" s="28" t="s">
        <v>6644</v>
      </c>
      <c r="P304" t="s">
        <v>3742</v>
      </c>
      <c r="Q304" s="28" t="s">
        <v>5042</v>
      </c>
      <c r="S304" s="29"/>
      <c r="T304" t="s">
        <v>3672</v>
      </c>
      <c r="V304" t="s">
        <v>3672</v>
      </c>
      <c r="X304" s="1">
        <v>1</v>
      </c>
      <c r="Y304" s="29" t="s">
        <v>725</v>
      </c>
      <c r="Z304" s="1">
        <v>1</v>
      </c>
      <c r="AA304" s="28" t="s">
        <v>5399</v>
      </c>
      <c r="AB304" s="1">
        <v>1</v>
      </c>
      <c r="AC304" s="20" t="s">
        <v>6194</v>
      </c>
      <c r="AD304" t="s">
        <v>3672</v>
      </c>
      <c r="AE304" s="20" t="s">
        <v>5624</v>
      </c>
      <c r="AH304" s="17"/>
      <c r="AK304" t="s">
        <v>4061</v>
      </c>
    </row>
    <row r="305" spans="12:37" x14ac:dyDescent="0.2">
      <c r="L305" s="1">
        <v>1</v>
      </c>
      <c r="M305" s="94" t="s">
        <v>2412</v>
      </c>
      <c r="N305" s="1">
        <v>1</v>
      </c>
      <c r="O305" s="229" t="s">
        <v>7014</v>
      </c>
      <c r="P305" s="1">
        <v>1</v>
      </c>
      <c r="Q305" s="28" t="s">
        <v>5759</v>
      </c>
      <c r="S305" s="29"/>
      <c r="T305" t="s">
        <v>3672</v>
      </c>
      <c r="V305" t="s">
        <v>3672</v>
      </c>
      <c r="X305" t="s">
        <v>3672</v>
      </c>
      <c r="Y305" s="28" t="s">
        <v>7303</v>
      </c>
      <c r="Z305" t="s">
        <v>3672</v>
      </c>
      <c r="AA305" s="2"/>
      <c r="AB305" t="s">
        <v>3672</v>
      </c>
      <c r="AC305" s="28" t="s">
        <v>6195</v>
      </c>
      <c r="AD305" t="s">
        <v>3672</v>
      </c>
      <c r="AE305" s="28" t="s">
        <v>3381</v>
      </c>
      <c r="AH305" s="17"/>
      <c r="AK305" t="s">
        <v>4061</v>
      </c>
    </row>
    <row r="306" spans="12:37" x14ac:dyDescent="0.2">
      <c r="L306" t="s">
        <v>3672</v>
      </c>
      <c r="M306" s="117"/>
      <c r="N306" t="s">
        <v>3672</v>
      </c>
      <c r="O306" s="110" t="s">
        <v>3551</v>
      </c>
      <c r="P306" t="s">
        <v>3672</v>
      </c>
      <c r="Q306" s="28" t="s">
        <v>5760</v>
      </c>
      <c r="S306" s="29"/>
      <c r="T306" t="s">
        <v>3672</v>
      </c>
      <c r="V306" t="s">
        <v>3672</v>
      </c>
      <c r="X306" t="s">
        <v>3672</v>
      </c>
      <c r="Y306" s="63" t="s">
        <v>2270</v>
      </c>
      <c r="Z306" t="s">
        <v>3672</v>
      </c>
      <c r="AA306" s="2"/>
      <c r="AB306" t="s">
        <v>3672</v>
      </c>
      <c r="AD306" t="s">
        <v>3672</v>
      </c>
      <c r="AH306" s="17"/>
      <c r="AK306" t="s">
        <v>4061</v>
      </c>
    </row>
    <row r="307" spans="12:37" x14ac:dyDescent="0.2">
      <c r="L307" t="s">
        <v>3672</v>
      </c>
      <c r="M307" s="117"/>
      <c r="N307" t="s">
        <v>3672</v>
      </c>
      <c r="P307" t="s">
        <v>3672</v>
      </c>
      <c r="Q307" s="28" t="s">
        <v>5761</v>
      </c>
      <c r="S307" s="29"/>
      <c r="T307" t="s">
        <v>3672</v>
      </c>
      <c r="U307" s="29"/>
      <c r="V307" t="s">
        <v>3672</v>
      </c>
      <c r="X307" t="s">
        <v>3672</v>
      </c>
      <c r="Z307" t="s">
        <v>3742</v>
      </c>
      <c r="AA307" s="78" t="s">
        <v>2947</v>
      </c>
      <c r="AB307" t="s">
        <v>3742</v>
      </c>
      <c r="AC307" s="17" t="s">
        <v>1162</v>
      </c>
      <c r="AD307" t="s">
        <v>3742</v>
      </c>
      <c r="AE307" s="20" t="s">
        <v>4530</v>
      </c>
      <c r="AH307" s="17"/>
      <c r="AK307" t="s">
        <v>4061</v>
      </c>
    </row>
    <row r="308" spans="12:37" x14ac:dyDescent="0.2">
      <c r="L308" t="s">
        <v>3672</v>
      </c>
      <c r="M308" s="117"/>
      <c r="N308" t="s">
        <v>3742</v>
      </c>
      <c r="O308" s="28" t="s">
        <v>483</v>
      </c>
      <c r="P308" t="s">
        <v>3672</v>
      </c>
      <c r="Q308" s="28" t="s">
        <v>4784</v>
      </c>
      <c r="S308" s="29"/>
      <c r="T308" t="s">
        <v>3672</v>
      </c>
      <c r="U308" s="29"/>
      <c r="V308" t="s">
        <v>3672</v>
      </c>
      <c r="X308" t="s">
        <v>3742</v>
      </c>
      <c r="Y308" s="30" t="s">
        <v>3425</v>
      </c>
      <c r="Z308" s="1">
        <v>1</v>
      </c>
      <c r="AA308" s="20" t="s">
        <v>5556</v>
      </c>
      <c r="AB308" s="1">
        <v>1</v>
      </c>
      <c r="AC308" s="29" t="s">
        <v>5625</v>
      </c>
      <c r="AD308" s="1">
        <v>1</v>
      </c>
      <c r="AE308" s="20" t="s">
        <v>5706</v>
      </c>
      <c r="AF308" s="264" t="s">
        <v>3742</v>
      </c>
      <c r="AG308" s="298" t="s">
        <v>361</v>
      </c>
      <c r="AH308" s="17"/>
      <c r="AK308" t="s">
        <v>4061</v>
      </c>
    </row>
    <row r="309" spans="12:37" x14ac:dyDescent="0.2">
      <c r="L309" t="s">
        <v>3672</v>
      </c>
      <c r="N309" s="1">
        <v>1</v>
      </c>
      <c r="O309" s="63" t="s">
        <v>1791</v>
      </c>
      <c r="P309" t="s">
        <v>3672</v>
      </c>
      <c r="T309" t="s">
        <v>3672</v>
      </c>
      <c r="V309" t="s">
        <v>3672</v>
      </c>
      <c r="X309" s="1">
        <v>1</v>
      </c>
      <c r="Y309" s="29" t="s">
        <v>952</v>
      </c>
      <c r="Z309" t="s">
        <v>3672</v>
      </c>
      <c r="AA309" s="28" t="s">
        <v>2705</v>
      </c>
      <c r="AB309" t="s">
        <v>3672</v>
      </c>
      <c r="AC309" s="17" t="s">
        <v>3674</v>
      </c>
      <c r="AD309" t="s">
        <v>3672</v>
      </c>
      <c r="AE309" s="20" t="s">
        <v>5620</v>
      </c>
      <c r="AF309" s="1">
        <v>1</v>
      </c>
      <c r="AG309" s="298" t="s">
        <v>6204</v>
      </c>
      <c r="AH309" s="20"/>
      <c r="AK309" t="s">
        <v>4061</v>
      </c>
    </row>
    <row r="310" spans="12:37" x14ac:dyDescent="0.2">
      <c r="L310" t="s">
        <v>3672</v>
      </c>
      <c r="N310" t="s">
        <v>4180</v>
      </c>
      <c r="O310" s="118" t="s">
        <v>796</v>
      </c>
      <c r="P310" t="s">
        <v>3742</v>
      </c>
      <c r="Q310" s="28" t="s">
        <v>5985</v>
      </c>
      <c r="R310" t="s">
        <v>3742</v>
      </c>
      <c r="S310" s="188" t="s">
        <v>5986</v>
      </c>
      <c r="T310" t="s">
        <v>3672</v>
      </c>
      <c r="V310" t="s">
        <v>3672</v>
      </c>
      <c r="X310" t="s">
        <v>3672</v>
      </c>
      <c r="Y310" s="64" t="s">
        <v>1431</v>
      </c>
      <c r="Z310" t="s">
        <v>3672</v>
      </c>
      <c r="AA310" s="30" t="s">
        <v>2707</v>
      </c>
      <c r="AB310" t="s">
        <v>3672</v>
      </c>
      <c r="AC310" s="28" t="s">
        <v>2710</v>
      </c>
      <c r="AD310" t="s">
        <v>3672</v>
      </c>
      <c r="AF310" s="264" t="s">
        <v>3672</v>
      </c>
      <c r="AK310" t="s">
        <v>4061</v>
      </c>
    </row>
    <row r="311" spans="12:37" x14ac:dyDescent="0.2">
      <c r="L311" t="s">
        <v>3672</v>
      </c>
      <c r="N311" t="s">
        <v>3742</v>
      </c>
      <c r="O311" t="s">
        <v>5091</v>
      </c>
      <c r="P311" s="1">
        <v>1</v>
      </c>
      <c r="Q311" s="28" t="s">
        <v>5775</v>
      </c>
      <c r="T311" t="s">
        <v>3672</v>
      </c>
      <c r="U311" s="29"/>
      <c r="V311" t="s">
        <v>3672</v>
      </c>
      <c r="X311" t="s">
        <v>3672</v>
      </c>
      <c r="Y311" s="110" t="s">
        <v>3612</v>
      </c>
      <c r="Z311" t="s">
        <v>3672</v>
      </c>
      <c r="AA311" s="28" t="s">
        <v>4448</v>
      </c>
      <c r="AB311" t="s">
        <v>3672</v>
      </c>
      <c r="AD311" t="s">
        <v>3742</v>
      </c>
      <c r="AE311" s="17" t="s">
        <v>4991</v>
      </c>
      <c r="AF311" t="s">
        <v>3742</v>
      </c>
      <c r="AG311" s="94" t="s">
        <v>839</v>
      </c>
      <c r="AH311" s="118"/>
      <c r="AK311" t="s">
        <v>4061</v>
      </c>
    </row>
    <row r="312" spans="12:37" x14ac:dyDescent="0.2">
      <c r="L312" t="s">
        <v>3672</v>
      </c>
      <c r="N312" s="1">
        <v>1</v>
      </c>
      <c r="O312" t="s">
        <v>949</v>
      </c>
      <c r="P312" t="s">
        <v>3672</v>
      </c>
      <c r="Q312" s="118" t="s">
        <v>796</v>
      </c>
      <c r="T312" t="s">
        <v>3672</v>
      </c>
      <c r="U312" s="29"/>
      <c r="V312" t="s">
        <v>3672</v>
      </c>
      <c r="X312" t="s">
        <v>3672</v>
      </c>
      <c r="Z312" t="s">
        <v>3672</v>
      </c>
      <c r="AA312" s="28" t="s">
        <v>5020</v>
      </c>
      <c r="AB312" t="s">
        <v>3742</v>
      </c>
      <c r="AC312" s="92" t="s">
        <v>6664</v>
      </c>
      <c r="AD312" s="1">
        <v>1</v>
      </c>
      <c r="AE312" s="20" t="s">
        <v>5621</v>
      </c>
      <c r="AF312" s="1">
        <v>1</v>
      </c>
      <c r="AG312" s="98" t="s">
        <v>4992</v>
      </c>
      <c r="AH312" s="17"/>
      <c r="AK312" t="s">
        <v>4061</v>
      </c>
    </row>
    <row r="313" spans="12:37" x14ac:dyDescent="0.2">
      <c r="L313" t="s">
        <v>3672</v>
      </c>
      <c r="N313" t="s">
        <v>3672</v>
      </c>
      <c r="O313" s="20" t="s">
        <v>5768</v>
      </c>
      <c r="P313" t="s">
        <v>3742</v>
      </c>
      <c r="Q313" s="28" t="s">
        <v>4505</v>
      </c>
      <c r="T313" t="s">
        <v>3672</v>
      </c>
      <c r="V313" t="s">
        <v>3672</v>
      </c>
      <c r="X313" t="s">
        <v>3742</v>
      </c>
      <c r="Y313" s="30" t="s">
        <v>1161</v>
      </c>
      <c r="Z313" t="s">
        <v>3672</v>
      </c>
      <c r="AB313" s="1">
        <v>1</v>
      </c>
      <c r="AC313" s="20" t="s">
        <v>2927</v>
      </c>
      <c r="AD313" t="s">
        <v>3672</v>
      </c>
      <c r="AE313" s="17" t="s">
        <v>6949</v>
      </c>
      <c r="AF313" t="s">
        <v>3672</v>
      </c>
      <c r="AH313" s="20"/>
      <c r="AK313" t="s">
        <v>4061</v>
      </c>
    </row>
    <row r="314" spans="12:37" x14ac:dyDescent="0.2">
      <c r="L314" t="s">
        <v>3672</v>
      </c>
      <c r="N314" t="s">
        <v>4180</v>
      </c>
      <c r="P314" s="1">
        <v>1</v>
      </c>
      <c r="Q314" s="28" t="s">
        <v>5776</v>
      </c>
      <c r="T314" t="s">
        <v>3672</v>
      </c>
      <c r="V314" t="s">
        <v>3672</v>
      </c>
      <c r="X314" s="1">
        <v>1</v>
      </c>
      <c r="Y314" s="29" t="s">
        <v>5575</v>
      </c>
      <c r="Z314" t="s">
        <v>3672</v>
      </c>
      <c r="AB314" t="s">
        <v>3672</v>
      </c>
      <c r="AC314" s="18" t="s">
        <v>2711</v>
      </c>
      <c r="AD314" t="s">
        <v>3672</v>
      </c>
      <c r="AE314" s="25" t="s">
        <v>1557</v>
      </c>
      <c r="AF314" s="264" t="s">
        <v>3742</v>
      </c>
      <c r="AG314" s="276" t="s">
        <v>7543</v>
      </c>
      <c r="AK314" t="s">
        <v>4061</v>
      </c>
    </row>
    <row r="315" spans="12:37" x14ac:dyDescent="0.2">
      <c r="L315" t="s">
        <v>3672</v>
      </c>
      <c r="N315" t="s">
        <v>3742</v>
      </c>
      <c r="O315" s="29" t="s">
        <v>2160</v>
      </c>
      <c r="P315" s="13" t="s">
        <v>3672</v>
      </c>
      <c r="Q315" s="43" t="s">
        <v>1885</v>
      </c>
      <c r="R315" s="13"/>
      <c r="T315" t="s">
        <v>3672</v>
      </c>
      <c r="V315" t="s">
        <v>3672</v>
      </c>
      <c r="X315" t="s">
        <v>3672</v>
      </c>
      <c r="Y315" s="65" t="s">
        <v>1432</v>
      </c>
      <c r="Z315" t="s">
        <v>3742</v>
      </c>
      <c r="AA315" s="78" t="s">
        <v>2948</v>
      </c>
      <c r="AB315" t="s">
        <v>3672</v>
      </c>
      <c r="AC315" s="135" t="s">
        <v>1962</v>
      </c>
      <c r="AD315" t="s">
        <v>3672</v>
      </c>
      <c r="AE315" s="179" t="s">
        <v>6193</v>
      </c>
      <c r="AF315" s="1">
        <v>1</v>
      </c>
      <c r="AG315" s="276" t="s">
        <v>7544</v>
      </c>
      <c r="AK315" t="s">
        <v>4061</v>
      </c>
    </row>
    <row r="316" spans="12:37" x14ac:dyDescent="0.2">
      <c r="L316" t="s">
        <v>3672</v>
      </c>
      <c r="N316" s="1">
        <v>1</v>
      </c>
      <c r="O316" s="28" t="s">
        <v>6642</v>
      </c>
      <c r="P316" s="13" t="s">
        <v>3672</v>
      </c>
      <c r="Q316" s="229" t="s">
        <v>7007</v>
      </c>
      <c r="R316" t="s">
        <v>3742</v>
      </c>
      <c r="S316" s="188" t="s">
        <v>5986</v>
      </c>
      <c r="T316" t="s">
        <v>3672</v>
      </c>
      <c r="V316" t="s">
        <v>3672</v>
      </c>
      <c r="X316" t="s">
        <v>3672</v>
      </c>
      <c r="Z316" s="1">
        <v>1</v>
      </c>
      <c r="AA316" s="20" t="s">
        <v>5555</v>
      </c>
      <c r="AB316" t="s">
        <v>3672</v>
      </c>
      <c r="AC316" s="298" t="s">
        <v>8009</v>
      </c>
      <c r="AD316" s="1">
        <v>1</v>
      </c>
      <c r="AE316" s="179" t="s">
        <v>5718</v>
      </c>
      <c r="AF316" s="264" t="s">
        <v>3672</v>
      </c>
      <c r="AG316" s="276" t="s">
        <v>7545</v>
      </c>
      <c r="AK316" t="s">
        <v>4061</v>
      </c>
    </row>
    <row r="317" spans="12:37" x14ac:dyDescent="0.2">
      <c r="L317" t="s">
        <v>3672</v>
      </c>
      <c r="N317" t="s">
        <v>3672</v>
      </c>
      <c r="P317" s="13" t="s">
        <v>3672</v>
      </c>
      <c r="Q317" s="229" t="s">
        <v>7003</v>
      </c>
      <c r="R317" s="13"/>
      <c r="T317" t="s">
        <v>3672</v>
      </c>
      <c r="V317" t="s">
        <v>3672</v>
      </c>
      <c r="X317" t="s">
        <v>3742</v>
      </c>
      <c r="Y317" s="28" t="s">
        <v>69</v>
      </c>
      <c r="Z317" t="s">
        <v>3672</v>
      </c>
      <c r="AA317" s="28" t="s">
        <v>2708</v>
      </c>
      <c r="AB317" s="264" t="s">
        <v>3672</v>
      </c>
      <c r="AC317" s="302" t="s">
        <v>6857</v>
      </c>
      <c r="AD317" t="s">
        <v>3672</v>
      </c>
      <c r="AF317" s="264" t="s">
        <v>3672</v>
      </c>
      <c r="AH317" s="17"/>
      <c r="AK317" t="s">
        <v>4061</v>
      </c>
    </row>
    <row r="318" spans="12:37" x14ac:dyDescent="0.2">
      <c r="L318" t="s">
        <v>3672</v>
      </c>
      <c r="N318" t="s">
        <v>3672</v>
      </c>
      <c r="P318" s="13" t="s">
        <v>3672</v>
      </c>
      <c r="Q318" s="13"/>
      <c r="R318" s="13"/>
      <c r="T318" t="s">
        <v>3672</v>
      </c>
      <c r="V318" t="s">
        <v>3672</v>
      </c>
      <c r="X318" s="1">
        <v>1</v>
      </c>
      <c r="Y318" s="28" t="s">
        <v>3405</v>
      </c>
      <c r="Z318" t="s">
        <v>3672</v>
      </c>
      <c r="AA318" s="28" t="s">
        <v>5399</v>
      </c>
      <c r="AB318" t="s">
        <v>3672</v>
      </c>
      <c r="AC318" s="63" t="s">
        <v>2712</v>
      </c>
      <c r="AD318" t="s">
        <v>3742</v>
      </c>
      <c r="AE318" s="17" t="s">
        <v>673</v>
      </c>
      <c r="AF318" t="s">
        <v>3742</v>
      </c>
      <c r="AG318" s="179" t="s">
        <v>1634</v>
      </c>
      <c r="AH318" s="17"/>
      <c r="AK318" t="s">
        <v>4061</v>
      </c>
    </row>
    <row r="319" spans="12:37" x14ac:dyDescent="0.2">
      <c r="L319" t="s">
        <v>3672</v>
      </c>
      <c r="N319" t="s">
        <v>3742</v>
      </c>
      <c r="O319" s="30" t="s">
        <v>5307</v>
      </c>
      <c r="P319" t="s">
        <v>3742</v>
      </c>
      <c r="Q319" s="28" t="s">
        <v>4506</v>
      </c>
      <c r="T319" t="s">
        <v>3672</v>
      </c>
      <c r="V319" t="s">
        <v>3672</v>
      </c>
      <c r="X319" t="s">
        <v>3672</v>
      </c>
      <c r="Y319" s="125" t="s">
        <v>3393</v>
      </c>
      <c r="Z319" t="s">
        <v>3672</v>
      </c>
      <c r="AB319" t="s">
        <v>3672</v>
      </c>
      <c r="AC319" s="20" t="s">
        <v>4099</v>
      </c>
      <c r="AD319" s="1">
        <v>1</v>
      </c>
      <c r="AE319" s="17" t="s">
        <v>1641</v>
      </c>
      <c r="AF319" s="1">
        <v>1</v>
      </c>
      <c r="AG319" s="179" t="s">
        <v>5712</v>
      </c>
      <c r="AH319" s="20"/>
      <c r="AK319" t="s">
        <v>4061</v>
      </c>
    </row>
    <row r="320" spans="12:37" x14ac:dyDescent="0.2">
      <c r="L320" t="s">
        <v>3672</v>
      </c>
      <c r="N320" s="1">
        <v>1</v>
      </c>
      <c r="O320" s="116" t="s">
        <v>3538</v>
      </c>
      <c r="P320" s="1">
        <v>1</v>
      </c>
      <c r="Q320" s="28" t="s">
        <v>5762</v>
      </c>
      <c r="T320" t="s">
        <v>3672</v>
      </c>
      <c r="V320" t="s">
        <v>3672</v>
      </c>
      <c r="Z320" t="s">
        <v>3672</v>
      </c>
      <c r="AB320" s="1">
        <v>1</v>
      </c>
      <c r="AC320" s="21" t="s">
        <v>4098</v>
      </c>
      <c r="AD320" t="s">
        <v>3672</v>
      </c>
      <c r="AE320" s="94" t="s">
        <v>304</v>
      </c>
      <c r="AF320" t="s">
        <v>3672</v>
      </c>
      <c r="AK320" t="s">
        <v>4061</v>
      </c>
    </row>
    <row r="321" spans="12:37" x14ac:dyDescent="0.2">
      <c r="L321" t="s">
        <v>3672</v>
      </c>
      <c r="N321" t="s">
        <v>3672</v>
      </c>
      <c r="O321" s="29" t="s">
        <v>6067</v>
      </c>
      <c r="P321" t="s">
        <v>3672</v>
      </c>
      <c r="Q321" s="28" t="s">
        <v>5763</v>
      </c>
      <c r="T321" t="s">
        <v>3672</v>
      </c>
      <c r="V321" t="s">
        <v>3742</v>
      </c>
      <c r="W321" s="28" t="s">
        <v>6272</v>
      </c>
      <c r="X321" t="s">
        <v>3742</v>
      </c>
      <c r="Y321" s="63" t="s">
        <v>5050</v>
      </c>
      <c r="Z321" t="s">
        <v>3672</v>
      </c>
      <c r="AB321" t="s">
        <v>3672</v>
      </c>
      <c r="AC321" s="17" t="s">
        <v>3390</v>
      </c>
      <c r="AE321" s="118" t="s">
        <v>796</v>
      </c>
      <c r="AF321" t="s">
        <v>3742</v>
      </c>
      <c r="AG321" s="188" t="s">
        <v>6036</v>
      </c>
      <c r="AK321" t="s">
        <v>4061</v>
      </c>
    </row>
    <row r="322" spans="12:37" x14ac:dyDescent="0.2">
      <c r="L322" t="s">
        <v>3672</v>
      </c>
      <c r="N322" t="s">
        <v>3672</v>
      </c>
      <c r="O322" s="110" t="s">
        <v>6068</v>
      </c>
      <c r="P322" t="s">
        <v>3672</v>
      </c>
      <c r="T322" t="s">
        <v>3672</v>
      </c>
      <c r="V322" s="1">
        <v>1</v>
      </c>
      <c r="W322" s="28" t="s">
        <v>3781</v>
      </c>
      <c r="X322" s="1">
        <v>1</v>
      </c>
      <c r="Y322" s="63" t="s">
        <v>2898</v>
      </c>
      <c r="Z322" t="s">
        <v>3672</v>
      </c>
      <c r="AB322" t="s">
        <v>3672</v>
      </c>
      <c r="AF322" s="1">
        <v>1</v>
      </c>
      <c r="AG322" s="220" t="s">
        <v>6614</v>
      </c>
      <c r="AK322" t="s">
        <v>4061</v>
      </c>
    </row>
    <row r="323" spans="12:37" x14ac:dyDescent="0.2">
      <c r="L323" t="s">
        <v>3672</v>
      </c>
      <c r="N323" t="s">
        <v>3672</v>
      </c>
      <c r="P323" t="s">
        <v>3742</v>
      </c>
      <c r="Q323" s="28" t="s">
        <v>933</v>
      </c>
      <c r="T323" t="s">
        <v>3672</v>
      </c>
      <c r="V323" t="s">
        <v>3672</v>
      </c>
      <c r="W323" s="28" t="s">
        <v>5574</v>
      </c>
      <c r="X323" t="s">
        <v>3672</v>
      </c>
      <c r="Y323" s="63" t="s">
        <v>2811</v>
      </c>
      <c r="Z323" t="s">
        <v>3672</v>
      </c>
      <c r="AA323" s="28"/>
      <c r="AB323" t="s">
        <v>3672</v>
      </c>
      <c r="AK323" t="s">
        <v>4061</v>
      </c>
    </row>
    <row r="324" spans="12:37" x14ac:dyDescent="0.2">
      <c r="L324" t="s">
        <v>3672</v>
      </c>
      <c r="N324" t="s">
        <v>3742</v>
      </c>
      <c r="O324" s="29" t="s">
        <v>5464</v>
      </c>
      <c r="P324" s="1">
        <v>1</v>
      </c>
      <c r="Q324" s="28" t="s">
        <v>5764</v>
      </c>
      <c r="T324" t="s">
        <v>3672</v>
      </c>
      <c r="V324" s="1">
        <v>1</v>
      </c>
      <c r="W324" s="179" t="s">
        <v>5882</v>
      </c>
      <c r="Z324" t="s">
        <v>3672</v>
      </c>
      <c r="AA324" s="29"/>
      <c r="AB324" t="s">
        <v>3672</v>
      </c>
      <c r="AK324" t="s">
        <v>4061</v>
      </c>
    </row>
    <row r="325" spans="12:37" x14ac:dyDescent="0.2">
      <c r="L325" t="s">
        <v>3672</v>
      </c>
      <c r="M325" s="6"/>
      <c r="N325" t="s">
        <v>3672</v>
      </c>
      <c r="O325" s="143" t="s">
        <v>4355</v>
      </c>
      <c r="P325" t="s">
        <v>3672</v>
      </c>
      <c r="Q325" s="28" t="s">
        <v>5765</v>
      </c>
      <c r="T325" t="s">
        <v>3672</v>
      </c>
      <c r="V325" s="1">
        <v>1</v>
      </c>
      <c r="W325" s="179" t="s">
        <v>5883</v>
      </c>
      <c r="Y325" s="63"/>
      <c r="Z325" t="s">
        <v>3672</v>
      </c>
      <c r="AA325" s="29"/>
      <c r="AB325" t="s">
        <v>3742</v>
      </c>
      <c r="AC325" s="172" t="s">
        <v>5522</v>
      </c>
      <c r="AE325" s="118"/>
      <c r="AK325" t="s">
        <v>4061</v>
      </c>
    </row>
    <row r="326" spans="12:37" x14ac:dyDescent="0.2">
      <c r="L326" t="s">
        <v>3672</v>
      </c>
      <c r="M326" s="6"/>
      <c r="N326" s="1">
        <v>1</v>
      </c>
      <c r="O326" s="29" t="s">
        <v>3389</v>
      </c>
      <c r="P326" t="s">
        <v>3672</v>
      </c>
      <c r="Q326" s="28" t="s">
        <v>5766</v>
      </c>
      <c r="T326" t="s">
        <v>3672</v>
      </c>
      <c r="V326" t="s">
        <v>3672</v>
      </c>
      <c r="W326" s="51" t="s">
        <v>4342</v>
      </c>
      <c r="Y326" s="63"/>
      <c r="Z326" t="s">
        <v>3672</v>
      </c>
      <c r="AA326" s="29"/>
      <c r="AB326" s="1">
        <v>1</v>
      </c>
      <c r="AC326" s="173" t="s">
        <v>5973</v>
      </c>
      <c r="AE326" s="118"/>
      <c r="AK326" t="s">
        <v>4061</v>
      </c>
    </row>
    <row r="327" spans="12:37" x14ac:dyDescent="0.2">
      <c r="L327" t="s">
        <v>3672</v>
      </c>
      <c r="M327" s="6"/>
      <c r="N327" t="s">
        <v>3672</v>
      </c>
      <c r="O327" s="30" t="s">
        <v>5436</v>
      </c>
      <c r="P327" t="s">
        <v>3672</v>
      </c>
      <c r="T327" t="s">
        <v>3672</v>
      </c>
      <c r="V327" t="s">
        <v>3672</v>
      </c>
      <c r="Z327" t="s">
        <v>3672</v>
      </c>
      <c r="AA327" s="28"/>
      <c r="AB327" t="s">
        <v>3672</v>
      </c>
      <c r="AC327" s="193" t="s">
        <v>5972</v>
      </c>
      <c r="AK327" t="s">
        <v>4061</v>
      </c>
    </row>
    <row r="328" spans="12:37" x14ac:dyDescent="0.2">
      <c r="L328" t="s">
        <v>3672</v>
      </c>
      <c r="M328" s="6"/>
      <c r="N328" s="1">
        <v>1</v>
      </c>
      <c r="O328" s="30" t="s">
        <v>6069</v>
      </c>
      <c r="P328" t="s">
        <v>3742</v>
      </c>
      <c r="Q328" s="28" t="s">
        <v>4507</v>
      </c>
      <c r="T328" t="s">
        <v>3672</v>
      </c>
      <c r="V328" t="s">
        <v>3742</v>
      </c>
      <c r="W328" s="28" t="s">
        <v>3161</v>
      </c>
      <c r="X328" t="s">
        <v>3742</v>
      </c>
      <c r="Y328" s="29" t="s">
        <v>889</v>
      </c>
      <c r="Z328" t="s">
        <v>3672</v>
      </c>
      <c r="AA328" s="118" t="s">
        <v>796</v>
      </c>
      <c r="AB328" t="s">
        <v>3672</v>
      </c>
      <c r="AC328" s="111" t="s">
        <v>1637</v>
      </c>
      <c r="AH328" s="17"/>
      <c r="AK328" t="s">
        <v>4061</v>
      </c>
    </row>
    <row r="329" spans="12:37" x14ac:dyDescent="0.2">
      <c r="L329" t="s">
        <v>3672</v>
      </c>
      <c r="M329" s="6"/>
      <c r="N329" t="s">
        <v>3672</v>
      </c>
      <c r="O329" s="30" t="s">
        <v>5259</v>
      </c>
      <c r="P329" s="1">
        <v>1</v>
      </c>
      <c r="Q329" s="28" t="s">
        <v>5767</v>
      </c>
      <c r="T329" t="s">
        <v>3672</v>
      </c>
      <c r="V329" s="1">
        <v>1</v>
      </c>
      <c r="W329" s="28" t="s">
        <v>3168</v>
      </c>
      <c r="X329" s="1">
        <v>1</v>
      </c>
      <c r="Y329" s="20" t="s">
        <v>5723</v>
      </c>
      <c r="Z329" t="s">
        <v>3742</v>
      </c>
      <c r="AA329" s="76" t="s">
        <v>3065</v>
      </c>
      <c r="AB329" t="s">
        <v>3672</v>
      </c>
      <c r="AC329" s="237" t="s">
        <v>6857</v>
      </c>
      <c r="AD329" t="s">
        <v>3742</v>
      </c>
      <c r="AE329" s="17" t="s">
        <v>2634</v>
      </c>
      <c r="AK329" t="s">
        <v>4061</v>
      </c>
    </row>
    <row r="330" spans="12:37" x14ac:dyDescent="0.2">
      <c r="L330" t="s">
        <v>3672</v>
      </c>
      <c r="N330" t="s">
        <v>3672</v>
      </c>
      <c r="O330" t="s">
        <v>5463</v>
      </c>
      <c r="T330" t="s">
        <v>3672</v>
      </c>
      <c r="V330" t="s">
        <v>3672</v>
      </c>
      <c r="W330" s="63" t="s">
        <v>5549</v>
      </c>
      <c r="X330" t="s">
        <v>3672</v>
      </c>
      <c r="Y330" s="118" t="s">
        <v>796</v>
      </c>
      <c r="Z330" s="1">
        <v>1</v>
      </c>
      <c r="AA330" s="20" t="s">
        <v>5546</v>
      </c>
      <c r="AB330" t="s">
        <v>3672</v>
      </c>
      <c r="AC330" s="17" t="s">
        <v>1643</v>
      </c>
      <c r="AD330" s="1">
        <v>1</v>
      </c>
      <c r="AE330" s="20" t="s">
        <v>5572</v>
      </c>
      <c r="AH330" s="94"/>
      <c r="AK330" t="s">
        <v>4061</v>
      </c>
    </row>
    <row r="331" spans="12:37" x14ac:dyDescent="0.2">
      <c r="L331" t="s">
        <v>3672</v>
      </c>
      <c r="N331" t="s">
        <v>3672</v>
      </c>
      <c r="O331" s="191" t="s">
        <v>3552</v>
      </c>
      <c r="P331" t="s">
        <v>3742</v>
      </c>
      <c r="Q331" s="110" t="s">
        <v>4896</v>
      </c>
      <c r="T331" t="s">
        <v>3672</v>
      </c>
      <c r="V331" t="s">
        <v>3672</v>
      </c>
      <c r="W331" s="29" t="s">
        <v>5548</v>
      </c>
      <c r="X331" t="s">
        <v>3742</v>
      </c>
      <c r="Y331" s="29" t="s">
        <v>889</v>
      </c>
      <c r="Z331" t="s">
        <v>3672</v>
      </c>
      <c r="AA331" s="25" t="s">
        <v>2219</v>
      </c>
      <c r="AB331" t="s">
        <v>3672</v>
      </c>
      <c r="AC331" s="17" t="s">
        <v>1205</v>
      </c>
      <c r="AD331" t="s">
        <v>3672</v>
      </c>
      <c r="AE331" s="20" t="s">
        <v>5238</v>
      </c>
      <c r="AH331" s="98"/>
      <c r="AK331" t="s">
        <v>4061</v>
      </c>
    </row>
    <row r="332" spans="12:37" x14ac:dyDescent="0.2">
      <c r="L332" t="s">
        <v>3672</v>
      </c>
      <c r="P332" s="1">
        <v>1</v>
      </c>
      <c r="Q332" s="29" t="s">
        <v>479</v>
      </c>
      <c r="T332" t="s">
        <v>3672</v>
      </c>
      <c r="V332" t="s">
        <v>3672</v>
      </c>
      <c r="X332" s="1">
        <v>1</v>
      </c>
      <c r="Y332" s="20" t="s">
        <v>5547</v>
      </c>
      <c r="Z332" t="s">
        <v>3672</v>
      </c>
      <c r="AA332" s="78" t="s">
        <v>2853</v>
      </c>
      <c r="AB332" t="s">
        <v>3672</v>
      </c>
      <c r="AD332" t="s">
        <v>3672</v>
      </c>
      <c r="AK332" t="s">
        <v>4061</v>
      </c>
    </row>
    <row r="333" spans="12:37" x14ac:dyDescent="0.2">
      <c r="L333" t="s">
        <v>3672</v>
      </c>
      <c r="P333" t="s">
        <v>3672</v>
      </c>
      <c r="Q333" s="110" t="s">
        <v>4155</v>
      </c>
      <c r="T333" t="s">
        <v>3672</v>
      </c>
      <c r="V333" t="s">
        <v>3742</v>
      </c>
      <c r="W333" s="28" t="s">
        <v>298</v>
      </c>
      <c r="X333" t="s">
        <v>3672</v>
      </c>
      <c r="Y333" s="125" t="s">
        <v>5173</v>
      </c>
      <c r="Z333" s="1">
        <v>1</v>
      </c>
      <c r="AA333" s="17" t="s">
        <v>4046</v>
      </c>
      <c r="AB333" t="s">
        <v>3672</v>
      </c>
      <c r="AD333" t="s">
        <v>3742</v>
      </c>
      <c r="AE333" s="17" t="s">
        <v>2614</v>
      </c>
      <c r="AH333" s="179"/>
      <c r="AK333" t="s">
        <v>4061</v>
      </c>
    </row>
    <row r="334" spans="12:37" x14ac:dyDescent="0.2">
      <c r="L334" t="s">
        <v>3672</v>
      </c>
      <c r="P334" t="s">
        <v>3672</v>
      </c>
      <c r="Q334" s="110" t="s">
        <v>4154</v>
      </c>
      <c r="T334" t="s">
        <v>3672</v>
      </c>
      <c r="V334" s="1">
        <v>1</v>
      </c>
      <c r="W334" s="29" t="s">
        <v>5550</v>
      </c>
      <c r="X334" t="s">
        <v>3672</v>
      </c>
      <c r="Y334" s="83" t="s">
        <v>2387</v>
      </c>
      <c r="Z334" t="s">
        <v>3672</v>
      </c>
      <c r="AA334" s="28" t="s">
        <v>2709</v>
      </c>
      <c r="AB334" t="s">
        <v>3672</v>
      </c>
      <c r="AC334" s="118" t="s">
        <v>796</v>
      </c>
      <c r="AD334" s="1">
        <v>1</v>
      </c>
      <c r="AE334" s="20" t="s">
        <v>1639</v>
      </c>
      <c r="AH334" s="179"/>
      <c r="AK334" t="s">
        <v>4061</v>
      </c>
    </row>
    <row r="335" spans="12:37" x14ac:dyDescent="0.2">
      <c r="L335" t="s">
        <v>3672</v>
      </c>
      <c r="P335" t="s">
        <v>3672</v>
      </c>
      <c r="R335" s="2" t="s">
        <v>3742</v>
      </c>
      <c r="S335" s="28" t="s">
        <v>1250</v>
      </c>
      <c r="T335" t="s">
        <v>3672</v>
      </c>
      <c r="V335" t="s">
        <v>3672</v>
      </c>
      <c r="X335" t="s">
        <v>3672</v>
      </c>
      <c r="Y335" s="111" t="s">
        <v>1835</v>
      </c>
      <c r="Z335" t="s">
        <v>3672</v>
      </c>
      <c r="AA335" s="63" t="s">
        <v>4045</v>
      </c>
      <c r="AB335" t="s">
        <v>3742</v>
      </c>
      <c r="AC335" s="76" t="s">
        <v>6665</v>
      </c>
      <c r="AD335" t="s">
        <v>3672</v>
      </c>
      <c r="AE335" s="20" t="s">
        <v>5571</v>
      </c>
      <c r="AK335" t="s">
        <v>4061</v>
      </c>
    </row>
    <row r="336" spans="12:37" x14ac:dyDescent="0.2">
      <c r="L336" t="s">
        <v>3672</v>
      </c>
      <c r="P336" t="s">
        <v>3742</v>
      </c>
      <c r="Q336" s="29" t="s">
        <v>1559</v>
      </c>
      <c r="R336" s="1">
        <v>1</v>
      </c>
      <c r="S336" s="29" t="s">
        <v>951</v>
      </c>
      <c r="T336" t="s">
        <v>3672</v>
      </c>
      <c r="V336" t="s">
        <v>3742</v>
      </c>
      <c r="W336" s="20" t="s">
        <v>823</v>
      </c>
      <c r="X336" t="s">
        <v>3672</v>
      </c>
      <c r="Z336" t="s">
        <v>3672</v>
      </c>
      <c r="AA336" s="63" t="s">
        <v>2712</v>
      </c>
      <c r="AB336" t="s">
        <v>3672</v>
      </c>
      <c r="AC336" s="25" t="s">
        <v>1402</v>
      </c>
      <c r="AD336" t="s">
        <v>3672</v>
      </c>
      <c r="AK336" t="s">
        <v>4061</v>
      </c>
    </row>
    <row r="337" spans="7:37" x14ac:dyDescent="0.2">
      <c r="L337" t="s">
        <v>3672</v>
      </c>
      <c r="P337" s="1">
        <v>1</v>
      </c>
      <c r="Q337" s="29" t="s">
        <v>950</v>
      </c>
      <c r="R337" t="s">
        <v>3672</v>
      </c>
      <c r="T337" t="s">
        <v>3672</v>
      </c>
      <c r="V337" s="1">
        <v>1</v>
      </c>
      <c r="W337" t="s">
        <v>481</v>
      </c>
      <c r="X337" t="s">
        <v>3742</v>
      </c>
      <c r="Y337" s="29" t="s">
        <v>2068</v>
      </c>
      <c r="Z337" t="s">
        <v>3672</v>
      </c>
      <c r="AB337" s="1">
        <v>1</v>
      </c>
      <c r="AC337" s="20" t="s">
        <v>4362</v>
      </c>
      <c r="AD337" t="s">
        <v>3742</v>
      </c>
      <c r="AE337" s="17" t="s">
        <v>709</v>
      </c>
      <c r="AK337" t="s">
        <v>4061</v>
      </c>
    </row>
    <row r="338" spans="7:37" x14ac:dyDescent="0.2">
      <c r="L338" t="s">
        <v>3672</v>
      </c>
      <c r="O338" s="145"/>
      <c r="P338" t="s">
        <v>3672</v>
      </c>
      <c r="Q338" s="29" t="s">
        <v>3555</v>
      </c>
      <c r="R338" s="2" t="s">
        <v>3742</v>
      </c>
      <c r="S338" s="63" t="s">
        <v>2047</v>
      </c>
      <c r="T338" t="s">
        <v>3672</v>
      </c>
      <c r="V338" t="s">
        <v>3672</v>
      </c>
      <c r="W338" s="17" t="s">
        <v>2100</v>
      </c>
      <c r="X338" s="1">
        <v>1</v>
      </c>
      <c r="Y338" s="20" t="s">
        <v>5552</v>
      </c>
      <c r="Z338" t="s">
        <v>3742</v>
      </c>
      <c r="AA338" s="78" t="s">
        <v>2114</v>
      </c>
      <c r="AB338" t="s">
        <v>3672</v>
      </c>
      <c r="AC338" s="17" t="s">
        <v>1638</v>
      </c>
      <c r="AD338" s="1">
        <v>1</v>
      </c>
      <c r="AE338" s="20" t="s">
        <v>1640</v>
      </c>
      <c r="AK338" t="s">
        <v>4061</v>
      </c>
    </row>
    <row r="339" spans="7:37" x14ac:dyDescent="0.2">
      <c r="L339" t="s">
        <v>3672</v>
      </c>
      <c r="P339" t="s">
        <v>3672</v>
      </c>
      <c r="Q339" s="29" t="s">
        <v>935</v>
      </c>
      <c r="R339" s="1">
        <v>1</v>
      </c>
      <c r="S339" s="63" t="s">
        <v>3005</v>
      </c>
      <c r="T339" t="s">
        <v>3672</v>
      </c>
      <c r="V339" t="s">
        <v>3672</v>
      </c>
      <c r="X339" t="s">
        <v>3672</v>
      </c>
      <c r="Z339" s="1">
        <v>1</v>
      </c>
      <c r="AA339" s="20" t="s">
        <v>5174</v>
      </c>
      <c r="AB339" s="1">
        <v>1</v>
      </c>
      <c r="AC339" s="17" t="s">
        <v>1206</v>
      </c>
      <c r="AD339" t="s">
        <v>3672</v>
      </c>
      <c r="AE339" s="20" t="s">
        <v>390</v>
      </c>
      <c r="AK339" t="s">
        <v>4061</v>
      </c>
    </row>
    <row r="340" spans="7:37" x14ac:dyDescent="0.2">
      <c r="L340" t="s">
        <v>3672</v>
      </c>
      <c r="O340" s="176"/>
      <c r="P340" s="1">
        <v>1</v>
      </c>
      <c r="Q340" s="28" t="s">
        <v>4520</v>
      </c>
      <c r="R340" t="s">
        <v>3672</v>
      </c>
      <c r="T340" t="s">
        <v>3672</v>
      </c>
      <c r="V340" t="s">
        <v>3742</v>
      </c>
      <c r="W340" s="28" t="s">
        <v>4339</v>
      </c>
      <c r="X340" t="s">
        <v>3742</v>
      </c>
      <c r="Y340" s="29" t="s">
        <v>5124</v>
      </c>
      <c r="Z340" t="s">
        <v>3672</v>
      </c>
      <c r="AA340" s="28" t="s">
        <v>4623</v>
      </c>
      <c r="AB340" t="s">
        <v>3672</v>
      </c>
      <c r="AC340" s="57" t="s">
        <v>1207</v>
      </c>
      <c r="AD340" t="s">
        <v>3672</v>
      </c>
      <c r="AK340" t="s">
        <v>4061</v>
      </c>
    </row>
    <row r="341" spans="7:37" x14ac:dyDescent="0.2">
      <c r="L341" t="s">
        <v>3672</v>
      </c>
      <c r="O341" s="145"/>
      <c r="P341" t="s">
        <v>3672</v>
      </c>
      <c r="R341" s="2" t="s">
        <v>3742</v>
      </c>
      <c r="S341" s="29" t="s">
        <v>936</v>
      </c>
      <c r="T341" t="s">
        <v>3672</v>
      </c>
      <c r="V341" s="1">
        <v>1</v>
      </c>
      <c r="W341" s="28" t="s">
        <v>960</v>
      </c>
      <c r="X341" s="1">
        <v>1</v>
      </c>
      <c r="Y341" s="29" t="s">
        <v>5553</v>
      </c>
      <c r="Z341" t="s">
        <v>3672</v>
      </c>
      <c r="AB341" t="s">
        <v>3672</v>
      </c>
      <c r="AD341" t="s">
        <v>3742</v>
      </c>
      <c r="AE341" s="17" t="s">
        <v>643</v>
      </c>
      <c r="AK341" t="s">
        <v>4061</v>
      </c>
    </row>
    <row r="342" spans="7:37" x14ac:dyDescent="0.2">
      <c r="L342" t="s">
        <v>3672</v>
      </c>
      <c r="P342" t="s">
        <v>3742</v>
      </c>
      <c r="Q342" s="29" t="s">
        <v>4557</v>
      </c>
      <c r="R342" s="1">
        <v>1</v>
      </c>
      <c r="S342" s="29" t="s">
        <v>1305</v>
      </c>
      <c r="T342" t="s">
        <v>3672</v>
      </c>
      <c r="V342" t="s">
        <v>3672</v>
      </c>
      <c r="X342" t="s">
        <v>3672</v>
      </c>
      <c r="Z342" t="s">
        <v>3672</v>
      </c>
      <c r="AB342" t="s">
        <v>3672</v>
      </c>
      <c r="AD342" s="1">
        <v>1</v>
      </c>
      <c r="AE342" s="173" t="s">
        <v>5570</v>
      </c>
      <c r="AK342" t="s">
        <v>4061</v>
      </c>
    </row>
    <row r="343" spans="7:37" x14ac:dyDescent="0.2">
      <c r="L343" t="s">
        <v>3672</v>
      </c>
      <c r="O343" s="176"/>
      <c r="P343" s="1">
        <v>1</v>
      </c>
      <c r="Q343" s="29" t="s">
        <v>2698</v>
      </c>
      <c r="R343" t="s">
        <v>3672</v>
      </c>
      <c r="T343" t="s">
        <v>3672</v>
      </c>
      <c r="V343" t="s">
        <v>3742</v>
      </c>
      <c r="W343" s="29" t="s">
        <v>3728</v>
      </c>
      <c r="X343" t="s">
        <v>3742</v>
      </c>
      <c r="Y343" s="17" t="s">
        <v>2617</v>
      </c>
      <c r="Z343" t="s">
        <v>3672</v>
      </c>
      <c r="AB343" t="s">
        <v>3672</v>
      </c>
      <c r="AD343" t="s">
        <v>3672</v>
      </c>
      <c r="AK343" t="s">
        <v>4061</v>
      </c>
    </row>
    <row r="344" spans="7:37" x14ac:dyDescent="0.2">
      <c r="G344" s="29"/>
      <c r="L344" t="s">
        <v>3672</v>
      </c>
      <c r="O344" s="145"/>
      <c r="P344" t="s">
        <v>3672</v>
      </c>
      <c r="R344" s="2" t="s">
        <v>3742</v>
      </c>
      <c r="S344" s="29" t="s">
        <v>4558</v>
      </c>
      <c r="T344" t="s">
        <v>3672</v>
      </c>
      <c r="V344" s="1">
        <v>1</v>
      </c>
      <c r="W344" s="29" t="s">
        <v>1160</v>
      </c>
      <c r="X344" s="1">
        <v>1</v>
      </c>
      <c r="Y344" s="20" t="s">
        <v>5554</v>
      </c>
      <c r="Z344" t="s">
        <v>3672</v>
      </c>
      <c r="AB344" t="s">
        <v>3672</v>
      </c>
      <c r="AD344" t="s">
        <v>3742</v>
      </c>
      <c r="AE344" s="17" t="s">
        <v>1763</v>
      </c>
      <c r="AK344" t="s">
        <v>4061</v>
      </c>
    </row>
    <row r="345" spans="7:37" x14ac:dyDescent="0.2">
      <c r="G345" s="28"/>
      <c r="L345" t="s">
        <v>3672</v>
      </c>
      <c r="O345" s="174"/>
      <c r="P345" t="s">
        <v>3742</v>
      </c>
      <c r="Q345" s="30" t="s">
        <v>2417</v>
      </c>
      <c r="R345" s="1">
        <v>1</v>
      </c>
      <c r="S345" s="29" t="s">
        <v>2699</v>
      </c>
      <c r="T345" t="s">
        <v>3672</v>
      </c>
      <c r="V345" t="s">
        <v>3672</v>
      </c>
      <c r="W345" s="29" t="s">
        <v>5551</v>
      </c>
      <c r="X345" t="s">
        <v>3672</v>
      </c>
      <c r="Z345" t="s">
        <v>3672</v>
      </c>
      <c r="AB345" t="s">
        <v>3672</v>
      </c>
      <c r="AD345" s="1">
        <v>1</v>
      </c>
      <c r="AE345" s="20" t="s">
        <v>6382</v>
      </c>
      <c r="AK345" t="s">
        <v>4061</v>
      </c>
    </row>
    <row r="346" spans="7:37" x14ac:dyDescent="0.2">
      <c r="L346" t="s">
        <v>3672</v>
      </c>
      <c r="O346" s="176"/>
      <c r="P346" s="1">
        <v>1</v>
      </c>
      <c r="Q346" s="192" t="s">
        <v>5967</v>
      </c>
      <c r="R346" t="s">
        <v>3672</v>
      </c>
      <c r="T346" t="s">
        <v>3672</v>
      </c>
      <c r="U346" s="3" t="s">
        <v>4319</v>
      </c>
      <c r="V346" s="264" t="s">
        <v>3672</v>
      </c>
      <c r="W346" s="237" t="s">
        <v>6857</v>
      </c>
      <c r="X346" t="s">
        <v>3742</v>
      </c>
      <c r="Y346" s="17" t="s">
        <v>2617</v>
      </c>
      <c r="Z346" t="s">
        <v>3672</v>
      </c>
      <c r="AB346" t="s">
        <v>3672</v>
      </c>
      <c r="AK346" t="s">
        <v>4061</v>
      </c>
    </row>
    <row r="347" spans="7:37" x14ac:dyDescent="0.2">
      <c r="L347" t="s">
        <v>4180</v>
      </c>
      <c r="O347" s="145"/>
      <c r="P347" t="s">
        <v>3672</v>
      </c>
      <c r="Q347" s="110"/>
      <c r="R347" s="2" t="s">
        <v>3742</v>
      </c>
      <c r="S347" s="29" t="s">
        <v>2046</v>
      </c>
      <c r="T347" t="s">
        <v>3672</v>
      </c>
      <c r="U347" s="3" t="s">
        <v>2414</v>
      </c>
      <c r="X347" s="1">
        <v>1</v>
      </c>
      <c r="Y347" s="20" t="s">
        <v>5576</v>
      </c>
      <c r="Z347" t="s">
        <v>3672</v>
      </c>
      <c r="AB347" t="s">
        <v>3672</v>
      </c>
      <c r="AD347" t="s">
        <v>3742</v>
      </c>
      <c r="AE347" s="17" t="s">
        <v>3797</v>
      </c>
      <c r="AK347" t="s">
        <v>4061</v>
      </c>
    </row>
    <row r="348" spans="7:37" x14ac:dyDescent="0.2">
      <c r="L348" t="s">
        <v>4180</v>
      </c>
      <c r="P348" t="s">
        <v>3742</v>
      </c>
      <c r="Q348" s="30" t="s">
        <v>4557</v>
      </c>
      <c r="R348" s="1">
        <v>1</v>
      </c>
      <c r="S348" s="29" t="s">
        <v>639</v>
      </c>
      <c r="T348" t="s">
        <v>3742</v>
      </c>
      <c r="U348" s="2" t="s">
        <v>4863</v>
      </c>
      <c r="V348" t="s">
        <v>3742</v>
      </c>
      <c r="W348" s="28" t="s">
        <v>1250</v>
      </c>
      <c r="X348" t="s">
        <v>3672</v>
      </c>
      <c r="Y348" s="20" t="s">
        <v>2144</v>
      </c>
      <c r="Z348" t="s">
        <v>3672</v>
      </c>
      <c r="AB348" t="s">
        <v>3742</v>
      </c>
      <c r="AC348" s="20" t="s">
        <v>6666</v>
      </c>
      <c r="AD348" s="1">
        <v>1</v>
      </c>
      <c r="AE348" s="17" t="s">
        <v>3800</v>
      </c>
      <c r="AK348" t="s">
        <v>4061</v>
      </c>
    </row>
    <row r="349" spans="7:37" x14ac:dyDescent="0.2">
      <c r="L349" t="s">
        <v>4180</v>
      </c>
      <c r="O349" s="176"/>
      <c r="P349" s="1">
        <v>1</v>
      </c>
      <c r="Q349" s="192" t="s">
        <v>5968</v>
      </c>
      <c r="T349" s="1">
        <v>1</v>
      </c>
      <c r="U349" s="20" t="s">
        <v>2095</v>
      </c>
      <c r="V349" s="1">
        <v>1</v>
      </c>
      <c r="W349" s="28" t="s">
        <v>3404</v>
      </c>
      <c r="X349" t="s">
        <v>3672</v>
      </c>
      <c r="Y349" s="87" t="s">
        <v>2385</v>
      </c>
      <c r="Z349" t="s">
        <v>3672</v>
      </c>
      <c r="AB349" s="1">
        <v>1</v>
      </c>
      <c r="AC349" s="20" t="s">
        <v>3799</v>
      </c>
      <c r="AD349" t="s">
        <v>3672</v>
      </c>
      <c r="AK349" t="s">
        <v>4061</v>
      </c>
    </row>
    <row r="350" spans="7:37" x14ac:dyDescent="0.2">
      <c r="L350" t="s">
        <v>4180</v>
      </c>
      <c r="O350" s="174"/>
      <c r="P350" t="s">
        <v>3672</v>
      </c>
      <c r="Q350" s="110"/>
      <c r="T350" t="s">
        <v>3672</v>
      </c>
      <c r="U350" s="29" t="s">
        <v>3571</v>
      </c>
      <c r="V350" t="s">
        <v>3672</v>
      </c>
      <c r="X350" t="s">
        <v>3672</v>
      </c>
      <c r="Y350" s="135" t="s">
        <v>4296</v>
      </c>
      <c r="Z350" t="s">
        <v>3672</v>
      </c>
      <c r="AB350" t="s">
        <v>3672</v>
      </c>
      <c r="AC350" s="20" t="s">
        <v>3380</v>
      </c>
      <c r="AD350" t="s">
        <v>3742</v>
      </c>
      <c r="AE350" s="17" t="s">
        <v>4027</v>
      </c>
      <c r="AF350" t="s">
        <v>3742</v>
      </c>
      <c r="AG350" s="63" t="s">
        <v>3311</v>
      </c>
      <c r="AK350" t="s">
        <v>4061</v>
      </c>
    </row>
    <row r="351" spans="7:37" x14ac:dyDescent="0.2">
      <c r="L351" t="s">
        <v>4180</v>
      </c>
      <c r="P351" t="s">
        <v>3742</v>
      </c>
      <c r="Q351" s="30" t="s">
        <v>1658</v>
      </c>
      <c r="T351" t="s">
        <v>3672</v>
      </c>
      <c r="U351" s="10" t="s">
        <v>3633</v>
      </c>
      <c r="V351" t="s">
        <v>3742</v>
      </c>
      <c r="W351" s="20" t="s">
        <v>6669</v>
      </c>
      <c r="X351" t="s">
        <v>3672</v>
      </c>
      <c r="Y351" s="29" t="s">
        <v>1949</v>
      </c>
      <c r="Z351" t="s">
        <v>3672</v>
      </c>
      <c r="AB351" s="1">
        <v>1</v>
      </c>
      <c r="AC351" s="20" t="s">
        <v>4026</v>
      </c>
      <c r="AD351" s="1">
        <v>1</v>
      </c>
      <c r="AE351" s="17" t="s">
        <v>5573</v>
      </c>
      <c r="AF351" s="1">
        <v>1</v>
      </c>
      <c r="AG351" s="28" t="s">
        <v>5137</v>
      </c>
      <c r="AK351" t="s">
        <v>4061</v>
      </c>
    </row>
    <row r="352" spans="7:37" x14ac:dyDescent="0.2">
      <c r="L352" t="s">
        <v>4180</v>
      </c>
      <c r="O352" s="176"/>
      <c r="P352" s="1">
        <v>1</v>
      </c>
      <c r="Q352" s="29" t="s">
        <v>606</v>
      </c>
      <c r="T352" t="s">
        <v>3672</v>
      </c>
      <c r="U352" s="9" t="s">
        <v>5434</v>
      </c>
      <c r="V352" s="1">
        <v>1</v>
      </c>
      <c r="W352" s="67" t="s">
        <v>7566</v>
      </c>
      <c r="X352" t="s">
        <v>3672</v>
      </c>
      <c r="Y352" s="67" t="s">
        <v>4040</v>
      </c>
      <c r="Z352" t="s">
        <v>3672</v>
      </c>
      <c r="AB352" t="s">
        <v>3672</v>
      </c>
      <c r="AC352" s="17" t="s">
        <v>1644</v>
      </c>
      <c r="AD352" t="s">
        <v>3672</v>
      </c>
      <c r="AE352" s="25" t="s">
        <v>1873</v>
      </c>
      <c r="AF352" t="s">
        <v>3672</v>
      </c>
      <c r="AK352" t="s">
        <v>4061</v>
      </c>
    </row>
    <row r="353" spans="12:37" x14ac:dyDescent="0.2">
      <c r="L353" t="s">
        <v>3672</v>
      </c>
      <c r="O353" s="174"/>
      <c r="P353" t="s">
        <v>3672</v>
      </c>
      <c r="T353" t="s">
        <v>3672</v>
      </c>
      <c r="U353" s="44" t="s">
        <v>140</v>
      </c>
      <c r="V353" t="s">
        <v>3672</v>
      </c>
      <c r="W353" s="82" t="s">
        <v>338</v>
      </c>
      <c r="X353" s="1">
        <v>1</v>
      </c>
      <c r="Y353" s="63" t="s">
        <v>6279</v>
      </c>
      <c r="Z353" t="s">
        <v>3672</v>
      </c>
      <c r="AF353" t="s">
        <v>3742</v>
      </c>
      <c r="AG353" s="63" t="s">
        <v>777</v>
      </c>
      <c r="AK353" t="s">
        <v>4061</v>
      </c>
    </row>
    <row r="354" spans="12:37" x14ac:dyDescent="0.2">
      <c r="L354" t="s">
        <v>3672</v>
      </c>
      <c r="P354" t="s">
        <v>3742</v>
      </c>
      <c r="Q354" s="30" t="s">
        <v>4479</v>
      </c>
      <c r="T354" t="s">
        <v>3672</v>
      </c>
      <c r="U354" s="26" t="s">
        <v>888</v>
      </c>
      <c r="V354" t="s">
        <v>3672</v>
      </c>
      <c r="W354" s="18" t="s">
        <v>4476</v>
      </c>
      <c r="X354" t="s">
        <v>3672</v>
      </c>
      <c r="Y354" s="118" t="s">
        <v>796</v>
      </c>
      <c r="Z354" t="s">
        <v>3672</v>
      </c>
      <c r="AD354" t="s">
        <v>3742</v>
      </c>
      <c r="AE354" s="20" t="s">
        <v>6670</v>
      </c>
      <c r="AF354" s="1">
        <v>1</v>
      </c>
      <c r="AG354" s="63" t="s">
        <v>778</v>
      </c>
      <c r="AK354" t="s">
        <v>4061</v>
      </c>
    </row>
    <row r="355" spans="12:37" x14ac:dyDescent="0.2">
      <c r="L355" t="s">
        <v>3672</v>
      </c>
      <c r="P355" s="1">
        <v>1</v>
      </c>
      <c r="Q355" s="192" t="s">
        <v>5969</v>
      </c>
      <c r="T355" t="s">
        <v>3672</v>
      </c>
      <c r="U355" s="2" t="s">
        <v>2488</v>
      </c>
      <c r="V355" t="s">
        <v>3672</v>
      </c>
      <c r="W355" s="28" t="s">
        <v>672</v>
      </c>
      <c r="X355" t="s">
        <v>3742</v>
      </c>
      <c r="Y355" s="174" t="s">
        <v>6668</v>
      </c>
      <c r="Z355" t="s">
        <v>3672</v>
      </c>
      <c r="AD355" s="1">
        <v>1</v>
      </c>
      <c r="AE355" s="28" t="s">
        <v>5161</v>
      </c>
      <c r="AF355" t="s">
        <v>3672</v>
      </c>
      <c r="AK355" t="s">
        <v>4061</v>
      </c>
    </row>
    <row r="356" spans="12:37" x14ac:dyDescent="0.2">
      <c r="L356" t="s">
        <v>3742</v>
      </c>
      <c r="M356" s="29" t="s">
        <v>2143</v>
      </c>
      <c r="N356" t="s">
        <v>3742</v>
      </c>
      <c r="O356" s="29" t="s">
        <v>1261</v>
      </c>
      <c r="P356" t="s">
        <v>3672</v>
      </c>
      <c r="Q356" s="110"/>
      <c r="T356" t="s">
        <v>3672</v>
      </c>
      <c r="U356" s="28" t="s">
        <v>1951</v>
      </c>
      <c r="V356" t="s">
        <v>3672</v>
      </c>
      <c r="W356" s="82" t="s">
        <v>340</v>
      </c>
      <c r="X356" s="1">
        <v>1</v>
      </c>
      <c r="Y356" s="20" t="s">
        <v>5577</v>
      </c>
      <c r="Z356" t="s">
        <v>3672</v>
      </c>
      <c r="AD356" t="s">
        <v>3672</v>
      </c>
      <c r="AE356" s="65" t="s">
        <v>776</v>
      </c>
      <c r="AF356" t="s">
        <v>3742</v>
      </c>
      <c r="AG356" s="179" t="s">
        <v>5539</v>
      </c>
      <c r="AK356" t="s">
        <v>4061</v>
      </c>
    </row>
    <row r="357" spans="12:37" x14ac:dyDescent="0.2">
      <c r="L357" t="s">
        <v>3672</v>
      </c>
      <c r="M357" s="29" t="s">
        <v>1222</v>
      </c>
      <c r="N357" t="s">
        <v>3672</v>
      </c>
      <c r="O357" s="30" t="s">
        <v>1328</v>
      </c>
      <c r="P357" t="s">
        <v>3672</v>
      </c>
      <c r="Q357" s="110"/>
      <c r="T357" t="s">
        <v>3672</v>
      </c>
      <c r="U357" s="28" t="s">
        <v>2958</v>
      </c>
      <c r="V357" t="s">
        <v>3672</v>
      </c>
      <c r="W357" s="20" t="s">
        <v>5722</v>
      </c>
      <c r="X357" t="s">
        <v>3672</v>
      </c>
      <c r="Y357" s="19" t="s">
        <v>3798</v>
      </c>
      <c r="Z357" t="s">
        <v>3672</v>
      </c>
      <c r="AA357" s="118" t="s">
        <v>796</v>
      </c>
      <c r="AC357" s="17"/>
      <c r="AD357" s="1">
        <v>1</v>
      </c>
      <c r="AE357" s="298" t="s">
        <v>8016</v>
      </c>
      <c r="AF357" s="1">
        <v>1</v>
      </c>
      <c r="AG357" s="179" t="s">
        <v>5711</v>
      </c>
      <c r="AK357" t="s">
        <v>4061</v>
      </c>
    </row>
    <row r="358" spans="12:37" x14ac:dyDescent="0.2">
      <c r="L358" t="s">
        <v>3672</v>
      </c>
      <c r="M358" s="29" t="s">
        <v>4393</v>
      </c>
      <c r="N358" s="1">
        <v>1</v>
      </c>
      <c r="O358" s="28" t="s">
        <v>6070</v>
      </c>
      <c r="P358" t="s">
        <v>3672</v>
      </c>
      <c r="Q358" s="110"/>
      <c r="T358" t="s">
        <v>3672</v>
      </c>
      <c r="U358" s="53" t="s">
        <v>4975</v>
      </c>
      <c r="V358" t="s">
        <v>3672</v>
      </c>
      <c r="W358" s="28" t="s">
        <v>671</v>
      </c>
      <c r="X358" t="s">
        <v>3672</v>
      </c>
      <c r="Y358" s="28" t="s">
        <v>7282</v>
      </c>
      <c r="Z358" t="s">
        <v>3742</v>
      </c>
      <c r="AA358" s="20" t="s">
        <v>6667</v>
      </c>
      <c r="AB358" t="s">
        <v>3742</v>
      </c>
      <c r="AC358" s="20" t="s">
        <v>6176</v>
      </c>
      <c r="AD358" t="s">
        <v>3672</v>
      </c>
      <c r="AK358" t="s">
        <v>4061</v>
      </c>
    </row>
    <row r="359" spans="12:37" x14ac:dyDescent="0.2">
      <c r="L359" s="1">
        <v>1</v>
      </c>
      <c r="M359" s="29" t="s">
        <v>6071</v>
      </c>
      <c r="N359" t="s">
        <v>3672</v>
      </c>
      <c r="O359" s="110" t="s">
        <v>3556</v>
      </c>
      <c r="P359" t="s">
        <v>3742</v>
      </c>
      <c r="Q359" s="29" t="s">
        <v>2220</v>
      </c>
      <c r="S359" s="21"/>
      <c r="T359" t="s">
        <v>3672</v>
      </c>
      <c r="U359" s="61" t="s">
        <v>1945</v>
      </c>
      <c r="V359" s="1">
        <v>1</v>
      </c>
      <c r="W359" s="17" t="s">
        <v>5721</v>
      </c>
      <c r="X359" t="s">
        <v>3672</v>
      </c>
      <c r="Y359" s="20" t="s">
        <v>7283</v>
      </c>
      <c r="Z359" s="1">
        <v>1</v>
      </c>
      <c r="AA359" s="76" t="s">
        <v>4707</v>
      </c>
      <c r="AB359" s="1">
        <v>1</v>
      </c>
      <c r="AC359" s="17" t="s">
        <v>4627</v>
      </c>
      <c r="AD359" t="s">
        <v>3742</v>
      </c>
      <c r="AE359" s="17" t="s">
        <v>6671</v>
      </c>
      <c r="AF359" t="s">
        <v>3742</v>
      </c>
      <c r="AG359" s="179" t="s">
        <v>5726</v>
      </c>
      <c r="AK359" t="s">
        <v>4061</v>
      </c>
    </row>
    <row r="360" spans="12:37" x14ac:dyDescent="0.2">
      <c r="L360" t="s">
        <v>3672</v>
      </c>
      <c r="M360" s="29" t="s">
        <v>4477</v>
      </c>
      <c r="N360" t="s">
        <v>3672</v>
      </c>
      <c r="O360" s="29" t="s">
        <v>1751</v>
      </c>
      <c r="P360" s="1">
        <v>1</v>
      </c>
      <c r="Q360" s="192" t="s">
        <v>5970</v>
      </c>
      <c r="S360" s="30"/>
      <c r="T360" t="s">
        <v>3672</v>
      </c>
      <c r="U360" s="21" t="s">
        <v>4973</v>
      </c>
      <c r="V360" t="s">
        <v>3672</v>
      </c>
      <c r="W360" s="82" t="s">
        <v>339</v>
      </c>
      <c r="X360" s="1">
        <v>1</v>
      </c>
      <c r="Y360" s="17" t="s">
        <v>5578</v>
      </c>
      <c r="Z360" t="s">
        <v>3672</v>
      </c>
      <c r="AA360" s="28" t="s">
        <v>4624</v>
      </c>
      <c r="AB360" t="s">
        <v>3672</v>
      </c>
      <c r="AC360" s="17" t="s">
        <v>5159</v>
      </c>
      <c r="AD360" s="1">
        <v>1</v>
      </c>
      <c r="AE360" s="28" t="s">
        <v>5162</v>
      </c>
      <c r="AF360" s="1">
        <v>1</v>
      </c>
      <c r="AG360" s="179" t="s">
        <v>5727</v>
      </c>
      <c r="AK360" t="s">
        <v>4061</v>
      </c>
    </row>
    <row r="361" spans="12:37" x14ac:dyDescent="0.2">
      <c r="L361" t="s">
        <v>3672</v>
      </c>
      <c r="M361" s="28" t="s">
        <v>3457</v>
      </c>
      <c r="N361" t="s">
        <v>3672</v>
      </c>
      <c r="O361" s="143" t="s">
        <v>3548</v>
      </c>
      <c r="P361" t="s">
        <v>3672</v>
      </c>
      <c r="Q361" s="110"/>
      <c r="T361" t="s">
        <v>3672</v>
      </c>
      <c r="U361" s="30" t="s">
        <v>4974</v>
      </c>
      <c r="V361" t="s">
        <v>3672</v>
      </c>
      <c r="W361" s="82"/>
      <c r="X361" t="s">
        <v>3672</v>
      </c>
      <c r="Y361" s="63" t="s">
        <v>3780</v>
      </c>
      <c r="Z361" t="s">
        <v>3672</v>
      </c>
      <c r="AA361" s="78" t="s">
        <v>4708</v>
      </c>
      <c r="AB361" s="1">
        <v>1</v>
      </c>
      <c r="AC361" s="28" t="s">
        <v>5160</v>
      </c>
      <c r="AD361" t="s">
        <v>3672</v>
      </c>
      <c r="AE361" s="179" t="s">
        <v>5724</v>
      </c>
      <c r="AF361" t="s">
        <v>3672</v>
      </c>
      <c r="AK361" t="s">
        <v>4061</v>
      </c>
    </row>
    <row r="362" spans="12:37" x14ac:dyDescent="0.2">
      <c r="L362" s="1">
        <v>1</v>
      </c>
      <c r="M362" s="28" t="s">
        <v>4982</v>
      </c>
      <c r="N362" t="s">
        <v>3672</v>
      </c>
      <c r="O362" s="28" t="s">
        <v>4478</v>
      </c>
      <c r="P362" t="s">
        <v>3672</v>
      </c>
      <c r="T362" t="s">
        <v>3672</v>
      </c>
      <c r="U362" s="176" t="s">
        <v>5719</v>
      </c>
      <c r="V362" t="s">
        <v>3672</v>
      </c>
      <c r="W362" s="82"/>
      <c r="X362" t="s">
        <v>3672</v>
      </c>
      <c r="Y362" s="17"/>
      <c r="Z362" t="s">
        <v>3672</v>
      </c>
      <c r="AA362" s="28" t="s">
        <v>4625</v>
      </c>
      <c r="AB362" t="s">
        <v>3672</v>
      </c>
      <c r="AC362" s="17"/>
      <c r="AD362" s="1">
        <v>1</v>
      </c>
      <c r="AE362" s="179" t="s">
        <v>5725</v>
      </c>
      <c r="AF362" t="s">
        <v>3742</v>
      </c>
      <c r="AG362" s="217" t="s">
        <v>6675</v>
      </c>
      <c r="AK362" t="s">
        <v>4061</v>
      </c>
    </row>
    <row r="363" spans="12:37" x14ac:dyDescent="0.2">
      <c r="L363" t="s">
        <v>3672</v>
      </c>
      <c r="M363" s="29" t="s">
        <v>3458</v>
      </c>
      <c r="N363" s="1">
        <v>1</v>
      </c>
      <c r="O363" s="110" t="s">
        <v>3554</v>
      </c>
      <c r="P363" t="s">
        <v>3742</v>
      </c>
      <c r="Q363" s="29" t="s">
        <v>3268</v>
      </c>
      <c r="T363" t="s">
        <v>3672</v>
      </c>
      <c r="V363" t="s">
        <v>3672</v>
      </c>
      <c r="X363" t="s">
        <v>3672</v>
      </c>
      <c r="Z363" s="1">
        <v>1</v>
      </c>
      <c r="AA363" s="63" t="s">
        <v>4299</v>
      </c>
      <c r="AB363" t="s">
        <v>3672</v>
      </c>
      <c r="AD363" t="s">
        <v>3672</v>
      </c>
      <c r="AF363" s="1">
        <v>1</v>
      </c>
      <c r="AG363" s="217" t="s">
        <v>6676</v>
      </c>
      <c r="AK363" t="s">
        <v>4061</v>
      </c>
    </row>
    <row r="364" spans="12:37" x14ac:dyDescent="0.2">
      <c r="L364" t="s">
        <v>3672</v>
      </c>
      <c r="M364" s="28" t="s">
        <v>2126</v>
      </c>
      <c r="N364" t="s">
        <v>3672</v>
      </c>
      <c r="P364" s="1">
        <v>1</v>
      </c>
      <c r="Q364" s="191" t="s">
        <v>5971</v>
      </c>
      <c r="T364" s="1">
        <v>1</v>
      </c>
      <c r="V364" t="s">
        <v>3742</v>
      </c>
      <c r="W364" s="17" t="s">
        <v>5052</v>
      </c>
      <c r="X364" t="s">
        <v>3672</v>
      </c>
      <c r="AB364" t="s">
        <v>3672</v>
      </c>
      <c r="AD364" t="s">
        <v>3672</v>
      </c>
      <c r="AK364" t="s">
        <v>4061</v>
      </c>
    </row>
    <row r="365" spans="12:37" x14ac:dyDescent="0.2">
      <c r="L365" t="s">
        <v>3672</v>
      </c>
      <c r="N365" t="s">
        <v>3672</v>
      </c>
      <c r="Q365" s="110"/>
      <c r="T365" t="s">
        <v>3672</v>
      </c>
      <c r="V365" s="1">
        <v>1</v>
      </c>
      <c r="W365" s="20" t="s">
        <v>7565</v>
      </c>
      <c r="X365" t="s">
        <v>3742</v>
      </c>
      <c r="Y365" s="261" t="s">
        <v>7284</v>
      </c>
      <c r="AB365" t="s">
        <v>3742</v>
      </c>
      <c r="AC365" s="28" t="s">
        <v>5138</v>
      </c>
      <c r="AD365" t="s">
        <v>3742</v>
      </c>
      <c r="AE365" s="17" t="s">
        <v>6175</v>
      </c>
      <c r="AF365" t="s">
        <v>3742</v>
      </c>
      <c r="AG365" s="165" t="s">
        <v>359</v>
      </c>
      <c r="AK365" t="s">
        <v>4061</v>
      </c>
    </row>
    <row r="366" spans="12:37" x14ac:dyDescent="0.2">
      <c r="L366" t="s">
        <v>3672</v>
      </c>
      <c r="N366" t="s">
        <v>3672</v>
      </c>
      <c r="T366" t="s">
        <v>3742</v>
      </c>
      <c r="U366" s="30" t="s">
        <v>2636</v>
      </c>
      <c r="V366" t="s">
        <v>3672</v>
      </c>
      <c r="W366" s="63" t="s">
        <v>1123</v>
      </c>
      <c r="X366" s="1">
        <v>1</v>
      </c>
      <c r="Y366" s="20" t="s">
        <v>5579</v>
      </c>
      <c r="AA366" s="31"/>
      <c r="AB366" s="1">
        <v>1</v>
      </c>
      <c r="AC366" s="28" t="s">
        <v>5126</v>
      </c>
      <c r="AD366" s="1">
        <v>1</v>
      </c>
      <c r="AE366" s="165" t="s">
        <v>7597</v>
      </c>
      <c r="AF366" s="1">
        <v>1</v>
      </c>
      <c r="AG366" s="165" t="s">
        <v>360</v>
      </c>
      <c r="AK366" t="s">
        <v>4061</v>
      </c>
    </row>
    <row r="367" spans="12:37" x14ac:dyDescent="0.2">
      <c r="L367" t="s">
        <v>3672</v>
      </c>
      <c r="N367" t="s">
        <v>3742</v>
      </c>
      <c r="O367" s="29" t="s">
        <v>1753</v>
      </c>
      <c r="P367" t="s">
        <v>3742</v>
      </c>
      <c r="Q367" s="28" t="s">
        <v>1566</v>
      </c>
      <c r="T367" s="1">
        <v>1</v>
      </c>
      <c r="U367" s="29" t="s">
        <v>3267</v>
      </c>
      <c r="V367" t="s">
        <v>3672</v>
      </c>
      <c r="W367" s="63" t="s">
        <v>5086</v>
      </c>
      <c r="X367" t="s">
        <v>3672</v>
      </c>
      <c r="Y367" s="83" t="s">
        <v>2386</v>
      </c>
      <c r="AA367" s="31"/>
      <c r="AB367" t="s">
        <v>3672</v>
      </c>
      <c r="AC367" s="28" t="s">
        <v>2774</v>
      </c>
      <c r="AD367" s="1">
        <v>1</v>
      </c>
      <c r="AE367" s="165" t="s">
        <v>358</v>
      </c>
      <c r="AF367" t="s">
        <v>3672</v>
      </c>
      <c r="AK367" t="s">
        <v>4061</v>
      </c>
    </row>
    <row r="368" spans="12:37" x14ac:dyDescent="0.2">
      <c r="L368" t="s">
        <v>3672</v>
      </c>
      <c r="N368" s="1">
        <v>1</v>
      </c>
      <c r="O368" s="28" t="s">
        <v>6639</v>
      </c>
      <c r="P368" s="1">
        <v>1</v>
      </c>
      <c r="Q368" s="28" t="s">
        <v>708</v>
      </c>
      <c r="T368" t="s">
        <v>3672</v>
      </c>
      <c r="V368" t="s">
        <v>3672</v>
      </c>
      <c r="X368" t="s">
        <v>3672</v>
      </c>
      <c r="Y368" s="128" t="s">
        <v>7285</v>
      </c>
      <c r="AA368" s="31"/>
      <c r="AB368" t="s">
        <v>3672</v>
      </c>
      <c r="AC368" s="28" t="s">
        <v>2775</v>
      </c>
      <c r="AD368" t="s">
        <v>3672</v>
      </c>
      <c r="AE368" s="212" t="s">
        <v>6511</v>
      </c>
      <c r="AF368" t="s">
        <v>3742</v>
      </c>
      <c r="AG368" s="188" t="s">
        <v>3371</v>
      </c>
      <c r="AK368" t="s">
        <v>4061</v>
      </c>
    </row>
    <row r="369" spans="7:37" x14ac:dyDescent="0.2">
      <c r="L369" t="s">
        <v>3672</v>
      </c>
      <c r="N369" s="1">
        <v>1</v>
      </c>
      <c r="O369" s="28" t="s">
        <v>6378</v>
      </c>
      <c r="T369" t="s">
        <v>3742</v>
      </c>
      <c r="U369" s="29" t="s">
        <v>4261</v>
      </c>
      <c r="V369" t="s">
        <v>3672</v>
      </c>
      <c r="AA369" s="31"/>
      <c r="AB369" t="s">
        <v>3672</v>
      </c>
      <c r="AC369" s="28" t="s">
        <v>2234</v>
      </c>
      <c r="AD369" t="s">
        <v>3672</v>
      </c>
      <c r="AE369" s="209" t="s">
        <v>6512</v>
      </c>
      <c r="AF369" s="1">
        <v>1</v>
      </c>
      <c r="AG369" s="188" t="s">
        <v>6177</v>
      </c>
      <c r="AH369" s="63"/>
      <c r="AK369" t="s">
        <v>4061</v>
      </c>
    </row>
    <row r="370" spans="7:37" x14ac:dyDescent="0.2">
      <c r="L370" t="s">
        <v>3672</v>
      </c>
      <c r="N370" t="s">
        <v>3672</v>
      </c>
      <c r="T370" s="1">
        <v>1</v>
      </c>
      <c r="U370" s="29" t="s">
        <v>2616</v>
      </c>
      <c r="V370" t="s">
        <v>3742</v>
      </c>
      <c r="W370" s="20" t="s">
        <v>1308</v>
      </c>
      <c r="X370" t="s">
        <v>3742</v>
      </c>
      <c r="Y370" s="28" t="s">
        <v>2817</v>
      </c>
      <c r="AB370" t="s">
        <v>3672</v>
      </c>
      <c r="AD370" t="s">
        <v>3672</v>
      </c>
      <c r="AH370" s="28"/>
      <c r="AK370" t="s">
        <v>4061</v>
      </c>
    </row>
    <row r="371" spans="7:37" x14ac:dyDescent="0.2">
      <c r="L371" t="s">
        <v>3672</v>
      </c>
      <c r="N371" t="s">
        <v>3742</v>
      </c>
      <c r="O371" s="30" t="s">
        <v>513</v>
      </c>
      <c r="P371" t="s">
        <v>3742</v>
      </c>
      <c r="Q371" s="30" t="s">
        <v>595</v>
      </c>
      <c r="T371" t="s">
        <v>3672</v>
      </c>
      <c r="U371" s="28" t="s">
        <v>5720</v>
      </c>
      <c r="V371" s="1">
        <v>1</v>
      </c>
      <c r="W371" s="20" t="s">
        <v>4909</v>
      </c>
      <c r="X371" s="1">
        <v>1</v>
      </c>
      <c r="Y371" s="28" t="s">
        <v>4432</v>
      </c>
      <c r="AA371" s="17"/>
      <c r="AB371" t="s">
        <v>3672</v>
      </c>
      <c r="AD371" t="s">
        <v>3742</v>
      </c>
      <c r="AE371" s="80" t="s">
        <v>2101</v>
      </c>
      <c r="AK371" t="s">
        <v>4061</v>
      </c>
    </row>
    <row r="372" spans="7:37" x14ac:dyDescent="0.2">
      <c r="L372" t="s">
        <v>3672</v>
      </c>
      <c r="N372" s="1">
        <v>1</v>
      </c>
      <c r="O372" s="29" t="s">
        <v>6072</v>
      </c>
      <c r="P372" s="1">
        <v>1</v>
      </c>
      <c r="Q372" s="29" t="s">
        <v>6377</v>
      </c>
      <c r="T372" t="s">
        <v>3672</v>
      </c>
      <c r="V372" t="s">
        <v>3672</v>
      </c>
      <c r="W372" s="29" t="s">
        <v>6211</v>
      </c>
      <c r="X372" t="s">
        <v>3672</v>
      </c>
      <c r="Y372" s="7"/>
      <c r="AA372" s="17"/>
      <c r="AB372" t="s">
        <v>3672</v>
      </c>
      <c r="AD372" s="1">
        <v>1</v>
      </c>
      <c r="AE372" s="28" t="s">
        <v>5136</v>
      </c>
      <c r="AH372" s="63"/>
      <c r="AK372" t="s">
        <v>4061</v>
      </c>
    </row>
    <row r="373" spans="7:37" x14ac:dyDescent="0.2">
      <c r="L373" t="s">
        <v>3672</v>
      </c>
      <c r="N373" t="s">
        <v>3672</v>
      </c>
      <c r="O373" s="29" t="s">
        <v>649</v>
      </c>
      <c r="P373" t="s">
        <v>3672</v>
      </c>
      <c r="T373" t="s">
        <v>3742</v>
      </c>
      <c r="U373" s="17" t="s">
        <v>5392</v>
      </c>
      <c r="V373" s="264" t="s">
        <v>3672</v>
      </c>
      <c r="W373" s="237" t="s">
        <v>6857</v>
      </c>
      <c r="X373" t="s">
        <v>3742</v>
      </c>
      <c r="Y373" s="63" t="s">
        <v>2742</v>
      </c>
      <c r="AB373" t="s">
        <v>3672</v>
      </c>
      <c r="AD373" s="1">
        <v>1</v>
      </c>
      <c r="AE373" s="209" t="s">
        <v>6513</v>
      </c>
      <c r="AH373" s="63"/>
      <c r="AK373" t="s">
        <v>4061</v>
      </c>
    </row>
    <row r="374" spans="7:37" x14ac:dyDescent="0.2">
      <c r="L374" t="s">
        <v>3672</v>
      </c>
      <c r="N374" s="1">
        <v>1</v>
      </c>
      <c r="O374" s="29" t="s">
        <v>4250</v>
      </c>
      <c r="P374" t="s">
        <v>3742</v>
      </c>
      <c r="Q374" s="116" t="s">
        <v>188</v>
      </c>
      <c r="T374" s="1">
        <v>1</v>
      </c>
      <c r="U374" s="20" t="s">
        <v>3190</v>
      </c>
      <c r="V374" t="s">
        <v>3672</v>
      </c>
      <c r="W374" s="51" t="s">
        <v>2697</v>
      </c>
      <c r="X374" s="1">
        <v>1</v>
      </c>
      <c r="Y374" s="63" t="s">
        <v>6342</v>
      </c>
      <c r="AB374" t="s">
        <v>3672</v>
      </c>
      <c r="AK374" t="s">
        <v>4061</v>
      </c>
    </row>
    <row r="375" spans="7:37" x14ac:dyDescent="0.2">
      <c r="L375" t="s">
        <v>3672</v>
      </c>
      <c r="N375" t="s">
        <v>3672</v>
      </c>
      <c r="O375" s="30" t="s">
        <v>2455</v>
      </c>
      <c r="P375" s="1">
        <v>1</v>
      </c>
      <c r="Q375" s="121" t="s">
        <v>189</v>
      </c>
      <c r="T375" t="s">
        <v>3672</v>
      </c>
      <c r="V375" t="s">
        <v>3672</v>
      </c>
      <c r="W375" s="63" t="s">
        <v>2891</v>
      </c>
      <c r="X375" t="s">
        <v>3672</v>
      </c>
      <c r="AB375" t="s">
        <v>3742</v>
      </c>
      <c r="AC375" s="17" t="s">
        <v>4179</v>
      </c>
      <c r="AD375" t="s">
        <v>3742</v>
      </c>
      <c r="AE375" s="28" t="s">
        <v>839</v>
      </c>
      <c r="AH375" s="179"/>
      <c r="AK375" t="s">
        <v>4061</v>
      </c>
    </row>
    <row r="376" spans="7:37" x14ac:dyDescent="0.2">
      <c r="L376" t="s">
        <v>3672</v>
      </c>
      <c r="N376" t="s">
        <v>3672</v>
      </c>
      <c r="P376" t="s">
        <v>3672</v>
      </c>
      <c r="T376" t="s">
        <v>3742</v>
      </c>
      <c r="U376" s="17" t="s">
        <v>2636</v>
      </c>
      <c r="V376" t="s">
        <v>3672</v>
      </c>
      <c r="W376" s="29" t="s">
        <v>271</v>
      </c>
      <c r="X376" t="s">
        <v>3742</v>
      </c>
      <c r="Y376" s="28" t="s">
        <v>1399</v>
      </c>
      <c r="AB376" s="1">
        <v>1</v>
      </c>
      <c r="AC376" s="28" t="s">
        <v>838</v>
      </c>
      <c r="AD376" s="1">
        <v>1</v>
      </c>
      <c r="AE376" s="28" t="s">
        <v>2236</v>
      </c>
      <c r="AH376" s="179"/>
      <c r="AK376" t="s">
        <v>4061</v>
      </c>
    </row>
    <row r="377" spans="7:37" x14ac:dyDescent="0.2">
      <c r="L377" t="s">
        <v>3672</v>
      </c>
      <c r="N377" t="s">
        <v>3742</v>
      </c>
      <c r="O377" s="29" t="s">
        <v>1762</v>
      </c>
      <c r="P377" t="s">
        <v>3742</v>
      </c>
      <c r="Q377" s="30" t="s">
        <v>5372</v>
      </c>
      <c r="T377" s="1">
        <v>1</v>
      </c>
      <c r="U377" s="20" t="s">
        <v>650</v>
      </c>
      <c r="V377" t="s">
        <v>3672</v>
      </c>
      <c r="W377" s="30" t="s">
        <v>1122</v>
      </c>
      <c r="X377" s="1">
        <v>1</v>
      </c>
      <c r="Y377" s="29" t="s">
        <v>6308</v>
      </c>
      <c r="AB377" t="s">
        <v>3672</v>
      </c>
      <c r="AC377" s="78" t="s">
        <v>175</v>
      </c>
      <c r="AD377" t="s">
        <v>3672</v>
      </c>
      <c r="AH377" s="179"/>
      <c r="AK377" t="s">
        <v>4061</v>
      </c>
    </row>
    <row r="378" spans="7:37" x14ac:dyDescent="0.2">
      <c r="L378" t="s">
        <v>3672</v>
      </c>
      <c r="N378" s="1">
        <v>1</v>
      </c>
      <c r="O378" s="28" t="s">
        <v>6073</v>
      </c>
      <c r="P378" s="1">
        <v>1</v>
      </c>
      <c r="Q378" s="29" t="s">
        <v>5373</v>
      </c>
      <c r="T378" t="s">
        <v>3672</v>
      </c>
      <c r="U378" s="28" t="s">
        <v>1839</v>
      </c>
      <c r="V378" s="1">
        <v>1</v>
      </c>
      <c r="W378" s="63" t="s">
        <v>6212</v>
      </c>
      <c r="X378" t="s">
        <v>3672</v>
      </c>
      <c r="AA378" s="17"/>
      <c r="AB378" t="s">
        <v>3672</v>
      </c>
      <c r="AC378" s="28" t="s">
        <v>2239</v>
      </c>
      <c r="AD378" t="s">
        <v>3742</v>
      </c>
      <c r="AE378" s="78" t="s">
        <v>176</v>
      </c>
      <c r="AH378" s="179"/>
      <c r="AK378" t="s">
        <v>4061</v>
      </c>
    </row>
    <row r="379" spans="7:37" x14ac:dyDescent="0.2">
      <c r="G379" s="59"/>
      <c r="L379" t="s">
        <v>3672</v>
      </c>
      <c r="N379" t="s">
        <v>3672</v>
      </c>
      <c r="P379" t="s">
        <v>3672</v>
      </c>
      <c r="Q379" s="116" t="s">
        <v>190</v>
      </c>
      <c r="U379" s="118" t="s">
        <v>796</v>
      </c>
      <c r="V379" t="s">
        <v>3672</v>
      </c>
      <c r="X379" t="s">
        <v>3742</v>
      </c>
      <c r="Y379" s="28" t="s">
        <v>3888</v>
      </c>
      <c r="AB379" s="1">
        <v>1</v>
      </c>
      <c r="AC379" s="28" t="s">
        <v>2238</v>
      </c>
      <c r="AD379" s="1">
        <v>1</v>
      </c>
      <c r="AE379" s="28" t="s">
        <v>2235</v>
      </c>
      <c r="AK379" t="s">
        <v>4061</v>
      </c>
    </row>
    <row r="380" spans="7:37" x14ac:dyDescent="0.2">
      <c r="G380" s="28"/>
      <c r="L380" t="s">
        <v>3672</v>
      </c>
      <c r="N380" t="s">
        <v>3742</v>
      </c>
      <c r="O380" s="29" t="s">
        <v>980</v>
      </c>
      <c r="V380" t="s">
        <v>3742</v>
      </c>
      <c r="W380" s="86" t="s">
        <v>2315</v>
      </c>
      <c r="X380" s="1">
        <v>1</v>
      </c>
      <c r="Y380" s="29" t="s">
        <v>1425</v>
      </c>
      <c r="AB380" t="s">
        <v>3672</v>
      </c>
      <c r="AC380" s="111" t="s">
        <v>5027</v>
      </c>
      <c r="AD380" t="s">
        <v>3672</v>
      </c>
      <c r="AH380" s="165"/>
      <c r="AK380" t="s">
        <v>4061</v>
      </c>
    </row>
    <row r="381" spans="7:37" x14ac:dyDescent="0.2">
      <c r="L381" t="s">
        <v>3672</v>
      </c>
      <c r="N381" s="1">
        <v>1</v>
      </c>
      <c r="O381" s="28" t="s">
        <v>6074</v>
      </c>
      <c r="V381" s="1">
        <v>1</v>
      </c>
      <c r="W381" s="20" t="s">
        <v>6277</v>
      </c>
      <c r="X381" t="s">
        <v>3672</v>
      </c>
      <c r="AB381" t="s">
        <v>3672</v>
      </c>
      <c r="AC381" s="28" t="s">
        <v>6910</v>
      </c>
      <c r="AD381" t="s">
        <v>3742</v>
      </c>
      <c r="AE381" s="78" t="s">
        <v>174</v>
      </c>
      <c r="AH381" s="165"/>
      <c r="AK381" t="s">
        <v>4061</v>
      </c>
    </row>
    <row r="382" spans="7:37" x14ac:dyDescent="0.2">
      <c r="L382" t="s">
        <v>3672</v>
      </c>
      <c r="N382" t="s">
        <v>3672</v>
      </c>
      <c r="V382" t="s">
        <v>3672</v>
      </c>
      <c r="W382" s="28" t="s">
        <v>3322</v>
      </c>
      <c r="X382" t="s">
        <v>3742</v>
      </c>
      <c r="Y382" s="28" t="s">
        <v>2914</v>
      </c>
      <c r="AB382" t="s">
        <v>3672</v>
      </c>
      <c r="AC382" s="28" t="s">
        <v>2800</v>
      </c>
      <c r="AD382" s="1">
        <v>1</v>
      </c>
      <c r="AE382" s="28" t="s">
        <v>2237</v>
      </c>
      <c r="AK382" t="s">
        <v>4061</v>
      </c>
    </row>
    <row r="383" spans="7:37" x14ac:dyDescent="0.2">
      <c r="L383" t="s">
        <v>3672</v>
      </c>
      <c r="N383" t="s">
        <v>3742</v>
      </c>
      <c r="O383" s="29" t="s">
        <v>3802</v>
      </c>
      <c r="V383" t="s">
        <v>3672</v>
      </c>
      <c r="W383" s="82" t="s">
        <v>4243</v>
      </c>
      <c r="X383" s="1">
        <v>1</v>
      </c>
      <c r="Y383" s="67" t="s">
        <v>6273</v>
      </c>
      <c r="AC383" s="118" t="s">
        <v>796</v>
      </c>
      <c r="AE383" s="118" t="s">
        <v>796</v>
      </c>
      <c r="AK383" t="s">
        <v>4061</v>
      </c>
    </row>
    <row r="384" spans="7:37" x14ac:dyDescent="0.2">
      <c r="L384" t="s">
        <v>3672</v>
      </c>
      <c r="M384" s="28"/>
      <c r="N384" s="1">
        <v>1</v>
      </c>
      <c r="O384" s="28" t="s">
        <v>1433</v>
      </c>
      <c r="T384" t="s">
        <v>3742</v>
      </c>
      <c r="U384" s="28" t="s">
        <v>4298</v>
      </c>
      <c r="V384" t="s">
        <v>3672</v>
      </c>
      <c r="W384" s="28" t="s">
        <v>3323</v>
      </c>
      <c r="X384" t="s">
        <v>3672</v>
      </c>
      <c r="AK384" t="s">
        <v>4061</v>
      </c>
    </row>
    <row r="385" spans="4:37" x14ac:dyDescent="0.2">
      <c r="L385" t="s">
        <v>3672</v>
      </c>
      <c r="M385" s="29"/>
      <c r="N385" t="s">
        <v>3672</v>
      </c>
      <c r="T385" s="1">
        <v>1</v>
      </c>
      <c r="U385" s="28" t="s">
        <v>6278</v>
      </c>
      <c r="V385" t="s">
        <v>3672</v>
      </c>
      <c r="W385" s="82" t="s">
        <v>2799</v>
      </c>
      <c r="X385" t="s">
        <v>3742</v>
      </c>
      <c r="Y385" s="28" t="s">
        <v>2742</v>
      </c>
      <c r="AC385" s="17"/>
      <c r="AK385" t="s">
        <v>4061</v>
      </c>
    </row>
    <row r="386" spans="4:37" x14ac:dyDescent="0.2">
      <c r="L386" t="s">
        <v>3672</v>
      </c>
      <c r="N386" t="s">
        <v>3742</v>
      </c>
      <c r="O386" s="29" t="s">
        <v>1762</v>
      </c>
      <c r="V386" t="s">
        <v>3672</v>
      </c>
      <c r="W386" s="82" t="s">
        <v>2316</v>
      </c>
      <c r="X386" s="1">
        <v>1</v>
      </c>
      <c r="Y386" s="29" t="s">
        <v>6274</v>
      </c>
      <c r="Z386" t="s">
        <v>3742</v>
      </c>
      <c r="AA386" s="20" t="s">
        <v>6672</v>
      </c>
      <c r="AB386" t="s">
        <v>3742</v>
      </c>
      <c r="AC386" s="195" t="s">
        <v>6011</v>
      </c>
      <c r="AD386" t="s">
        <v>3742</v>
      </c>
      <c r="AE386" s="172" t="s">
        <v>5534</v>
      </c>
      <c r="AF386" t="s">
        <v>3742</v>
      </c>
      <c r="AG386" s="172" t="s">
        <v>119</v>
      </c>
      <c r="AK386" t="s">
        <v>4061</v>
      </c>
    </row>
    <row r="387" spans="4:37" x14ac:dyDescent="0.2">
      <c r="E387" s="3"/>
      <c r="L387" t="s">
        <v>3672</v>
      </c>
      <c r="M387" s="29"/>
      <c r="N387" s="1">
        <v>1</v>
      </c>
      <c r="O387" s="29" t="s">
        <v>6075</v>
      </c>
      <c r="T387" t="s">
        <v>3742</v>
      </c>
      <c r="U387" s="28" t="s">
        <v>4912</v>
      </c>
      <c r="V387" t="s">
        <v>3672</v>
      </c>
      <c r="X387" t="s">
        <v>3672</v>
      </c>
      <c r="Z387" s="1">
        <v>1</v>
      </c>
      <c r="AA387" s="78" t="s">
        <v>3064</v>
      </c>
      <c r="AB387" s="1">
        <v>1</v>
      </c>
      <c r="AC387" s="28" t="s">
        <v>5163</v>
      </c>
      <c r="AD387" s="1">
        <v>1</v>
      </c>
      <c r="AE387" s="172" t="s">
        <v>5535</v>
      </c>
      <c r="AF387" s="1">
        <v>1</v>
      </c>
      <c r="AG387" s="172" t="s">
        <v>5533</v>
      </c>
      <c r="AK387" t="s">
        <v>4061</v>
      </c>
    </row>
    <row r="388" spans="4:37" x14ac:dyDescent="0.2">
      <c r="E388" s="3"/>
      <c r="L388" t="s">
        <v>3672</v>
      </c>
      <c r="M388" s="29"/>
      <c r="N388" t="s">
        <v>3672</v>
      </c>
      <c r="R388" s="2"/>
      <c r="S388" s="30"/>
      <c r="T388" s="1">
        <v>1</v>
      </c>
      <c r="U388" s="29" t="s">
        <v>5389</v>
      </c>
      <c r="V388" t="s">
        <v>3742</v>
      </c>
      <c r="W388" s="17" t="s">
        <v>1648</v>
      </c>
      <c r="X388" t="s">
        <v>3742</v>
      </c>
      <c r="Y388" s="28" t="s">
        <v>6527</v>
      </c>
      <c r="Z388" t="s">
        <v>3672</v>
      </c>
      <c r="AA388" s="64" t="s">
        <v>1101</v>
      </c>
      <c r="AB388" t="s">
        <v>3672</v>
      </c>
      <c r="AC388" s="176" t="s">
        <v>1786</v>
      </c>
      <c r="AD388" t="s">
        <v>3672</v>
      </c>
      <c r="AE388" s="19" t="s">
        <v>541</v>
      </c>
      <c r="AF388" t="s">
        <v>3672</v>
      </c>
      <c r="AK388" t="s">
        <v>4061</v>
      </c>
    </row>
    <row r="389" spans="4:37" x14ac:dyDescent="0.2">
      <c r="E389" s="3"/>
      <c r="L389" s="176" t="s">
        <v>4180</v>
      </c>
      <c r="M389" s="29"/>
      <c r="N389" t="s">
        <v>3742</v>
      </c>
      <c r="O389" s="29" t="s">
        <v>2140</v>
      </c>
      <c r="S389" s="29"/>
      <c r="T389" t="s">
        <v>3672</v>
      </c>
      <c r="U389" s="28" t="s">
        <v>5391</v>
      </c>
      <c r="V389" s="1">
        <v>1</v>
      </c>
      <c r="W389" s="20" t="s">
        <v>6275</v>
      </c>
      <c r="X389" s="1">
        <v>1</v>
      </c>
      <c r="Y389" s="67" t="s">
        <v>5696</v>
      </c>
      <c r="Z389" t="s">
        <v>3672</v>
      </c>
      <c r="AA389" s="28" t="s">
        <v>5053</v>
      </c>
      <c r="AB389" t="s">
        <v>3672</v>
      </c>
      <c r="AC389" s="30" t="s">
        <v>5164</v>
      </c>
      <c r="AD389" t="s">
        <v>3672</v>
      </c>
      <c r="AE389" s="117" t="s">
        <v>5537</v>
      </c>
      <c r="AF389" t="s">
        <v>3742</v>
      </c>
      <c r="AG389" s="188" t="s">
        <v>5287</v>
      </c>
      <c r="AK389" t="s">
        <v>4061</v>
      </c>
    </row>
    <row r="390" spans="4:37" x14ac:dyDescent="0.2">
      <c r="D390" t="s">
        <v>3742</v>
      </c>
      <c r="E390" s="72" t="s">
        <v>4452</v>
      </c>
      <c r="F390" t="s">
        <v>3742</v>
      </c>
      <c r="G390" s="207" t="s">
        <v>6640</v>
      </c>
      <c r="H390" t="s">
        <v>3742</v>
      </c>
      <c r="I390" s="29" t="s">
        <v>1023</v>
      </c>
      <c r="K390" s="118" t="s">
        <v>796</v>
      </c>
      <c r="L390" t="s">
        <v>3672</v>
      </c>
      <c r="M390" s="29"/>
      <c r="N390" s="1">
        <v>1</v>
      </c>
      <c r="O390" s="29" t="s">
        <v>6638</v>
      </c>
      <c r="U390" s="28"/>
      <c r="V390" t="s">
        <v>3672</v>
      </c>
      <c r="W390" s="28" t="s">
        <v>6276</v>
      </c>
      <c r="X390" t="s">
        <v>3672</v>
      </c>
      <c r="Y390" s="28" t="s">
        <v>3714</v>
      </c>
      <c r="Z390" t="s">
        <v>3672</v>
      </c>
      <c r="AA390" s="63" t="s">
        <v>5172</v>
      </c>
      <c r="AB390" s="1">
        <v>1</v>
      </c>
      <c r="AC390" s="30" t="s">
        <v>4447</v>
      </c>
      <c r="AD390" t="s">
        <v>3672</v>
      </c>
      <c r="AE390" s="172" t="s">
        <v>5536</v>
      </c>
      <c r="AF390" s="1">
        <v>1</v>
      </c>
      <c r="AG390" s="188" t="s">
        <v>5938</v>
      </c>
      <c r="AK390" t="s">
        <v>4061</v>
      </c>
    </row>
    <row r="391" spans="4:37" x14ac:dyDescent="0.2">
      <c r="D391" t="s">
        <v>3672</v>
      </c>
      <c r="E391" s="63" t="s">
        <v>2089</v>
      </c>
      <c r="F391" t="s">
        <v>3672</v>
      </c>
      <c r="G391" s="28" t="s">
        <v>4302</v>
      </c>
      <c r="H391" t="s">
        <v>3672</v>
      </c>
      <c r="I391" s="145" t="s">
        <v>6641</v>
      </c>
      <c r="J391" t="s">
        <v>3742</v>
      </c>
      <c r="K391" s="29" t="s">
        <v>5201</v>
      </c>
      <c r="L391" t="s">
        <v>3672</v>
      </c>
      <c r="M391" s="118" t="s">
        <v>796</v>
      </c>
      <c r="O391" s="118" t="s">
        <v>796</v>
      </c>
      <c r="U391" s="28"/>
      <c r="W391" s="118" t="s">
        <v>796</v>
      </c>
      <c r="X391" t="s">
        <v>3672</v>
      </c>
      <c r="Y391" s="63" t="s">
        <v>6307</v>
      </c>
      <c r="Z391" t="s">
        <v>3672</v>
      </c>
      <c r="AA391" s="28" t="s">
        <v>1816</v>
      </c>
      <c r="AB391" t="s">
        <v>3672</v>
      </c>
      <c r="AC391" s="20"/>
      <c r="AD391" t="s">
        <v>3672</v>
      </c>
      <c r="AE391" s="129" t="s">
        <v>3860</v>
      </c>
      <c r="AF391" t="s">
        <v>3672</v>
      </c>
      <c r="AG391" s="188" t="s">
        <v>6012</v>
      </c>
      <c r="AK391" t="s">
        <v>4061</v>
      </c>
    </row>
    <row r="392" spans="4:37" x14ac:dyDescent="0.2">
      <c r="D392" t="s">
        <v>3672</v>
      </c>
      <c r="E392" s="28" t="s">
        <v>3377</v>
      </c>
      <c r="F392" t="s">
        <v>3672</v>
      </c>
      <c r="G392" s="31" t="s">
        <v>2407</v>
      </c>
      <c r="H392" s="1">
        <v>1</v>
      </c>
      <c r="I392" s="2" t="s">
        <v>3738</v>
      </c>
      <c r="J392" t="s">
        <v>3672</v>
      </c>
      <c r="K392" t="s">
        <v>3490</v>
      </c>
      <c r="L392" t="s">
        <v>3742</v>
      </c>
      <c r="M392" s="54" t="s">
        <v>1752</v>
      </c>
      <c r="N392" t="s">
        <v>3742</v>
      </c>
      <c r="O392" s="29" t="s">
        <v>3951</v>
      </c>
      <c r="U392" s="28"/>
      <c r="W392" s="28"/>
      <c r="X392" s="1">
        <v>1</v>
      </c>
      <c r="Y392" s="63" t="s">
        <v>2892</v>
      </c>
      <c r="Z392" t="s">
        <v>3672</v>
      </c>
      <c r="AA392" s="28" t="s">
        <v>1818</v>
      </c>
      <c r="AB392" t="s">
        <v>3742</v>
      </c>
      <c r="AC392" s="30" t="s">
        <v>4298</v>
      </c>
      <c r="AD392" s="1">
        <v>1</v>
      </c>
      <c r="AE392" s="209" t="s">
        <v>6514</v>
      </c>
      <c r="AK392" t="s">
        <v>4061</v>
      </c>
    </row>
    <row r="393" spans="4:37" x14ac:dyDescent="0.2">
      <c r="D393" t="s">
        <v>3672</v>
      </c>
      <c r="E393" s="31" t="s">
        <v>5175</v>
      </c>
      <c r="G393" s="31"/>
      <c r="H393" t="s">
        <v>3672</v>
      </c>
      <c r="I393" s="7" t="s">
        <v>5437</v>
      </c>
      <c r="J393" s="1">
        <v>1</v>
      </c>
      <c r="K393" s="82" t="s">
        <v>1881</v>
      </c>
      <c r="L393" t="s">
        <v>3672</v>
      </c>
      <c r="M393" s="98" t="s">
        <v>1368</v>
      </c>
      <c r="N393" s="1">
        <v>1</v>
      </c>
      <c r="O393" s="28" t="s">
        <v>6076</v>
      </c>
      <c r="U393" s="28"/>
      <c r="W393" s="28"/>
      <c r="X393" t="s">
        <v>3672</v>
      </c>
      <c r="Z393" s="1">
        <v>1</v>
      </c>
      <c r="AA393" s="28" t="s">
        <v>1817</v>
      </c>
      <c r="AB393" s="1">
        <v>1</v>
      </c>
      <c r="AC393" s="30" t="s">
        <v>5127</v>
      </c>
      <c r="AD393" t="s">
        <v>3672</v>
      </c>
      <c r="AE393" s="19" t="s">
        <v>3862</v>
      </c>
      <c r="AK393" t="s">
        <v>4061</v>
      </c>
    </row>
    <row r="394" spans="4:37" x14ac:dyDescent="0.2">
      <c r="D394" t="s">
        <v>3672</v>
      </c>
      <c r="E394" s="59" t="s">
        <v>3409</v>
      </c>
      <c r="G394" s="31"/>
      <c r="H394" t="s">
        <v>3672</v>
      </c>
      <c r="I394" s="29" t="s">
        <v>7706</v>
      </c>
      <c r="J394" t="s">
        <v>3672</v>
      </c>
      <c r="K394" s="28" t="s">
        <v>3456</v>
      </c>
      <c r="L394" s="1">
        <v>1</v>
      </c>
      <c r="M394" s="29" t="s">
        <v>6637</v>
      </c>
      <c r="N394" t="s">
        <v>3672</v>
      </c>
      <c r="O394" s="29"/>
      <c r="U394" s="28"/>
      <c r="W394" s="28"/>
      <c r="X394" t="s">
        <v>3742</v>
      </c>
      <c r="Y394" s="28" t="s">
        <v>1820</v>
      </c>
      <c r="Z394" t="s">
        <v>3672</v>
      </c>
      <c r="AB394" t="s">
        <v>3672</v>
      </c>
      <c r="AC394" s="30" t="s">
        <v>5021</v>
      </c>
      <c r="AD394" t="s">
        <v>3672</v>
      </c>
      <c r="AE394" s="117" t="s">
        <v>3861</v>
      </c>
      <c r="AK394" t="s">
        <v>4061</v>
      </c>
    </row>
    <row r="395" spans="4:37" x14ac:dyDescent="0.2">
      <c r="D395" t="s">
        <v>3672</v>
      </c>
      <c r="E395" s="28" t="s">
        <v>2819</v>
      </c>
      <c r="H395" s="1">
        <v>1</v>
      </c>
      <c r="I395" s="28" t="s">
        <v>7702</v>
      </c>
      <c r="J395" t="s">
        <v>3672</v>
      </c>
      <c r="K395" s="7" t="s">
        <v>4562</v>
      </c>
      <c r="L395" t="s">
        <v>3672</v>
      </c>
      <c r="M395" s="29" t="s">
        <v>3455</v>
      </c>
      <c r="N395" t="s">
        <v>3672</v>
      </c>
      <c r="U395" s="28"/>
      <c r="W395" s="28"/>
      <c r="X395" s="1">
        <v>1</v>
      </c>
      <c r="Y395" s="29" t="s">
        <v>2959</v>
      </c>
      <c r="Z395" t="s">
        <v>3742</v>
      </c>
      <c r="AA395" s="28" t="s">
        <v>2046</v>
      </c>
      <c r="AB395" s="1">
        <v>1</v>
      </c>
      <c r="AC395" s="30" t="s">
        <v>5022</v>
      </c>
      <c r="AD395" s="264" t="s">
        <v>3672</v>
      </c>
      <c r="AE395" s="289" t="s">
        <v>7670</v>
      </c>
      <c r="AK395" t="s">
        <v>4061</v>
      </c>
    </row>
    <row r="396" spans="4:37" x14ac:dyDescent="0.2">
      <c r="H396" t="s">
        <v>3672</v>
      </c>
      <c r="J396" t="s">
        <v>3672</v>
      </c>
      <c r="K396" s="97" t="s">
        <v>2098</v>
      </c>
      <c r="L396" t="s">
        <v>3672</v>
      </c>
      <c r="M396" s="29" t="s">
        <v>1398</v>
      </c>
      <c r="N396" t="s">
        <v>3672</v>
      </c>
      <c r="O396" s="28"/>
      <c r="U396" s="28"/>
      <c r="W396" s="28"/>
      <c r="X396" t="s">
        <v>3672</v>
      </c>
      <c r="Y396" s="28" t="s">
        <v>6911</v>
      </c>
      <c r="Z396" s="1">
        <v>1</v>
      </c>
      <c r="AA396" s="110" t="s">
        <v>3316</v>
      </c>
      <c r="AC396" s="118" t="s">
        <v>796</v>
      </c>
      <c r="AD396" t="s">
        <v>3672</v>
      </c>
      <c r="AE396" s="129" t="s">
        <v>3860</v>
      </c>
      <c r="AK396" t="s">
        <v>4061</v>
      </c>
    </row>
    <row r="397" spans="4:37" x14ac:dyDescent="0.2">
      <c r="H397" t="s">
        <v>3672</v>
      </c>
      <c r="J397" s="1">
        <v>1</v>
      </c>
      <c r="K397" t="s">
        <v>4188</v>
      </c>
      <c r="L397" t="s">
        <v>3672</v>
      </c>
      <c r="M397" s="28" t="s">
        <v>4416</v>
      </c>
      <c r="N397" t="s">
        <v>3742</v>
      </c>
      <c r="O397" s="63" t="s">
        <v>1250</v>
      </c>
      <c r="U397" s="28"/>
      <c r="W397" s="28"/>
      <c r="X397" t="s">
        <v>3672</v>
      </c>
      <c r="Z397" t="s">
        <v>3672</v>
      </c>
      <c r="AA397" s="181" t="s">
        <v>5694</v>
      </c>
      <c r="AC397" s="20"/>
      <c r="AD397" t="s">
        <v>3672</v>
      </c>
      <c r="AE397" s="19"/>
      <c r="AF397" t="s">
        <v>3742</v>
      </c>
      <c r="AG397" s="28" t="s">
        <v>5563</v>
      </c>
      <c r="AK397" t="s">
        <v>4061</v>
      </c>
    </row>
    <row r="398" spans="4:37" x14ac:dyDescent="0.2">
      <c r="E398" s="3"/>
      <c r="H398" t="s">
        <v>3672</v>
      </c>
      <c r="J398" t="s">
        <v>3672</v>
      </c>
      <c r="L398" t="s">
        <v>3672</v>
      </c>
      <c r="M398" s="28" t="s">
        <v>3453</v>
      </c>
      <c r="N398" s="1">
        <v>1</v>
      </c>
      <c r="O398" s="63" t="s">
        <v>597</v>
      </c>
      <c r="U398" s="28"/>
      <c r="W398" s="28"/>
      <c r="X398" t="s">
        <v>3742</v>
      </c>
      <c r="Y398" s="86" t="s">
        <v>714</v>
      </c>
      <c r="Z398" t="s">
        <v>3672</v>
      </c>
      <c r="AA398" s="28" t="s">
        <v>345</v>
      </c>
      <c r="AC398" s="20"/>
      <c r="AD398" t="s">
        <v>3742</v>
      </c>
      <c r="AE398" s="17" t="s">
        <v>5561</v>
      </c>
      <c r="AF398" s="1">
        <v>1</v>
      </c>
      <c r="AG398" s="28" t="s">
        <v>2460</v>
      </c>
      <c r="AK398" t="s">
        <v>4061</v>
      </c>
    </row>
    <row r="399" spans="4:37" x14ac:dyDescent="0.2">
      <c r="E399" s="3"/>
      <c r="H399" t="s">
        <v>3672</v>
      </c>
      <c r="L399" s="1">
        <v>1</v>
      </c>
      <c r="M399" s="28" t="s">
        <v>3454</v>
      </c>
      <c r="N399" t="s">
        <v>3672</v>
      </c>
      <c r="U399" s="28"/>
      <c r="W399" s="28"/>
      <c r="X399" s="1">
        <v>1</v>
      </c>
      <c r="Y399" s="29" t="s">
        <v>902</v>
      </c>
      <c r="Z399" t="s">
        <v>3672</v>
      </c>
      <c r="AC399" s="20"/>
      <c r="AD399" s="1">
        <v>1</v>
      </c>
      <c r="AE399" s="17" t="s">
        <v>4824</v>
      </c>
      <c r="AF399" s="264" t="s">
        <v>3672</v>
      </c>
      <c r="AG399" s="283" t="s">
        <v>7598</v>
      </c>
      <c r="AK399" t="s">
        <v>4061</v>
      </c>
    </row>
    <row r="400" spans="4:37" x14ac:dyDescent="0.2">
      <c r="E400" s="3"/>
      <c r="H400" t="s">
        <v>3672</v>
      </c>
      <c r="L400" t="s">
        <v>3672</v>
      </c>
      <c r="M400" s="29" t="s">
        <v>1367</v>
      </c>
      <c r="N400" t="s">
        <v>3742</v>
      </c>
      <c r="O400" s="28" t="s">
        <v>1566</v>
      </c>
      <c r="U400" s="28"/>
      <c r="W400" s="28"/>
      <c r="X400" t="s">
        <v>3672</v>
      </c>
      <c r="Y400" s="211" t="s">
        <v>6526</v>
      </c>
      <c r="Z400" t="s">
        <v>3672</v>
      </c>
      <c r="AC400" s="20"/>
      <c r="AD400" t="s">
        <v>3672</v>
      </c>
      <c r="AE400" s="28" t="s">
        <v>5562</v>
      </c>
      <c r="AF400" t="s">
        <v>3672</v>
      </c>
      <c r="AK400" t="s">
        <v>4061</v>
      </c>
    </row>
    <row r="401" spans="5:37" x14ac:dyDescent="0.2">
      <c r="E401" s="3"/>
      <c r="H401" t="s">
        <v>3672</v>
      </c>
      <c r="L401" t="s">
        <v>3672</v>
      </c>
      <c r="M401" s="28" t="s">
        <v>2161</v>
      </c>
      <c r="N401" t="s">
        <v>3672</v>
      </c>
      <c r="O401" s="28" t="s">
        <v>6077</v>
      </c>
      <c r="U401" s="28"/>
      <c r="W401" s="28"/>
      <c r="X401" t="s">
        <v>3672</v>
      </c>
      <c r="Y401" s="201" t="s">
        <v>6288</v>
      </c>
      <c r="Z401" t="s">
        <v>3742</v>
      </c>
      <c r="AA401" s="28" t="s">
        <v>2817</v>
      </c>
      <c r="AC401" s="20"/>
      <c r="AD401" t="s">
        <v>3672</v>
      </c>
      <c r="AE401" s="28" t="s">
        <v>2462</v>
      </c>
      <c r="AF401" t="s">
        <v>3742</v>
      </c>
      <c r="AG401" s="286" t="s">
        <v>7777</v>
      </c>
      <c r="AK401" t="s">
        <v>4061</v>
      </c>
    </row>
    <row r="402" spans="5:37" x14ac:dyDescent="0.2">
      <c r="E402" s="3"/>
      <c r="H402" t="s">
        <v>3672</v>
      </c>
      <c r="L402" s="1">
        <v>1</v>
      </c>
      <c r="M402" s="28" t="s">
        <v>1426</v>
      </c>
      <c r="N402" t="s">
        <v>3672</v>
      </c>
      <c r="O402" s="29" t="s">
        <v>4417</v>
      </c>
      <c r="U402" s="28"/>
      <c r="W402" s="28"/>
      <c r="X402" t="s">
        <v>3672</v>
      </c>
      <c r="Y402" s="86" t="s">
        <v>3584</v>
      </c>
      <c r="Z402" s="1">
        <v>1</v>
      </c>
      <c r="AA402" s="28" t="s">
        <v>1819</v>
      </c>
      <c r="AC402" s="30"/>
      <c r="AD402" s="1">
        <v>1</v>
      </c>
      <c r="AE402" s="28" t="s">
        <v>4823</v>
      </c>
      <c r="AF402" s="1">
        <v>1</v>
      </c>
      <c r="AG402" s="28" t="s">
        <v>2461</v>
      </c>
      <c r="AH402" s="172"/>
      <c r="AK402" t="s">
        <v>4061</v>
      </c>
    </row>
    <row r="403" spans="5:37" x14ac:dyDescent="0.2">
      <c r="E403" s="3"/>
      <c r="H403" t="s">
        <v>3672</v>
      </c>
      <c r="L403" t="s">
        <v>3672</v>
      </c>
      <c r="N403" t="s">
        <v>3672</v>
      </c>
      <c r="X403" s="1">
        <v>1</v>
      </c>
      <c r="Y403" s="86" t="s">
        <v>713</v>
      </c>
      <c r="Z403" t="s">
        <v>3672</v>
      </c>
      <c r="AD403" t="s">
        <v>3672</v>
      </c>
      <c r="AE403" s="172" t="s">
        <v>5559</v>
      </c>
      <c r="AG403" s="118" t="s">
        <v>796</v>
      </c>
      <c r="AH403" s="172"/>
      <c r="AK403" t="s">
        <v>4061</v>
      </c>
    </row>
    <row r="404" spans="5:37" x14ac:dyDescent="0.2">
      <c r="E404" s="3"/>
      <c r="H404" t="s">
        <v>3672</v>
      </c>
      <c r="L404" t="s">
        <v>3672</v>
      </c>
      <c r="N404" t="s">
        <v>3742</v>
      </c>
      <c r="O404" s="28" t="s">
        <v>1437</v>
      </c>
      <c r="X404" t="s">
        <v>3672</v>
      </c>
      <c r="Y404" s="86" t="s">
        <v>4543</v>
      </c>
      <c r="Z404" t="s">
        <v>3742</v>
      </c>
      <c r="AA404" s="28" t="s">
        <v>1820</v>
      </c>
      <c r="AD404" s="264" t="s">
        <v>3672</v>
      </c>
      <c r="AE404" s="283" t="s">
        <v>7765</v>
      </c>
      <c r="AK404" t="s">
        <v>4061</v>
      </c>
    </row>
    <row r="405" spans="5:37" x14ac:dyDescent="0.2">
      <c r="E405" s="3"/>
      <c r="H405" t="s">
        <v>3672</v>
      </c>
      <c r="L405" t="s">
        <v>4180</v>
      </c>
      <c r="N405" s="1">
        <v>1</v>
      </c>
      <c r="O405" s="28" t="s">
        <v>6078</v>
      </c>
      <c r="Y405" s="118" t="s">
        <v>796</v>
      </c>
      <c r="Z405" s="1">
        <v>1</v>
      </c>
      <c r="AA405" s="28" t="s">
        <v>1245</v>
      </c>
      <c r="AD405" s="264" t="s">
        <v>3672</v>
      </c>
      <c r="AE405" s="283" t="s">
        <v>7766</v>
      </c>
      <c r="AH405" s="172"/>
      <c r="AK405" t="s">
        <v>4061</v>
      </c>
    </row>
    <row r="406" spans="5:37" x14ac:dyDescent="0.2">
      <c r="E406" s="3"/>
      <c r="H406" t="s">
        <v>3672</v>
      </c>
      <c r="L406" t="s">
        <v>3742</v>
      </c>
      <c r="M406" s="30" t="s">
        <v>2047</v>
      </c>
      <c r="N406" t="s">
        <v>3672</v>
      </c>
      <c r="Q406" s="17"/>
      <c r="AA406" s="118" t="s">
        <v>796</v>
      </c>
      <c r="AD406" s="264" t="s">
        <v>3672</v>
      </c>
      <c r="AE406" s="286" t="s">
        <v>7767</v>
      </c>
      <c r="AK406" t="s">
        <v>4061</v>
      </c>
    </row>
    <row r="407" spans="5:37" x14ac:dyDescent="0.2">
      <c r="E407" s="3"/>
      <c r="H407" t="s">
        <v>3672</v>
      </c>
      <c r="L407" s="1">
        <v>1</v>
      </c>
      <c r="M407" s="29" t="s">
        <v>2052</v>
      </c>
      <c r="N407" t="s">
        <v>3742</v>
      </c>
      <c r="O407" s="28" t="s">
        <v>763</v>
      </c>
      <c r="Q407" s="17"/>
      <c r="AD407" s="264" t="s">
        <v>4180</v>
      </c>
      <c r="AK407" t="s">
        <v>4061</v>
      </c>
    </row>
    <row r="408" spans="5:37" x14ac:dyDescent="0.2">
      <c r="E408" s="3"/>
      <c r="H408" t="s">
        <v>3672</v>
      </c>
      <c r="L408" t="s">
        <v>3672</v>
      </c>
      <c r="M408" s="28" t="s">
        <v>3080</v>
      </c>
      <c r="N408" s="1">
        <v>1</v>
      </c>
      <c r="O408" s="63" t="s">
        <v>6634</v>
      </c>
      <c r="AD408" s="264" t="s">
        <v>3742</v>
      </c>
      <c r="AE408" s="298" t="s">
        <v>8012</v>
      </c>
      <c r="AK408" t="s">
        <v>4061</v>
      </c>
    </row>
    <row r="409" spans="5:37" x14ac:dyDescent="0.2">
      <c r="E409" s="3"/>
      <c r="H409" t="s">
        <v>3672</v>
      </c>
      <c r="L409" t="s">
        <v>3672</v>
      </c>
      <c r="M409" s="28" t="s">
        <v>542</v>
      </c>
      <c r="N409" t="s">
        <v>3672</v>
      </c>
      <c r="Q409" s="17"/>
      <c r="AD409" s="1">
        <v>1</v>
      </c>
      <c r="AE409" s="298" t="s">
        <v>8013</v>
      </c>
      <c r="AK409" t="s">
        <v>4061</v>
      </c>
    </row>
    <row r="410" spans="5:37" x14ac:dyDescent="0.2">
      <c r="E410" s="3"/>
      <c r="H410" t="s">
        <v>3672</v>
      </c>
      <c r="J410" s="2"/>
      <c r="K410" s="29"/>
      <c r="L410" t="s">
        <v>3672</v>
      </c>
      <c r="M410" s="28" t="s">
        <v>5025</v>
      </c>
      <c r="N410" t="s">
        <v>3742</v>
      </c>
      <c r="O410" s="30" t="s">
        <v>1995</v>
      </c>
      <c r="Q410" s="17"/>
      <c r="AK410" t="s">
        <v>4061</v>
      </c>
    </row>
    <row r="411" spans="5:37" x14ac:dyDescent="0.2">
      <c r="E411" s="3"/>
      <c r="H411" t="s">
        <v>3672</v>
      </c>
      <c r="K411" s="30"/>
      <c r="L411" t="s">
        <v>3672</v>
      </c>
      <c r="M411" s="28" t="s">
        <v>543</v>
      </c>
      <c r="N411" s="1">
        <v>1</v>
      </c>
      <c r="O411" s="29" t="s">
        <v>3174</v>
      </c>
      <c r="AK411" t="s">
        <v>4061</v>
      </c>
    </row>
    <row r="412" spans="5:37" x14ac:dyDescent="0.2">
      <c r="E412" s="3"/>
      <c r="H412" t="s">
        <v>3672</v>
      </c>
      <c r="I412" s="29"/>
      <c r="K412" s="28"/>
      <c r="N412" t="s">
        <v>3672</v>
      </c>
      <c r="AK412" t="s">
        <v>4061</v>
      </c>
    </row>
    <row r="413" spans="5:37" x14ac:dyDescent="0.2">
      <c r="E413" s="3"/>
      <c r="H413" t="s">
        <v>3672</v>
      </c>
      <c r="I413" s="29"/>
      <c r="K413" s="29"/>
      <c r="N413" t="s">
        <v>3742</v>
      </c>
      <c r="O413" s="29" t="s">
        <v>544</v>
      </c>
      <c r="AH413" s="28"/>
      <c r="AK413" t="s">
        <v>4061</v>
      </c>
    </row>
    <row r="414" spans="5:37" x14ac:dyDescent="0.2">
      <c r="E414" s="3"/>
      <c r="H414" t="s">
        <v>3672</v>
      </c>
      <c r="I414" s="29"/>
      <c r="K414" s="28"/>
      <c r="N414" s="1">
        <v>1</v>
      </c>
      <c r="O414" s="67" t="s">
        <v>6635</v>
      </c>
      <c r="AH414" s="28"/>
      <c r="AK414" t="s">
        <v>4061</v>
      </c>
    </row>
    <row r="415" spans="5:37" x14ac:dyDescent="0.2">
      <c r="E415" s="3"/>
      <c r="H415" t="s">
        <v>3672</v>
      </c>
      <c r="I415" s="28"/>
      <c r="AK415" t="s">
        <v>4061</v>
      </c>
    </row>
    <row r="416" spans="5:37" x14ac:dyDescent="0.2">
      <c r="E416" s="3"/>
      <c r="H416" t="s">
        <v>3672</v>
      </c>
      <c r="I416" s="29"/>
      <c r="J416" s="2"/>
      <c r="K416" s="28"/>
      <c r="N416" t="s">
        <v>3742</v>
      </c>
      <c r="O416" s="29" t="s">
        <v>630</v>
      </c>
      <c r="AH416" s="28"/>
      <c r="AK416" t="s">
        <v>4061</v>
      </c>
    </row>
    <row r="417" spans="5:37" x14ac:dyDescent="0.2">
      <c r="E417" s="3"/>
      <c r="H417" t="s">
        <v>3672</v>
      </c>
      <c r="I417" s="28"/>
      <c r="K417" s="28"/>
      <c r="N417" s="1">
        <v>1</v>
      </c>
      <c r="O417" s="29" t="s">
        <v>7371</v>
      </c>
      <c r="AH417" s="28"/>
      <c r="AK417" t="s">
        <v>4061</v>
      </c>
    </row>
    <row r="418" spans="5:37" x14ac:dyDescent="0.2">
      <c r="H418" t="s">
        <v>3672</v>
      </c>
      <c r="I418" s="28"/>
      <c r="N418" t="s">
        <v>4180</v>
      </c>
      <c r="AH418" s="118"/>
      <c r="AK418" t="s">
        <v>4061</v>
      </c>
    </row>
    <row r="419" spans="5:37" x14ac:dyDescent="0.2">
      <c r="H419" t="s">
        <v>3672</v>
      </c>
      <c r="N419" t="s">
        <v>3742</v>
      </c>
      <c r="O419" s="29" t="s">
        <v>3890</v>
      </c>
      <c r="AK419" t="s">
        <v>4061</v>
      </c>
    </row>
    <row r="420" spans="5:37" x14ac:dyDescent="0.2">
      <c r="H420" t="s">
        <v>3672</v>
      </c>
      <c r="N420" s="1">
        <v>1</v>
      </c>
      <c r="O420" s="28" t="s">
        <v>5237</v>
      </c>
      <c r="AK420" t="s">
        <v>4061</v>
      </c>
    </row>
    <row r="421" spans="5:37" x14ac:dyDescent="0.2">
      <c r="H421" t="s">
        <v>3672</v>
      </c>
      <c r="N421" t="s">
        <v>3672</v>
      </c>
      <c r="O421" s="29" t="s">
        <v>6079</v>
      </c>
      <c r="AK421" t="s">
        <v>4061</v>
      </c>
    </row>
    <row r="422" spans="5:37" x14ac:dyDescent="0.2">
      <c r="H422" t="s">
        <v>3672</v>
      </c>
      <c r="N422" t="s">
        <v>3672</v>
      </c>
      <c r="O422" s="28"/>
      <c r="AK422" t="s">
        <v>4061</v>
      </c>
    </row>
    <row r="423" spans="5:37" x14ac:dyDescent="0.2">
      <c r="H423" t="s">
        <v>3672</v>
      </c>
      <c r="N423" t="s">
        <v>3742</v>
      </c>
      <c r="O423" s="29" t="s">
        <v>1861</v>
      </c>
      <c r="AK423" t="s">
        <v>4061</v>
      </c>
    </row>
    <row r="424" spans="5:37" x14ac:dyDescent="0.2">
      <c r="H424" t="s">
        <v>3672</v>
      </c>
      <c r="N424" s="1">
        <v>1</v>
      </c>
      <c r="O424" s="28" t="s">
        <v>5186</v>
      </c>
      <c r="AK424" t="s">
        <v>4061</v>
      </c>
    </row>
    <row r="425" spans="5:37" x14ac:dyDescent="0.2">
      <c r="H425" t="s">
        <v>3672</v>
      </c>
      <c r="N425" t="s">
        <v>3672</v>
      </c>
      <c r="O425" s="28" t="s">
        <v>6080</v>
      </c>
      <c r="AK425" t="s">
        <v>4061</v>
      </c>
    </row>
    <row r="426" spans="5:37" x14ac:dyDescent="0.2">
      <c r="H426" t="s">
        <v>3672</v>
      </c>
      <c r="N426" t="s">
        <v>3672</v>
      </c>
      <c r="AK426" t="s">
        <v>4061</v>
      </c>
    </row>
    <row r="427" spans="5:37" x14ac:dyDescent="0.2">
      <c r="H427" t="s">
        <v>3672</v>
      </c>
      <c r="N427" t="s">
        <v>3742</v>
      </c>
      <c r="O427" s="29" t="s">
        <v>5168</v>
      </c>
      <c r="AK427" t="s">
        <v>4061</v>
      </c>
    </row>
    <row r="428" spans="5:37" x14ac:dyDescent="0.2">
      <c r="H428" t="s">
        <v>3672</v>
      </c>
      <c r="N428" s="1">
        <v>1</v>
      </c>
      <c r="O428" s="29" t="s">
        <v>6081</v>
      </c>
      <c r="AK428" t="s">
        <v>4061</v>
      </c>
    </row>
    <row r="429" spans="5:37" x14ac:dyDescent="0.2">
      <c r="H429" t="s">
        <v>3672</v>
      </c>
      <c r="N429" t="s">
        <v>3672</v>
      </c>
      <c r="AK429" t="s">
        <v>4061</v>
      </c>
    </row>
    <row r="430" spans="5:37" x14ac:dyDescent="0.2">
      <c r="H430" t="s">
        <v>3672</v>
      </c>
      <c r="N430" t="s">
        <v>3742</v>
      </c>
      <c r="O430" s="30" t="s">
        <v>5513</v>
      </c>
      <c r="AK430" t="s">
        <v>4061</v>
      </c>
    </row>
    <row r="431" spans="5:37" x14ac:dyDescent="0.2">
      <c r="H431" t="s">
        <v>3672</v>
      </c>
      <c r="N431" s="1">
        <v>1</v>
      </c>
      <c r="O431" s="29" t="s">
        <v>5695</v>
      </c>
      <c r="AK431" t="s">
        <v>4061</v>
      </c>
    </row>
    <row r="432" spans="5:37" x14ac:dyDescent="0.2">
      <c r="H432" t="s">
        <v>3672</v>
      </c>
      <c r="N432" t="s">
        <v>3672</v>
      </c>
      <c r="AK432" t="s">
        <v>4061</v>
      </c>
    </row>
    <row r="433" spans="8:37" x14ac:dyDescent="0.2">
      <c r="H433" t="s">
        <v>3672</v>
      </c>
      <c r="N433" t="s">
        <v>3742</v>
      </c>
      <c r="O433" s="29" t="s">
        <v>3321</v>
      </c>
      <c r="AK433" t="s">
        <v>4061</v>
      </c>
    </row>
    <row r="434" spans="8:37" x14ac:dyDescent="0.2">
      <c r="H434" t="s">
        <v>3672</v>
      </c>
      <c r="N434" s="1">
        <v>1</v>
      </c>
      <c r="O434" s="29" t="s">
        <v>5695</v>
      </c>
      <c r="AK434" t="s">
        <v>4061</v>
      </c>
    </row>
    <row r="435" spans="8:37" x14ac:dyDescent="0.2">
      <c r="H435" t="s">
        <v>3672</v>
      </c>
      <c r="N435" t="s">
        <v>3672</v>
      </c>
      <c r="O435" s="28" t="s">
        <v>6082</v>
      </c>
      <c r="AK435" t="s">
        <v>4061</v>
      </c>
    </row>
    <row r="436" spans="8:37" x14ac:dyDescent="0.2">
      <c r="H436" t="s">
        <v>3672</v>
      </c>
      <c r="N436" t="s">
        <v>3672</v>
      </c>
      <c r="AK436" t="s">
        <v>4061</v>
      </c>
    </row>
    <row r="437" spans="8:37" x14ac:dyDescent="0.2">
      <c r="H437" t="s">
        <v>3672</v>
      </c>
      <c r="J437" s="2"/>
      <c r="K437" s="29"/>
      <c r="M437" s="29"/>
      <c r="N437" t="s">
        <v>3742</v>
      </c>
      <c r="O437" s="63" t="s">
        <v>2364</v>
      </c>
      <c r="AK437" t="s">
        <v>4061</v>
      </c>
    </row>
    <row r="438" spans="8:37" x14ac:dyDescent="0.2">
      <c r="H438" t="s">
        <v>3672</v>
      </c>
      <c r="K438" s="28"/>
      <c r="M438" s="118" t="s">
        <v>796</v>
      </c>
      <c r="N438" s="1">
        <v>1</v>
      </c>
      <c r="O438" s="63" t="s">
        <v>1793</v>
      </c>
      <c r="AK438" t="s">
        <v>4061</v>
      </c>
    </row>
    <row r="439" spans="8:37" x14ac:dyDescent="0.2">
      <c r="H439" t="s">
        <v>3672</v>
      </c>
      <c r="L439" t="s">
        <v>3742</v>
      </c>
      <c r="M439" s="29" t="s">
        <v>6632</v>
      </c>
      <c r="N439" t="s">
        <v>3672</v>
      </c>
      <c r="O439" s="118" t="s">
        <v>796</v>
      </c>
      <c r="AK439" t="s">
        <v>4061</v>
      </c>
    </row>
    <row r="440" spans="8:37" x14ac:dyDescent="0.2">
      <c r="H440" t="s">
        <v>3672</v>
      </c>
      <c r="L440" t="s">
        <v>3672</v>
      </c>
      <c r="M440" s="29" t="s">
        <v>1765</v>
      </c>
      <c r="N440" t="s">
        <v>3742</v>
      </c>
      <c r="O440" s="28" t="s">
        <v>901</v>
      </c>
      <c r="Q440" s="28"/>
      <c r="AA440" s="28"/>
      <c r="AK440" t="s">
        <v>4061</v>
      </c>
    </row>
    <row r="441" spans="8:37" x14ac:dyDescent="0.2">
      <c r="H441" t="s">
        <v>3672</v>
      </c>
      <c r="L441" s="1">
        <v>1</v>
      </c>
      <c r="M441" s="29" t="s">
        <v>6636</v>
      </c>
      <c r="N441" s="1">
        <v>1</v>
      </c>
      <c r="O441" s="29" t="s">
        <v>6083</v>
      </c>
      <c r="Q441" s="29"/>
      <c r="AK441" t="s">
        <v>4061</v>
      </c>
    </row>
    <row r="442" spans="8:37" x14ac:dyDescent="0.2">
      <c r="H442" t="s">
        <v>3672</v>
      </c>
      <c r="L442" t="s">
        <v>3672</v>
      </c>
      <c r="M442" s="28" t="s">
        <v>3078</v>
      </c>
      <c r="O442" s="29"/>
      <c r="Q442" s="29"/>
      <c r="S442" s="2"/>
      <c r="AK442" t="s">
        <v>4061</v>
      </c>
    </row>
    <row r="443" spans="8:37" x14ac:dyDescent="0.2">
      <c r="H443" t="s">
        <v>3672</v>
      </c>
      <c r="L443" t="s">
        <v>3672</v>
      </c>
      <c r="M443" s="29" t="s">
        <v>4018</v>
      </c>
      <c r="N443" t="s">
        <v>3742</v>
      </c>
      <c r="O443" s="28" t="s">
        <v>1244</v>
      </c>
      <c r="AK443" t="s">
        <v>4061</v>
      </c>
    </row>
    <row r="444" spans="8:37" x14ac:dyDescent="0.2">
      <c r="H444" t="s">
        <v>3672</v>
      </c>
      <c r="L444" t="s">
        <v>3672</v>
      </c>
      <c r="M444" s="29" t="s">
        <v>5167</v>
      </c>
      <c r="N444" s="1">
        <v>1</v>
      </c>
      <c r="O444" s="29" t="s">
        <v>3779</v>
      </c>
      <c r="Q444" s="28"/>
      <c r="AK444" t="s">
        <v>4061</v>
      </c>
    </row>
    <row r="445" spans="8:37" x14ac:dyDescent="0.2">
      <c r="H445" t="s">
        <v>3672</v>
      </c>
      <c r="L445" s="1">
        <v>1</v>
      </c>
      <c r="M445" s="30" t="s">
        <v>1894</v>
      </c>
      <c r="N445" t="s">
        <v>3672</v>
      </c>
      <c r="O445" s="28" t="s">
        <v>6084</v>
      </c>
      <c r="Q445" s="29"/>
      <c r="AK445" t="s">
        <v>4061</v>
      </c>
    </row>
    <row r="446" spans="8:37" x14ac:dyDescent="0.2">
      <c r="H446" t="s">
        <v>3672</v>
      </c>
      <c r="L446" t="s">
        <v>3672</v>
      </c>
      <c r="M446" s="29" t="s">
        <v>6374</v>
      </c>
      <c r="N446" t="s">
        <v>3672</v>
      </c>
      <c r="O446" s="29" t="s">
        <v>5054</v>
      </c>
      <c r="AK446" t="s">
        <v>4061</v>
      </c>
    </row>
    <row r="447" spans="8:37" x14ac:dyDescent="0.2">
      <c r="H447" t="s">
        <v>3672</v>
      </c>
      <c r="L447" t="s">
        <v>3672</v>
      </c>
      <c r="M447" s="29" t="s">
        <v>3079</v>
      </c>
      <c r="N447" t="s">
        <v>3672</v>
      </c>
      <c r="O447" s="29" t="s">
        <v>2752</v>
      </c>
      <c r="Q447" s="28"/>
      <c r="AK447" t="s">
        <v>4061</v>
      </c>
    </row>
    <row r="448" spans="8:37" x14ac:dyDescent="0.2">
      <c r="H448" t="s">
        <v>3672</v>
      </c>
      <c r="L448" t="s">
        <v>3672</v>
      </c>
      <c r="M448" s="30" t="s">
        <v>3077</v>
      </c>
      <c r="O448" s="29"/>
      <c r="Q448" s="29"/>
      <c r="W448" s="29"/>
      <c r="Y448" s="28"/>
      <c r="AC448" s="20"/>
      <c r="AE448" s="17"/>
      <c r="AK448" t="s">
        <v>4061</v>
      </c>
    </row>
    <row r="449" spans="2:37" x14ac:dyDescent="0.2">
      <c r="H449" t="s">
        <v>3672</v>
      </c>
      <c r="L449" s="1">
        <v>1</v>
      </c>
      <c r="M449" s="28" t="s">
        <v>6375</v>
      </c>
      <c r="N449" t="s">
        <v>3742</v>
      </c>
      <c r="O449" s="28" t="s">
        <v>1244</v>
      </c>
      <c r="W449" s="28"/>
      <c r="Y449" s="28"/>
      <c r="AC449" s="20"/>
      <c r="AE449" s="17"/>
      <c r="AK449" t="s">
        <v>4061</v>
      </c>
    </row>
    <row r="450" spans="2:37" x14ac:dyDescent="0.2">
      <c r="H450" t="s">
        <v>3672</v>
      </c>
      <c r="L450" t="s">
        <v>3672</v>
      </c>
      <c r="M450" s="29" t="s">
        <v>6376</v>
      </c>
      <c r="N450" s="1">
        <v>1</v>
      </c>
      <c r="O450" s="28" t="s">
        <v>1862</v>
      </c>
      <c r="Q450" s="28"/>
      <c r="W450" s="29"/>
      <c r="Y450" s="28"/>
      <c r="AA450" s="20"/>
      <c r="AC450" s="20"/>
      <c r="AE450" s="19"/>
      <c r="AK450" t="s">
        <v>4061</v>
      </c>
    </row>
    <row r="451" spans="2:37" x14ac:dyDescent="0.2">
      <c r="B451" t="s">
        <v>3742</v>
      </c>
      <c r="C451" s="11" t="s">
        <v>3001</v>
      </c>
      <c r="D451" t="s">
        <v>3742</v>
      </c>
      <c r="E451" s="11" t="s">
        <v>1022</v>
      </c>
      <c r="H451" t="s">
        <v>3672</v>
      </c>
      <c r="L451" t="s">
        <v>3672</v>
      </c>
      <c r="M451" s="29" t="s">
        <v>3320</v>
      </c>
      <c r="N451" t="s">
        <v>3672</v>
      </c>
      <c r="O451" s="28" t="s">
        <v>2984</v>
      </c>
      <c r="Q451" s="28"/>
      <c r="W451" s="51"/>
      <c r="Y451" s="31"/>
      <c r="AA451" s="20"/>
      <c r="AC451" s="20"/>
      <c r="AE451" s="19"/>
      <c r="AK451" t="s">
        <v>4061</v>
      </c>
    </row>
    <row r="452" spans="2:37" x14ac:dyDescent="0.2">
      <c r="B452" t="s">
        <v>3672</v>
      </c>
      <c r="C452" s="268" t="s">
        <v>7724</v>
      </c>
      <c r="D452" t="s">
        <v>3672</v>
      </c>
      <c r="E452" s="2" t="s">
        <v>3489</v>
      </c>
      <c r="H452" t="s">
        <v>3672</v>
      </c>
      <c r="L452" t="s">
        <v>3672</v>
      </c>
      <c r="M452" s="28" t="s">
        <v>689</v>
      </c>
      <c r="N452" t="s">
        <v>3672</v>
      </c>
      <c r="O452" s="28" t="s">
        <v>2985</v>
      </c>
      <c r="W452" s="28"/>
      <c r="AA452" s="20"/>
      <c r="AC452" s="20"/>
      <c r="AE452" s="19"/>
      <c r="AK452" t="s">
        <v>4061</v>
      </c>
    </row>
    <row r="453" spans="2:37" x14ac:dyDescent="0.2">
      <c r="B453" t="s">
        <v>3672</v>
      </c>
      <c r="C453" s="7" t="s">
        <v>5437</v>
      </c>
      <c r="D453" t="s">
        <v>3672</v>
      </c>
      <c r="E453" t="s">
        <v>4985</v>
      </c>
      <c r="H453" t="s">
        <v>3672</v>
      </c>
      <c r="L453" s="1">
        <v>1</v>
      </c>
      <c r="M453" s="30" t="s">
        <v>4019</v>
      </c>
      <c r="N453" t="s">
        <v>3672</v>
      </c>
      <c r="O453" s="28" t="s">
        <v>3171</v>
      </c>
      <c r="W453" s="28"/>
      <c r="Y453" s="28"/>
      <c r="AA453" s="20"/>
      <c r="AC453" s="20"/>
      <c r="AE453" s="19"/>
      <c r="AK453" t="s">
        <v>4061</v>
      </c>
    </row>
    <row r="454" spans="2:37" x14ac:dyDescent="0.2">
      <c r="D454" t="s">
        <v>3672</v>
      </c>
      <c r="E454" s="7" t="s">
        <v>4222</v>
      </c>
      <c r="H454" t="s">
        <v>3672</v>
      </c>
      <c r="L454" t="s">
        <v>3672</v>
      </c>
      <c r="M454" s="30" t="s">
        <v>2622</v>
      </c>
      <c r="W454" s="28"/>
      <c r="Y454" s="28"/>
      <c r="AA454" s="20"/>
      <c r="AC454" s="20"/>
      <c r="AE454" s="19"/>
      <c r="AK454" t="s">
        <v>4061</v>
      </c>
    </row>
    <row r="455" spans="2:37" x14ac:dyDescent="0.2">
      <c r="D455" t="s">
        <v>3672</v>
      </c>
      <c r="H455" t="s">
        <v>3672</v>
      </c>
      <c r="L455" t="s">
        <v>3672</v>
      </c>
      <c r="P455" t="s">
        <v>3742</v>
      </c>
      <c r="Q455" s="29" t="s">
        <v>4870</v>
      </c>
      <c r="Y455" s="31"/>
      <c r="AA455" s="20"/>
      <c r="AC455" s="20"/>
      <c r="AE455" s="19"/>
      <c r="AK455" t="s">
        <v>4061</v>
      </c>
    </row>
    <row r="456" spans="2:37" x14ac:dyDescent="0.2">
      <c r="D456" t="s">
        <v>3742</v>
      </c>
      <c r="E456" s="11" t="s">
        <v>5119</v>
      </c>
      <c r="H456" t="s">
        <v>3672</v>
      </c>
      <c r="L456" t="s">
        <v>3672</v>
      </c>
      <c r="M456" s="63"/>
      <c r="P456" s="1">
        <v>1</v>
      </c>
      <c r="Q456" s="29" t="s">
        <v>3543</v>
      </c>
      <c r="Y456" s="94"/>
      <c r="AA456" s="20"/>
      <c r="AC456" s="20"/>
      <c r="AE456" s="19"/>
      <c r="AK456" t="s">
        <v>4061</v>
      </c>
    </row>
    <row r="457" spans="2:37" x14ac:dyDescent="0.2">
      <c r="D457" t="s">
        <v>3672</v>
      </c>
      <c r="E457" s="2" t="s">
        <v>7703</v>
      </c>
      <c r="H457" t="s">
        <v>3672</v>
      </c>
      <c r="L457" t="s">
        <v>3672</v>
      </c>
      <c r="M457" s="63"/>
      <c r="N457" t="s">
        <v>3742</v>
      </c>
      <c r="O457" s="121" t="s">
        <v>3525</v>
      </c>
      <c r="P457" t="s">
        <v>3672</v>
      </c>
      <c r="AA457" s="28"/>
      <c r="AC457" s="20"/>
      <c r="AE457" s="19"/>
      <c r="AK457" t="s">
        <v>4061</v>
      </c>
    </row>
    <row r="458" spans="2:37" x14ac:dyDescent="0.2">
      <c r="D458" t="s">
        <v>3672</v>
      </c>
      <c r="E458" t="s">
        <v>4347</v>
      </c>
      <c r="H458" t="s">
        <v>3672</v>
      </c>
      <c r="L458" t="s">
        <v>3672</v>
      </c>
      <c r="N458" s="1">
        <v>1</v>
      </c>
      <c r="O458" s="28" t="s">
        <v>6085</v>
      </c>
      <c r="P458" t="s">
        <v>3742</v>
      </c>
      <c r="Q458" s="30" t="s">
        <v>4158</v>
      </c>
      <c r="Y458" s="78"/>
      <c r="AA458" s="29"/>
      <c r="AC458" s="20"/>
      <c r="AE458" s="19"/>
      <c r="AK458" t="s">
        <v>4061</v>
      </c>
    </row>
    <row r="459" spans="2:37" x14ac:dyDescent="0.2">
      <c r="D459" t="s">
        <v>3672</v>
      </c>
      <c r="E459" s="7" t="s">
        <v>3163</v>
      </c>
      <c r="H459" t="s">
        <v>3672</v>
      </c>
      <c r="L459" t="s">
        <v>3672</v>
      </c>
      <c r="M459" s="28"/>
      <c r="N459" t="s">
        <v>3672</v>
      </c>
      <c r="O459" s="63" t="s">
        <v>2142</v>
      </c>
      <c r="P459" s="1">
        <v>1</v>
      </c>
      <c r="Q459" s="29" t="s">
        <v>4160</v>
      </c>
      <c r="Y459" s="28"/>
      <c r="AA459" s="28"/>
      <c r="AC459" s="20"/>
      <c r="AE459" s="19"/>
      <c r="AK459" t="s">
        <v>4061</v>
      </c>
    </row>
    <row r="460" spans="2:37" x14ac:dyDescent="0.2">
      <c r="D460" t="s">
        <v>3672</v>
      </c>
      <c r="H460" t="s">
        <v>3672</v>
      </c>
      <c r="L460" t="s">
        <v>3672</v>
      </c>
      <c r="M460" s="29"/>
      <c r="N460" t="s">
        <v>3672</v>
      </c>
      <c r="O460" s="117" t="s">
        <v>3549</v>
      </c>
      <c r="P460" t="s">
        <v>3672</v>
      </c>
      <c r="Y460" s="28"/>
      <c r="AA460" s="28"/>
      <c r="AC460" s="20"/>
      <c r="AE460" s="19"/>
      <c r="AK460" t="s">
        <v>4061</v>
      </c>
    </row>
    <row r="461" spans="2:37" x14ac:dyDescent="0.2">
      <c r="D461" t="s">
        <v>3742</v>
      </c>
      <c r="E461" s="11" t="s">
        <v>2566</v>
      </c>
      <c r="H461" t="s">
        <v>3672</v>
      </c>
      <c r="L461" t="s">
        <v>3672</v>
      </c>
      <c r="N461" t="s">
        <v>3672</v>
      </c>
      <c r="O461" s="29" t="s">
        <v>4159</v>
      </c>
      <c r="P461" t="s">
        <v>3742</v>
      </c>
      <c r="Q461" s="30" t="s">
        <v>4162</v>
      </c>
      <c r="Y461" s="29"/>
      <c r="AA461" s="28"/>
      <c r="AC461" s="20"/>
      <c r="AE461" s="19"/>
      <c r="AK461" t="s">
        <v>4061</v>
      </c>
    </row>
    <row r="462" spans="2:37" x14ac:dyDescent="0.2">
      <c r="D462" t="s">
        <v>3672</v>
      </c>
      <c r="E462" t="s">
        <v>7</v>
      </c>
      <c r="H462" t="s">
        <v>3672</v>
      </c>
      <c r="I462" s="118" t="s">
        <v>796</v>
      </c>
      <c r="K462" s="118" t="s">
        <v>796</v>
      </c>
      <c r="L462" t="s">
        <v>3672</v>
      </c>
      <c r="M462" s="118" t="s">
        <v>796</v>
      </c>
      <c r="N462" t="s">
        <v>3672</v>
      </c>
      <c r="O462" s="110" t="s">
        <v>3542</v>
      </c>
      <c r="P462" s="1">
        <v>1</v>
      </c>
      <c r="Q462" s="29" t="s">
        <v>6633</v>
      </c>
      <c r="Y462" s="51"/>
      <c r="AA462" s="20"/>
      <c r="AC462" s="20"/>
      <c r="AE462" s="19"/>
      <c r="AK462" t="s">
        <v>4061</v>
      </c>
    </row>
    <row r="463" spans="2:37" x14ac:dyDescent="0.2">
      <c r="D463" t="s">
        <v>3672</v>
      </c>
      <c r="E463" t="s">
        <v>3918</v>
      </c>
      <c r="H463" t="s">
        <v>3742</v>
      </c>
      <c r="I463" s="29" t="s">
        <v>6430</v>
      </c>
      <c r="J463" t="s">
        <v>3742</v>
      </c>
      <c r="K463" s="29" t="s">
        <v>1667</v>
      </c>
      <c r="L463" t="s">
        <v>3742</v>
      </c>
      <c r="M463" s="29" t="s">
        <v>6631</v>
      </c>
      <c r="N463" t="s">
        <v>3672</v>
      </c>
      <c r="O463" s="28" t="s">
        <v>6086</v>
      </c>
      <c r="P463" t="s">
        <v>3672</v>
      </c>
      <c r="AA463" s="20"/>
      <c r="AC463" s="20"/>
      <c r="AE463" s="19"/>
      <c r="AK463" t="s">
        <v>4061</v>
      </c>
    </row>
    <row r="464" spans="2:37" x14ac:dyDescent="0.2">
      <c r="D464" t="s">
        <v>3672</v>
      </c>
      <c r="E464" s="7" t="s">
        <v>4222</v>
      </c>
      <c r="H464" t="s">
        <v>3672</v>
      </c>
      <c r="I464" s="66" t="s">
        <v>2081</v>
      </c>
      <c r="J464" t="s">
        <v>3672</v>
      </c>
      <c r="K464" s="67" t="s">
        <v>1100</v>
      </c>
      <c r="L464" t="s">
        <v>3672</v>
      </c>
      <c r="M464" s="29" t="s">
        <v>3676</v>
      </c>
      <c r="N464" s="1">
        <v>1</v>
      </c>
      <c r="O464" s="28" t="s">
        <v>3363</v>
      </c>
      <c r="P464" t="s">
        <v>3742</v>
      </c>
      <c r="Q464" s="116" t="s">
        <v>3544</v>
      </c>
      <c r="Y464" s="94"/>
      <c r="AA464" s="20"/>
      <c r="AC464" s="20"/>
      <c r="AE464" s="19"/>
      <c r="AK464" t="s">
        <v>4061</v>
      </c>
    </row>
    <row r="465" spans="4:37" x14ac:dyDescent="0.2">
      <c r="D465" t="s">
        <v>3672</v>
      </c>
      <c r="H465" s="1">
        <v>1</v>
      </c>
      <c r="I465" t="s">
        <v>3950</v>
      </c>
      <c r="J465" s="1">
        <v>1</v>
      </c>
      <c r="K465" s="29" t="s">
        <v>1372</v>
      </c>
      <c r="L465" t="s">
        <v>3672</v>
      </c>
      <c r="M465" s="30" t="s">
        <v>3417</v>
      </c>
      <c r="N465" t="s">
        <v>3672</v>
      </c>
      <c r="O465" s="111" t="s">
        <v>3546</v>
      </c>
      <c r="P465" s="1">
        <v>1</v>
      </c>
      <c r="Q465" s="110" t="s">
        <v>3545</v>
      </c>
      <c r="Y465" s="94"/>
      <c r="AE465" s="19"/>
      <c r="AK465" t="s">
        <v>4061</v>
      </c>
    </row>
    <row r="466" spans="4:37" x14ac:dyDescent="0.2">
      <c r="D466" t="s">
        <v>3742</v>
      </c>
      <c r="E466" s="11" t="s">
        <v>480</v>
      </c>
      <c r="H466" t="s">
        <v>3672</v>
      </c>
      <c r="I466" s="51" t="s">
        <v>3164</v>
      </c>
      <c r="J466" t="s">
        <v>3672</v>
      </c>
      <c r="K466" s="28" t="s">
        <v>6369</v>
      </c>
      <c r="L466" s="1">
        <v>1</v>
      </c>
      <c r="M466" s="29" t="s">
        <v>1426</v>
      </c>
      <c r="N466" t="s">
        <v>3672</v>
      </c>
      <c r="O466" s="110" t="s">
        <v>3550</v>
      </c>
      <c r="P466" t="s">
        <v>3672</v>
      </c>
      <c r="AE466" s="19"/>
      <c r="AK466" t="s">
        <v>4061</v>
      </c>
    </row>
    <row r="467" spans="4:37" x14ac:dyDescent="0.2">
      <c r="D467" t="s">
        <v>3672</v>
      </c>
      <c r="E467" t="s">
        <v>482</v>
      </c>
      <c r="H467" t="s">
        <v>3672</v>
      </c>
      <c r="I467" s="64" t="s">
        <v>2082</v>
      </c>
      <c r="J467" t="s">
        <v>3672</v>
      </c>
      <c r="K467" s="29" t="s">
        <v>6370</v>
      </c>
      <c r="L467" t="s">
        <v>3672</v>
      </c>
      <c r="M467" s="44" t="s">
        <v>1373</v>
      </c>
      <c r="N467" t="s">
        <v>3672</v>
      </c>
      <c r="P467" t="s">
        <v>3742</v>
      </c>
      <c r="Q467" s="30" t="s">
        <v>382</v>
      </c>
      <c r="Y467" s="28"/>
      <c r="AE467" s="19"/>
      <c r="AK467" t="s">
        <v>4061</v>
      </c>
    </row>
    <row r="468" spans="4:37" x14ac:dyDescent="0.2">
      <c r="D468" t="s">
        <v>3672</v>
      </c>
      <c r="E468" s="7" t="s">
        <v>4222</v>
      </c>
      <c r="H468" t="s">
        <v>3672</v>
      </c>
      <c r="I468" s="3" t="s">
        <v>314</v>
      </c>
      <c r="J468" t="s">
        <v>3672</v>
      </c>
      <c r="K468" s="87" t="s">
        <v>4353</v>
      </c>
      <c r="L468" t="s">
        <v>3672</v>
      </c>
      <c r="M468" s="135" t="s">
        <v>2888</v>
      </c>
      <c r="N468" t="s">
        <v>3742</v>
      </c>
      <c r="O468" s="55" t="s">
        <v>523</v>
      </c>
      <c r="P468" s="1">
        <v>1</v>
      </c>
      <c r="Q468" s="29" t="s">
        <v>1371</v>
      </c>
      <c r="Y468" s="28"/>
      <c r="AE468" s="19"/>
      <c r="AK468" t="s">
        <v>4061</v>
      </c>
    </row>
    <row r="469" spans="4:37" x14ac:dyDescent="0.2">
      <c r="H469" s="1">
        <v>1</v>
      </c>
      <c r="I469" s="29" t="s">
        <v>6371</v>
      </c>
      <c r="J469" t="s">
        <v>3672</v>
      </c>
      <c r="K469" s="51" t="s">
        <v>3702</v>
      </c>
      <c r="L469" t="s">
        <v>3672</v>
      </c>
      <c r="M469" s="29" t="s">
        <v>4354</v>
      </c>
      <c r="N469" s="1">
        <v>1</v>
      </c>
      <c r="O469" s="28" t="s">
        <v>6087</v>
      </c>
      <c r="Y469" s="97"/>
      <c r="AE469" s="19"/>
      <c r="AK469" t="s">
        <v>4061</v>
      </c>
    </row>
    <row r="470" spans="4:37" x14ac:dyDescent="0.2">
      <c r="H470" t="s">
        <v>3672</v>
      </c>
      <c r="I470" s="28" t="s">
        <v>6372</v>
      </c>
      <c r="J470" t="s">
        <v>3672</v>
      </c>
      <c r="K470" s="65" t="s">
        <v>4352</v>
      </c>
      <c r="L470" t="s">
        <v>3672</v>
      </c>
      <c r="M470" s="29" t="s">
        <v>3075</v>
      </c>
      <c r="N470" t="s">
        <v>3672</v>
      </c>
      <c r="AA470" s="20"/>
      <c r="AC470" s="20"/>
      <c r="AE470" s="19"/>
      <c r="AK470" t="s">
        <v>4061</v>
      </c>
    </row>
    <row r="471" spans="4:37" x14ac:dyDescent="0.2">
      <c r="J471" t="s">
        <v>3672</v>
      </c>
      <c r="K471" s="28" t="s">
        <v>3703</v>
      </c>
      <c r="L471" s="1">
        <v>1</v>
      </c>
      <c r="M471" s="29" t="s">
        <v>6373</v>
      </c>
      <c r="N471" t="s">
        <v>3742</v>
      </c>
      <c r="O471" s="29" t="s">
        <v>1666</v>
      </c>
      <c r="P471" t="s">
        <v>3742</v>
      </c>
      <c r="Q471" s="29" t="s">
        <v>4328</v>
      </c>
      <c r="Y471" s="29"/>
      <c r="AA471" s="30"/>
      <c r="AC471" s="30"/>
      <c r="AE471" s="19"/>
      <c r="AK471" t="s">
        <v>4061</v>
      </c>
    </row>
    <row r="472" spans="4:37" x14ac:dyDescent="0.2">
      <c r="J472" t="s">
        <v>3672</v>
      </c>
      <c r="K472" s="125" t="s">
        <v>4186</v>
      </c>
      <c r="L472" t="s">
        <v>3672</v>
      </c>
      <c r="M472" s="29" t="s">
        <v>3848</v>
      </c>
      <c r="N472" t="s">
        <v>3672</v>
      </c>
      <c r="O472" s="30" t="s">
        <v>1328</v>
      </c>
      <c r="P472" s="1">
        <v>1</v>
      </c>
      <c r="Q472" s="29" t="s">
        <v>228</v>
      </c>
      <c r="Y472" s="28"/>
      <c r="AA472" s="30"/>
      <c r="AC472" s="96"/>
      <c r="AE472" s="19"/>
      <c r="AK472" t="s">
        <v>4061</v>
      </c>
    </row>
    <row r="473" spans="4:37" x14ac:dyDescent="0.2">
      <c r="D473" t="s">
        <v>3742</v>
      </c>
      <c r="E473" s="72" t="s">
        <v>2085</v>
      </c>
      <c r="F473" t="s">
        <v>3742</v>
      </c>
      <c r="G473" s="72" t="s">
        <v>1473</v>
      </c>
      <c r="J473" t="s">
        <v>3672</v>
      </c>
      <c r="K473" s="29" t="s">
        <v>2413</v>
      </c>
      <c r="L473" t="s">
        <v>3672</v>
      </c>
      <c r="M473" s="29" t="s">
        <v>4084</v>
      </c>
      <c r="N473" s="1">
        <v>1</v>
      </c>
      <c r="O473" s="29" t="s">
        <v>6088</v>
      </c>
      <c r="P473" t="s">
        <v>3672</v>
      </c>
      <c r="Y473" s="28"/>
      <c r="AA473" s="30"/>
      <c r="AC473" s="30"/>
      <c r="AE473" s="19"/>
      <c r="AK473" t="s">
        <v>4061</v>
      </c>
    </row>
    <row r="474" spans="4:37" x14ac:dyDescent="0.2">
      <c r="D474" t="s">
        <v>3672</v>
      </c>
      <c r="E474" s="63" t="s">
        <v>503</v>
      </c>
      <c r="F474" t="s">
        <v>3672</v>
      </c>
      <c r="G474" s="63" t="s">
        <v>3661</v>
      </c>
      <c r="J474" s="1">
        <v>1</v>
      </c>
      <c r="K474" s="29" t="s">
        <v>6366</v>
      </c>
      <c r="L474" t="s">
        <v>3672</v>
      </c>
      <c r="M474" s="29" t="s">
        <v>3076</v>
      </c>
      <c r="N474" t="s">
        <v>3672</v>
      </c>
      <c r="O474" s="28" t="s">
        <v>2449</v>
      </c>
      <c r="P474" t="s">
        <v>3742</v>
      </c>
      <c r="Q474" s="28" t="s">
        <v>2671</v>
      </c>
      <c r="Y474" s="31"/>
      <c r="AA474" s="20"/>
      <c r="AC474" s="20"/>
      <c r="AE474" s="19"/>
      <c r="AK474" t="s">
        <v>4061</v>
      </c>
    </row>
    <row r="475" spans="4:37" x14ac:dyDescent="0.2">
      <c r="D475" t="s">
        <v>3672</v>
      </c>
      <c r="E475" s="63" t="s">
        <v>504</v>
      </c>
      <c r="F475" t="s">
        <v>3672</v>
      </c>
      <c r="G475" s="63" t="s">
        <v>1474</v>
      </c>
      <c r="J475" t="s">
        <v>3672</v>
      </c>
      <c r="K475" s="29" t="s">
        <v>6367</v>
      </c>
      <c r="L475" t="s">
        <v>3672</v>
      </c>
      <c r="M475" s="28" t="s">
        <v>5352</v>
      </c>
      <c r="N475" t="s">
        <v>3672</v>
      </c>
      <c r="O475" s="28" t="s">
        <v>2450</v>
      </c>
      <c r="P475" s="1">
        <v>1</v>
      </c>
      <c r="Q475" s="29" t="s">
        <v>1322</v>
      </c>
      <c r="Y475" s="28"/>
      <c r="AA475" s="20"/>
      <c r="AC475" s="20"/>
      <c r="AE475" s="19"/>
      <c r="AK475" t="s">
        <v>4061</v>
      </c>
    </row>
    <row r="476" spans="4:37" x14ac:dyDescent="0.2">
      <c r="D476" t="s">
        <v>3672</v>
      </c>
      <c r="E476" s="63" t="s">
        <v>505</v>
      </c>
      <c r="J476" t="s">
        <v>3672</v>
      </c>
      <c r="K476" s="28" t="s">
        <v>1323</v>
      </c>
      <c r="L476" s="1">
        <v>1</v>
      </c>
      <c r="M476" s="29" t="s">
        <v>6365</v>
      </c>
      <c r="N476" s="1">
        <v>1</v>
      </c>
      <c r="O476" s="28" t="s">
        <v>5024</v>
      </c>
      <c r="Y476" s="29"/>
      <c r="AA476" s="20"/>
      <c r="AC476" s="20"/>
      <c r="AE476" s="19"/>
      <c r="AK476" t="s">
        <v>4061</v>
      </c>
    </row>
    <row r="477" spans="4:37" x14ac:dyDescent="0.2">
      <c r="J477" s="1">
        <v>1</v>
      </c>
      <c r="K477" s="28" t="s">
        <v>6368</v>
      </c>
      <c r="L477" t="s">
        <v>3672</v>
      </c>
      <c r="M477" s="28" t="s">
        <v>5396</v>
      </c>
      <c r="N477" t="s">
        <v>3672</v>
      </c>
      <c r="AA477" s="20"/>
      <c r="AC477" s="20"/>
      <c r="AE477" s="19"/>
      <c r="AK477" t="s">
        <v>4061</v>
      </c>
    </row>
    <row r="478" spans="4:37" x14ac:dyDescent="0.2">
      <c r="D478" t="s">
        <v>3742</v>
      </c>
      <c r="E478" s="72" t="s">
        <v>506</v>
      </c>
      <c r="J478" t="s">
        <v>4180</v>
      </c>
      <c r="L478" t="s">
        <v>3672</v>
      </c>
      <c r="N478" t="s">
        <v>3742</v>
      </c>
      <c r="O478" s="30" t="s">
        <v>4085</v>
      </c>
      <c r="Y478" s="28"/>
      <c r="AA478" s="20"/>
      <c r="AC478" s="20"/>
      <c r="AE478" s="19"/>
      <c r="AK478" t="s">
        <v>4061</v>
      </c>
    </row>
    <row r="479" spans="4:37" x14ac:dyDescent="0.2">
      <c r="D479" t="s">
        <v>3672</v>
      </c>
      <c r="E479" s="63" t="s">
        <v>3661</v>
      </c>
      <c r="J479" t="s">
        <v>3742</v>
      </c>
      <c r="K479" s="85" t="s">
        <v>2497</v>
      </c>
      <c r="L479" t="s">
        <v>3672</v>
      </c>
      <c r="N479" s="1">
        <v>1</v>
      </c>
      <c r="O479" s="29" t="s">
        <v>6088</v>
      </c>
      <c r="Y479" s="28"/>
      <c r="AA479" s="20"/>
      <c r="AC479" s="20"/>
      <c r="AE479" s="19"/>
      <c r="AK479" t="s">
        <v>4061</v>
      </c>
    </row>
    <row r="480" spans="4:37" x14ac:dyDescent="0.2">
      <c r="D480" t="s">
        <v>3672</v>
      </c>
      <c r="E480" s="64" t="s">
        <v>4301</v>
      </c>
      <c r="J480" t="s">
        <v>3672</v>
      </c>
      <c r="K480" s="82" t="s">
        <v>2322</v>
      </c>
      <c r="L480" t="s">
        <v>3672</v>
      </c>
      <c r="N480" t="s">
        <v>3672</v>
      </c>
      <c r="O480" s="29"/>
      <c r="Y480" s="28"/>
      <c r="AA480" s="20"/>
      <c r="AC480" s="20"/>
      <c r="AE480" s="19"/>
      <c r="AK480" t="s">
        <v>4061</v>
      </c>
    </row>
    <row r="481" spans="4:37" x14ac:dyDescent="0.2">
      <c r="F481" t="s">
        <v>3742</v>
      </c>
      <c r="G481" s="72" t="s">
        <v>1107</v>
      </c>
      <c r="H481" t="s">
        <v>3742</v>
      </c>
      <c r="I481" s="110" t="s">
        <v>1108</v>
      </c>
      <c r="J481" t="s">
        <v>3672</v>
      </c>
      <c r="K481" s="82" t="s">
        <v>2500</v>
      </c>
      <c r="L481" t="s">
        <v>3672</v>
      </c>
      <c r="N481" t="s">
        <v>3742</v>
      </c>
      <c r="O481" s="30" t="s">
        <v>4003</v>
      </c>
      <c r="AA481" s="20"/>
      <c r="AC481" s="20"/>
      <c r="AE481" s="19"/>
      <c r="AK481" t="s">
        <v>4061</v>
      </c>
    </row>
    <row r="482" spans="4:37" x14ac:dyDescent="0.2">
      <c r="F482" t="s">
        <v>3672</v>
      </c>
      <c r="G482" s="63" t="s">
        <v>4264</v>
      </c>
      <c r="L482" t="s">
        <v>3672</v>
      </c>
      <c r="N482" s="1">
        <v>1</v>
      </c>
      <c r="O482" s="29" t="s">
        <v>6089</v>
      </c>
      <c r="Y482" s="78"/>
      <c r="AA482" s="20"/>
      <c r="AC482" s="20"/>
      <c r="AE482" s="19"/>
      <c r="AK482" t="s">
        <v>4061</v>
      </c>
    </row>
    <row r="483" spans="4:37" x14ac:dyDescent="0.2">
      <c r="F483" t="s">
        <v>3672</v>
      </c>
      <c r="G483" s="63" t="s">
        <v>1665</v>
      </c>
      <c r="L483" t="s">
        <v>3672</v>
      </c>
      <c r="N483" t="s">
        <v>3672</v>
      </c>
      <c r="O483" s="29"/>
      <c r="Y483" s="28"/>
      <c r="AA483" s="20"/>
      <c r="AC483" s="20"/>
      <c r="AE483" s="19"/>
      <c r="AK483" t="s">
        <v>4061</v>
      </c>
    </row>
    <row r="484" spans="4:37" x14ac:dyDescent="0.2">
      <c r="F484" t="s">
        <v>3672</v>
      </c>
      <c r="G484" s="64" t="s">
        <v>510</v>
      </c>
      <c r="L484" t="s">
        <v>3672</v>
      </c>
      <c r="N484" t="s">
        <v>3742</v>
      </c>
      <c r="O484" s="30" t="s">
        <v>5397</v>
      </c>
      <c r="Y484" s="28"/>
      <c r="AA484" s="20"/>
      <c r="AC484" s="20"/>
      <c r="AE484" s="19"/>
      <c r="AK484" t="s">
        <v>4061</v>
      </c>
    </row>
    <row r="485" spans="4:37" x14ac:dyDescent="0.2">
      <c r="F485" t="s">
        <v>3672</v>
      </c>
      <c r="G485" s="83" t="s">
        <v>2565</v>
      </c>
      <c r="L485" t="s">
        <v>3672</v>
      </c>
      <c r="M485" s="29"/>
      <c r="N485" s="1">
        <v>1</v>
      </c>
      <c r="O485" s="29" t="s">
        <v>6090</v>
      </c>
      <c r="AA485" s="20"/>
      <c r="AC485" s="20"/>
      <c r="AE485" s="19"/>
      <c r="AK485" t="s">
        <v>4061</v>
      </c>
    </row>
    <row r="486" spans="4:37" x14ac:dyDescent="0.2">
      <c r="F486" t="s">
        <v>3672</v>
      </c>
      <c r="G486" s="110" t="s">
        <v>2090</v>
      </c>
      <c r="L486" t="s">
        <v>3672</v>
      </c>
      <c r="M486" s="29"/>
      <c r="N486" t="s">
        <v>3672</v>
      </c>
      <c r="O486" s="29"/>
      <c r="Y486" s="94"/>
      <c r="AA486" s="20"/>
      <c r="AC486" s="20"/>
      <c r="AE486" s="19"/>
      <c r="AK486" t="s">
        <v>4061</v>
      </c>
    </row>
    <row r="487" spans="4:37" x14ac:dyDescent="0.2">
      <c r="F487" t="s">
        <v>4180</v>
      </c>
      <c r="L487" t="s">
        <v>3672</v>
      </c>
      <c r="M487" s="29"/>
      <c r="N487" t="s">
        <v>3742</v>
      </c>
      <c r="O487" s="30" t="s">
        <v>4003</v>
      </c>
      <c r="AA487" s="20"/>
      <c r="AC487" s="20"/>
      <c r="AE487" s="19"/>
      <c r="AK487" t="s">
        <v>4061</v>
      </c>
    </row>
    <row r="488" spans="4:37" x14ac:dyDescent="0.2">
      <c r="D488" t="s">
        <v>3742</v>
      </c>
      <c r="E488" s="72" t="s">
        <v>2084</v>
      </c>
      <c r="F488" t="s">
        <v>3742</v>
      </c>
      <c r="G488" s="72" t="s">
        <v>2321</v>
      </c>
      <c r="H488" t="s">
        <v>3742</v>
      </c>
      <c r="I488" s="85" t="s">
        <v>2497</v>
      </c>
      <c r="L488" t="s">
        <v>3672</v>
      </c>
      <c r="M488" s="29"/>
      <c r="N488" s="1">
        <v>1</v>
      </c>
      <c r="O488" s="29" t="s">
        <v>6091</v>
      </c>
      <c r="AA488" s="20"/>
      <c r="AC488" s="20"/>
      <c r="AE488" s="19"/>
      <c r="AK488" t="s">
        <v>4061</v>
      </c>
    </row>
    <row r="489" spans="4:37" x14ac:dyDescent="0.2">
      <c r="D489" t="s">
        <v>3672</v>
      </c>
      <c r="E489" s="63" t="s">
        <v>4302</v>
      </c>
      <c r="F489" t="s">
        <v>3672</v>
      </c>
      <c r="G489" s="88" t="s">
        <v>4355</v>
      </c>
      <c r="H489" t="s">
        <v>3672</v>
      </c>
      <c r="I489" s="82" t="s">
        <v>4265</v>
      </c>
      <c r="L489" t="s">
        <v>3672</v>
      </c>
      <c r="M489" s="29"/>
      <c r="N489" t="s">
        <v>3672</v>
      </c>
      <c r="O489" s="29"/>
      <c r="AA489" s="20"/>
      <c r="AC489" s="20"/>
      <c r="AE489" s="19"/>
      <c r="AK489" t="s">
        <v>4061</v>
      </c>
    </row>
    <row r="490" spans="4:37" x14ac:dyDescent="0.2">
      <c r="D490" t="s">
        <v>3672</v>
      </c>
      <c r="E490" s="63" t="s">
        <v>1415</v>
      </c>
      <c r="F490" t="s">
        <v>3672</v>
      </c>
      <c r="G490" s="110" t="s">
        <v>2086</v>
      </c>
      <c r="H490" t="s">
        <v>3672</v>
      </c>
      <c r="I490" s="82" t="s">
        <v>2498</v>
      </c>
      <c r="L490" t="s">
        <v>3672</v>
      </c>
      <c r="M490" s="29"/>
      <c r="N490" t="s">
        <v>3742</v>
      </c>
      <c r="O490" s="30" t="s">
        <v>5398</v>
      </c>
      <c r="AA490" s="20"/>
      <c r="AC490" s="20"/>
      <c r="AE490" s="19"/>
      <c r="AK490" t="s">
        <v>4061</v>
      </c>
    </row>
    <row r="491" spans="4:37" x14ac:dyDescent="0.2">
      <c r="D491" t="s">
        <v>3672</v>
      </c>
      <c r="E491" s="82" t="s">
        <v>2564</v>
      </c>
      <c r="F491" t="s">
        <v>3672</v>
      </c>
      <c r="G491" s="83" t="s">
        <v>2499</v>
      </c>
      <c r="H491" t="s">
        <v>4180</v>
      </c>
      <c r="L491" t="s">
        <v>3672</v>
      </c>
      <c r="M491" s="29"/>
      <c r="N491" s="1">
        <v>1</v>
      </c>
      <c r="O491" s="29" t="s">
        <v>6091</v>
      </c>
      <c r="AA491" s="20"/>
      <c r="AC491" s="20"/>
      <c r="AE491" s="19"/>
      <c r="AK491" t="s">
        <v>4061</v>
      </c>
    </row>
    <row r="492" spans="4:37" x14ac:dyDescent="0.2">
      <c r="D492" t="s">
        <v>3672</v>
      </c>
      <c r="E492" s="82" t="s">
        <v>16</v>
      </c>
      <c r="F492" t="s">
        <v>3672</v>
      </c>
      <c r="G492" s="63" t="s">
        <v>6978</v>
      </c>
      <c r="H492" s="13" t="s">
        <v>3672</v>
      </c>
      <c r="I492" s="90" t="s">
        <v>490</v>
      </c>
      <c r="J492" s="13"/>
      <c r="L492" t="s">
        <v>3672</v>
      </c>
      <c r="M492" s="29"/>
      <c r="N492" t="s">
        <v>3672</v>
      </c>
      <c r="O492" s="29"/>
      <c r="AA492" s="20"/>
      <c r="AC492" s="20"/>
      <c r="AE492" s="19"/>
      <c r="AK492" t="s">
        <v>4061</v>
      </c>
    </row>
    <row r="493" spans="4:37" x14ac:dyDescent="0.2">
      <c r="D493" t="s">
        <v>3672</v>
      </c>
      <c r="E493" s="82" t="s">
        <v>17</v>
      </c>
      <c r="H493" s="13" t="s">
        <v>3742</v>
      </c>
      <c r="I493" s="122" t="s">
        <v>2632</v>
      </c>
      <c r="J493" s="13"/>
      <c r="L493" t="s">
        <v>3672</v>
      </c>
      <c r="M493" s="29"/>
      <c r="N493" t="s">
        <v>3742</v>
      </c>
      <c r="O493" s="29" t="s">
        <v>4001</v>
      </c>
      <c r="AA493" s="20"/>
      <c r="AC493" s="20"/>
      <c r="AE493" s="19"/>
      <c r="AK493" t="s">
        <v>4061</v>
      </c>
    </row>
    <row r="494" spans="4:37" x14ac:dyDescent="0.2">
      <c r="H494" s="13" t="s">
        <v>3672</v>
      </c>
      <c r="I494" s="110" t="s">
        <v>925</v>
      </c>
      <c r="J494" s="13"/>
      <c r="L494" t="s">
        <v>3672</v>
      </c>
      <c r="M494" s="29"/>
      <c r="N494" s="1">
        <v>1</v>
      </c>
      <c r="O494" s="29" t="s">
        <v>6092</v>
      </c>
      <c r="AA494" s="20"/>
      <c r="AC494" s="20"/>
      <c r="AE494" s="19"/>
      <c r="AK494" t="s">
        <v>4061</v>
      </c>
    </row>
    <row r="495" spans="4:37" x14ac:dyDescent="0.2">
      <c r="H495" s="13"/>
      <c r="I495" s="13"/>
      <c r="J495" s="13"/>
      <c r="L495" t="s">
        <v>3672</v>
      </c>
      <c r="M495" s="29"/>
      <c r="N495" t="s">
        <v>3672</v>
      </c>
      <c r="O495" s="30" t="s">
        <v>6093</v>
      </c>
      <c r="AA495" s="20"/>
      <c r="AC495" s="20"/>
      <c r="AE495" s="19"/>
      <c r="AK495" t="s">
        <v>4061</v>
      </c>
    </row>
    <row r="496" spans="4:37" x14ac:dyDescent="0.2">
      <c r="L496" t="s">
        <v>3672</v>
      </c>
      <c r="M496" s="29"/>
      <c r="N496" t="s">
        <v>3672</v>
      </c>
      <c r="O496" s="29"/>
      <c r="AA496" s="20"/>
      <c r="AC496" s="20"/>
      <c r="AE496" s="19"/>
      <c r="AK496" t="s">
        <v>4061</v>
      </c>
    </row>
    <row r="497" spans="4:37" x14ac:dyDescent="0.2">
      <c r="L497" t="s">
        <v>3672</v>
      </c>
      <c r="M497" s="29"/>
      <c r="N497" t="s">
        <v>3742</v>
      </c>
      <c r="O497" s="29" t="s">
        <v>2069</v>
      </c>
      <c r="AA497" s="20"/>
      <c r="AC497" s="20"/>
      <c r="AE497" s="19"/>
      <c r="AK497" t="s">
        <v>4061</v>
      </c>
    </row>
    <row r="498" spans="4:37" x14ac:dyDescent="0.2">
      <c r="L498" t="s">
        <v>3672</v>
      </c>
      <c r="M498" s="29"/>
      <c r="N498" s="1">
        <v>1</v>
      </c>
      <c r="O498" s="29" t="s">
        <v>6094</v>
      </c>
      <c r="AA498" s="20"/>
      <c r="AC498" s="20"/>
      <c r="AE498" s="19"/>
      <c r="AK498" t="s">
        <v>4061</v>
      </c>
    </row>
    <row r="499" spans="4:37" x14ac:dyDescent="0.2">
      <c r="L499" t="s">
        <v>3672</v>
      </c>
      <c r="M499" s="29"/>
      <c r="N499" t="s">
        <v>3672</v>
      </c>
      <c r="O499" s="29" t="s">
        <v>6095</v>
      </c>
      <c r="AA499" s="20"/>
      <c r="AC499" s="20"/>
      <c r="AE499" s="19"/>
      <c r="AK499" t="s">
        <v>4061</v>
      </c>
    </row>
    <row r="500" spans="4:37" x14ac:dyDescent="0.2">
      <c r="D500" t="s">
        <v>3742</v>
      </c>
      <c r="E500" s="85" t="s">
        <v>3739</v>
      </c>
      <c r="F500" t="s">
        <v>3742</v>
      </c>
      <c r="G500" s="85" t="s">
        <v>2410</v>
      </c>
      <c r="H500" t="s">
        <v>3742</v>
      </c>
      <c r="I500" s="85" t="s">
        <v>2325</v>
      </c>
      <c r="L500" t="s">
        <v>3672</v>
      </c>
      <c r="M500" s="29"/>
      <c r="N500" t="s">
        <v>3672</v>
      </c>
      <c r="O500" s="29"/>
      <c r="AA500" s="20"/>
      <c r="AC500" s="20"/>
      <c r="AE500" s="19"/>
      <c r="AK500" t="s">
        <v>4061</v>
      </c>
    </row>
    <row r="501" spans="4:37" x14ac:dyDescent="0.2">
      <c r="D501" t="s">
        <v>3672</v>
      </c>
      <c r="E501" s="82" t="s">
        <v>3501</v>
      </c>
      <c r="F501" t="s">
        <v>3672</v>
      </c>
      <c r="G501" s="82" t="s">
        <v>2323</v>
      </c>
      <c r="H501" t="s">
        <v>3672</v>
      </c>
      <c r="I501" s="82" t="s">
        <v>3500</v>
      </c>
      <c r="L501" t="s">
        <v>3672</v>
      </c>
      <c r="M501" s="29"/>
      <c r="N501" t="s">
        <v>3742</v>
      </c>
      <c r="O501" s="30" t="s">
        <v>817</v>
      </c>
      <c r="AA501" s="20"/>
      <c r="AC501" s="20"/>
      <c r="AE501" s="19"/>
      <c r="AK501" t="s">
        <v>4061</v>
      </c>
    </row>
    <row r="502" spans="4:37" x14ac:dyDescent="0.2">
      <c r="F502" t="s">
        <v>3672</v>
      </c>
      <c r="G502" s="83" t="s">
        <v>2324</v>
      </c>
      <c r="L502" t="s">
        <v>3672</v>
      </c>
      <c r="M502" s="29"/>
      <c r="N502" s="1">
        <v>1</v>
      </c>
      <c r="O502" s="29" t="s">
        <v>6096</v>
      </c>
      <c r="AA502" s="20"/>
      <c r="AC502" s="20"/>
      <c r="AE502" s="19"/>
      <c r="AK502" t="s">
        <v>4061</v>
      </c>
    </row>
    <row r="503" spans="4:37" x14ac:dyDescent="0.2">
      <c r="L503" t="s">
        <v>3672</v>
      </c>
      <c r="M503" s="29"/>
      <c r="N503" t="s">
        <v>3672</v>
      </c>
      <c r="O503" s="29"/>
      <c r="AA503" s="20"/>
      <c r="AC503" s="20"/>
      <c r="AE503" s="19"/>
      <c r="AK503" t="s">
        <v>4061</v>
      </c>
    </row>
    <row r="504" spans="4:37" x14ac:dyDescent="0.2">
      <c r="D504" t="s">
        <v>3742</v>
      </c>
      <c r="E504" s="85" t="s">
        <v>3502</v>
      </c>
      <c r="L504" t="s">
        <v>3672</v>
      </c>
      <c r="M504" s="29"/>
      <c r="N504" t="s">
        <v>3742</v>
      </c>
      <c r="O504" s="29" t="s">
        <v>1820</v>
      </c>
      <c r="AA504" s="20"/>
      <c r="AC504" s="20"/>
      <c r="AE504" s="19"/>
      <c r="AK504" t="s">
        <v>4061</v>
      </c>
    </row>
    <row r="505" spans="4:37" x14ac:dyDescent="0.2">
      <c r="D505" t="s">
        <v>3672</v>
      </c>
      <c r="E505" s="82" t="s">
        <v>3501</v>
      </c>
      <c r="L505" t="s">
        <v>3672</v>
      </c>
      <c r="M505" s="29"/>
      <c r="N505" s="1">
        <v>1</v>
      </c>
      <c r="O505" s="29" t="s">
        <v>6097</v>
      </c>
      <c r="AA505" s="20"/>
      <c r="AC505" s="20"/>
      <c r="AE505" s="19"/>
      <c r="AK505" t="s">
        <v>4061</v>
      </c>
    </row>
    <row r="506" spans="4:37" x14ac:dyDescent="0.2">
      <c r="D506" t="s">
        <v>3672</v>
      </c>
      <c r="E506" s="82" t="s">
        <v>3503</v>
      </c>
      <c r="L506" t="s">
        <v>3672</v>
      </c>
      <c r="M506" s="29"/>
      <c r="N506" t="s">
        <v>3672</v>
      </c>
      <c r="O506" s="29"/>
      <c r="AA506" s="20"/>
      <c r="AC506" s="20"/>
      <c r="AE506" s="19"/>
      <c r="AK506" t="s">
        <v>4061</v>
      </c>
    </row>
    <row r="507" spans="4:37" x14ac:dyDescent="0.2">
      <c r="D507" t="s">
        <v>3672</v>
      </c>
      <c r="E507" s="94" t="s">
        <v>1119</v>
      </c>
      <c r="L507" t="s">
        <v>3672</v>
      </c>
      <c r="M507" s="29"/>
      <c r="N507" t="s">
        <v>3742</v>
      </c>
      <c r="O507" s="30" t="s">
        <v>818</v>
      </c>
      <c r="AA507" s="20"/>
      <c r="AC507" s="20"/>
      <c r="AE507" s="19"/>
      <c r="AK507" t="s">
        <v>4061</v>
      </c>
    </row>
    <row r="508" spans="4:37" x14ac:dyDescent="0.2">
      <c r="L508" t="s">
        <v>3672</v>
      </c>
      <c r="M508" s="29"/>
      <c r="N508" s="1">
        <v>1</v>
      </c>
      <c r="O508" s="29" t="s">
        <v>6098</v>
      </c>
      <c r="AA508" s="20"/>
      <c r="AC508" s="20"/>
      <c r="AE508" s="19"/>
      <c r="AK508" t="s">
        <v>4061</v>
      </c>
    </row>
    <row r="509" spans="4:37" x14ac:dyDescent="0.2">
      <c r="L509" t="s">
        <v>3672</v>
      </c>
      <c r="M509" s="29"/>
      <c r="N509" t="s">
        <v>3672</v>
      </c>
      <c r="O509" s="29"/>
      <c r="AA509" s="20"/>
      <c r="AC509" s="20"/>
      <c r="AE509" s="19"/>
      <c r="AK509" t="s">
        <v>4061</v>
      </c>
    </row>
    <row r="510" spans="4:37" x14ac:dyDescent="0.2">
      <c r="L510" t="s">
        <v>3672</v>
      </c>
      <c r="M510" s="29"/>
      <c r="N510" t="s">
        <v>3742</v>
      </c>
      <c r="O510" s="30" t="s">
        <v>2046</v>
      </c>
      <c r="AA510" s="20"/>
      <c r="AC510" s="20"/>
      <c r="AE510" s="19"/>
      <c r="AK510" t="s">
        <v>4061</v>
      </c>
    </row>
    <row r="511" spans="4:37" x14ac:dyDescent="0.2">
      <c r="L511" t="s">
        <v>3672</v>
      </c>
      <c r="M511" s="29"/>
      <c r="N511" s="1">
        <v>1</v>
      </c>
      <c r="O511" s="29" t="s">
        <v>6099</v>
      </c>
      <c r="AA511" s="20"/>
      <c r="AC511" s="20"/>
      <c r="AE511" s="19"/>
      <c r="AK511" t="s">
        <v>4061</v>
      </c>
    </row>
    <row r="512" spans="4:37" x14ac:dyDescent="0.2">
      <c r="L512" t="s">
        <v>3672</v>
      </c>
      <c r="M512" s="29"/>
      <c r="N512" t="s">
        <v>3672</v>
      </c>
      <c r="O512" s="29"/>
      <c r="AA512" s="20"/>
      <c r="AC512" s="20"/>
      <c r="AE512" s="19"/>
      <c r="AK512" t="s">
        <v>4061</v>
      </c>
    </row>
    <row r="513" spans="12:37" x14ac:dyDescent="0.2">
      <c r="L513" t="s">
        <v>3742</v>
      </c>
      <c r="M513" s="46" t="s">
        <v>2635</v>
      </c>
      <c r="N513" t="s">
        <v>3742</v>
      </c>
      <c r="O513" s="30" t="s">
        <v>1820</v>
      </c>
      <c r="AA513" s="20"/>
      <c r="AC513" s="20"/>
      <c r="AE513" s="19"/>
      <c r="AK513" t="s">
        <v>4061</v>
      </c>
    </row>
    <row r="514" spans="12:37" x14ac:dyDescent="0.2">
      <c r="L514" s="1">
        <v>1</v>
      </c>
      <c r="M514" s="29" t="s">
        <v>5596</v>
      </c>
      <c r="N514" s="1">
        <v>1</v>
      </c>
      <c r="O514" s="29" t="s">
        <v>6100</v>
      </c>
      <c r="AA514" s="20"/>
      <c r="AC514" s="20"/>
      <c r="AE514" s="19"/>
      <c r="AK514" t="s">
        <v>4061</v>
      </c>
    </row>
    <row r="515" spans="12:37" x14ac:dyDescent="0.2">
      <c r="L515" t="s">
        <v>3672</v>
      </c>
      <c r="M515" s="28" t="s">
        <v>5595</v>
      </c>
      <c r="N515" t="s">
        <v>3672</v>
      </c>
      <c r="O515" s="29"/>
      <c r="AA515" s="20"/>
      <c r="AC515" s="20"/>
      <c r="AE515" s="19"/>
      <c r="AK515" t="s">
        <v>4061</v>
      </c>
    </row>
    <row r="516" spans="12:37" x14ac:dyDescent="0.2">
      <c r="L516" t="s">
        <v>3672</v>
      </c>
      <c r="M516" s="28" t="s">
        <v>5026</v>
      </c>
      <c r="N516" t="s">
        <v>3742</v>
      </c>
      <c r="O516" s="30" t="s">
        <v>382</v>
      </c>
      <c r="AA516" s="20"/>
      <c r="AC516" s="20"/>
      <c r="AE516" s="19"/>
      <c r="AK516" t="s">
        <v>4061</v>
      </c>
    </row>
    <row r="517" spans="12:37" x14ac:dyDescent="0.2">
      <c r="L517" t="s">
        <v>3672</v>
      </c>
      <c r="N517" s="1">
        <v>1</v>
      </c>
      <c r="O517" s="29" t="s">
        <v>6101</v>
      </c>
      <c r="AA517" s="20"/>
      <c r="AC517" s="20"/>
      <c r="AE517" s="19"/>
      <c r="AK517" t="s">
        <v>4061</v>
      </c>
    </row>
    <row r="518" spans="12:37" x14ac:dyDescent="0.2">
      <c r="L518" t="s">
        <v>3742</v>
      </c>
      <c r="M518" s="30" t="s">
        <v>1820</v>
      </c>
      <c r="N518" t="s">
        <v>3672</v>
      </c>
      <c r="O518" s="29"/>
      <c r="AA518" s="20"/>
      <c r="AC518" s="20"/>
      <c r="AE518" s="19"/>
      <c r="AK518" t="s">
        <v>4061</v>
      </c>
    </row>
    <row r="519" spans="12:37" x14ac:dyDescent="0.2">
      <c r="L519" s="1">
        <v>1</v>
      </c>
      <c r="M519" s="30" t="s">
        <v>4450</v>
      </c>
      <c r="N519" t="s">
        <v>3742</v>
      </c>
      <c r="O519" s="30" t="s">
        <v>3951</v>
      </c>
      <c r="AA519" s="20"/>
      <c r="AC519" s="20"/>
      <c r="AE519" s="19"/>
      <c r="AK519" t="s">
        <v>4061</v>
      </c>
    </row>
    <row r="520" spans="12:37" x14ac:dyDescent="0.2">
      <c r="L520" t="s">
        <v>3672</v>
      </c>
      <c r="M520" s="30" t="s">
        <v>4771</v>
      </c>
      <c r="N520" s="1">
        <v>1</v>
      </c>
      <c r="O520" s="29" t="s">
        <v>1849</v>
      </c>
      <c r="AA520" s="20"/>
      <c r="AC520" s="20"/>
      <c r="AE520" s="19"/>
      <c r="AK520" t="s">
        <v>4061</v>
      </c>
    </row>
    <row r="521" spans="12:37" x14ac:dyDescent="0.2">
      <c r="L521" t="s">
        <v>3672</v>
      </c>
      <c r="M521" s="30" t="s">
        <v>1254</v>
      </c>
      <c r="N521" t="s">
        <v>3672</v>
      </c>
      <c r="O521" s="29"/>
      <c r="AA521" s="20"/>
      <c r="AC521" s="20"/>
      <c r="AE521" s="19"/>
      <c r="AK521" t="s">
        <v>4061</v>
      </c>
    </row>
    <row r="522" spans="12:37" x14ac:dyDescent="0.2">
      <c r="L522" t="s">
        <v>3672</v>
      </c>
      <c r="M522" s="30" t="s">
        <v>297</v>
      </c>
      <c r="N522" t="s">
        <v>3742</v>
      </c>
      <c r="O522" s="30" t="s">
        <v>5513</v>
      </c>
      <c r="AA522" s="20"/>
      <c r="AC522" s="20"/>
      <c r="AE522" s="19"/>
      <c r="AK522" t="s">
        <v>4061</v>
      </c>
    </row>
    <row r="523" spans="12:37" x14ac:dyDescent="0.2">
      <c r="L523" t="s">
        <v>4180</v>
      </c>
      <c r="N523" s="1">
        <v>1</v>
      </c>
      <c r="O523" s="29" t="s">
        <v>1849</v>
      </c>
      <c r="AA523" s="20"/>
      <c r="AC523" s="20"/>
      <c r="AE523" s="19"/>
      <c r="AK523" t="s">
        <v>4061</v>
      </c>
    </row>
    <row r="524" spans="12:37" x14ac:dyDescent="0.2">
      <c r="L524" t="s">
        <v>3742</v>
      </c>
      <c r="M524" s="54" t="s">
        <v>629</v>
      </c>
      <c r="N524" t="s">
        <v>3672</v>
      </c>
      <c r="O524" s="29"/>
      <c r="AA524" s="20"/>
      <c r="AC524" s="20"/>
      <c r="AE524" s="19"/>
      <c r="AK524" t="s">
        <v>4061</v>
      </c>
    </row>
    <row r="525" spans="12:37" x14ac:dyDescent="0.2">
      <c r="L525" s="1">
        <v>1</v>
      </c>
      <c r="M525" s="29" t="s">
        <v>1163</v>
      </c>
      <c r="N525" t="s">
        <v>3742</v>
      </c>
      <c r="O525" s="29" t="s">
        <v>1850</v>
      </c>
      <c r="AA525" s="20"/>
      <c r="AC525" s="20"/>
      <c r="AE525" s="19"/>
      <c r="AK525" t="s">
        <v>4061</v>
      </c>
    </row>
    <row r="526" spans="12:37" x14ac:dyDescent="0.2">
      <c r="L526" t="s">
        <v>3672</v>
      </c>
      <c r="M526" s="30" t="s">
        <v>4453</v>
      </c>
      <c r="N526" s="1">
        <v>1</v>
      </c>
      <c r="O526" s="29" t="s">
        <v>618</v>
      </c>
      <c r="AA526" s="20"/>
      <c r="AC526" s="20"/>
      <c r="AE526" s="19"/>
      <c r="AK526" t="s">
        <v>4061</v>
      </c>
    </row>
    <row r="527" spans="12:37" x14ac:dyDescent="0.2">
      <c r="L527" t="s">
        <v>3672</v>
      </c>
      <c r="M527" s="46" t="s">
        <v>3970</v>
      </c>
      <c r="N527" t="s">
        <v>3672</v>
      </c>
      <c r="O527" s="110" t="s">
        <v>5466</v>
      </c>
      <c r="AA527" s="20"/>
      <c r="AC527" s="20"/>
      <c r="AE527" s="19"/>
      <c r="AK527" t="s">
        <v>4061</v>
      </c>
    </row>
    <row r="528" spans="12:37" x14ac:dyDescent="0.2">
      <c r="L528" t="s">
        <v>3672</v>
      </c>
      <c r="M528" s="46" t="s">
        <v>3969</v>
      </c>
      <c r="N528" s="1">
        <v>1</v>
      </c>
      <c r="O528" s="110" t="s">
        <v>3532</v>
      </c>
      <c r="Q528" s="29"/>
      <c r="AA528" s="20"/>
      <c r="AC528" s="20"/>
      <c r="AE528" s="19"/>
      <c r="AK528" t="s">
        <v>4061</v>
      </c>
    </row>
    <row r="529" spans="12:37" x14ac:dyDescent="0.2">
      <c r="L529" t="s">
        <v>3672</v>
      </c>
      <c r="AA529" s="20"/>
      <c r="AC529" s="20"/>
      <c r="AE529" s="19"/>
      <c r="AK529" t="s">
        <v>4061</v>
      </c>
    </row>
    <row r="530" spans="12:37" x14ac:dyDescent="0.2">
      <c r="L530" t="s">
        <v>4180</v>
      </c>
      <c r="M530" s="29" t="s">
        <v>3783</v>
      </c>
      <c r="N530" t="s">
        <v>3742</v>
      </c>
      <c r="O530" s="30" t="s">
        <v>4548</v>
      </c>
      <c r="Q530" s="30"/>
      <c r="AA530" s="20"/>
      <c r="AC530" s="20"/>
      <c r="AE530" s="19"/>
      <c r="AK530" t="s">
        <v>4061</v>
      </c>
    </row>
    <row r="531" spans="12:37" x14ac:dyDescent="0.2">
      <c r="L531" t="s">
        <v>3742</v>
      </c>
      <c r="M531" s="29" t="s">
        <v>1042</v>
      </c>
      <c r="N531" s="1">
        <v>1</v>
      </c>
      <c r="O531" s="30" t="s">
        <v>300</v>
      </c>
      <c r="Q531" s="29"/>
      <c r="AA531" s="20"/>
      <c r="AC531" s="20"/>
      <c r="AE531" s="19"/>
      <c r="AK531" t="s">
        <v>4061</v>
      </c>
    </row>
    <row r="532" spans="12:37" x14ac:dyDescent="0.2">
      <c r="L532" t="s">
        <v>3672</v>
      </c>
      <c r="M532" s="29" t="s">
        <v>1326</v>
      </c>
      <c r="N532" t="s">
        <v>3672</v>
      </c>
      <c r="O532" s="29"/>
      <c r="AA532" s="20"/>
      <c r="AC532" s="20"/>
      <c r="AE532" s="19"/>
      <c r="AK532" t="s">
        <v>4061</v>
      </c>
    </row>
    <row r="533" spans="12:37" x14ac:dyDescent="0.2">
      <c r="L533" t="s">
        <v>3672</v>
      </c>
      <c r="M533" s="29" t="s">
        <v>3417</v>
      </c>
      <c r="N533" t="s">
        <v>3742</v>
      </c>
      <c r="O533" s="30" t="s">
        <v>2181</v>
      </c>
      <c r="Q533" s="30"/>
      <c r="AA533" s="20"/>
      <c r="AC533" s="20"/>
      <c r="AE533" s="19"/>
      <c r="AK533" t="s">
        <v>4061</v>
      </c>
    </row>
    <row r="534" spans="12:37" x14ac:dyDescent="0.2">
      <c r="L534" s="1">
        <v>1</v>
      </c>
      <c r="M534" s="29" t="s">
        <v>2403</v>
      </c>
      <c r="N534" s="1">
        <v>1</v>
      </c>
      <c r="O534" s="29" t="s">
        <v>6103</v>
      </c>
      <c r="Q534" s="29"/>
      <c r="AA534" s="20"/>
      <c r="AC534" s="20"/>
      <c r="AE534" s="19"/>
      <c r="AK534" t="s">
        <v>4061</v>
      </c>
    </row>
    <row r="535" spans="12:37" x14ac:dyDescent="0.2">
      <c r="L535" t="s">
        <v>3672</v>
      </c>
      <c r="M535" s="30" t="s">
        <v>4195</v>
      </c>
      <c r="N535" t="s">
        <v>3672</v>
      </c>
      <c r="O535" s="29"/>
      <c r="AA535" s="20"/>
      <c r="AC535" s="20"/>
      <c r="AE535" s="19"/>
      <c r="AK535" t="s">
        <v>4061</v>
      </c>
    </row>
    <row r="536" spans="12:37" x14ac:dyDescent="0.2">
      <c r="L536" t="s">
        <v>3672</v>
      </c>
      <c r="M536" s="29" t="s">
        <v>1296</v>
      </c>
      <c r="N536" t="s">
        <v>3742</v>
      </c>
      <c r="O536" s="30" t="s">
        <v>3927</v>
      </c>
      <c r="AA536" s="20"/>
      <c r="AC536" s="20"/>
      <c r="AE536" s="19"/>
      <c r="AK536" t="s">
        <v>4061</v>
      </c>
    </row>
    <row r="537" spans="12:37" x14ac:dyDescent="0.2">
      <c r="L537" s="1">
        <v>1</v>
      </c>
      <c r="M537" s="29" t="s">
        <v>4414</v>
      </c>
      <c r="N537" s="1">
        <v>1</v>
      </c>
      <c r="O537" s="29" t="s">
        <v>6104</v>
      </c>
      <c r="AA537" s="20"/>
      <c r="AC537" s="20"/>
      <c r="AE537" s="19"/>
      <c r="AK537" t="s">
        <v>4061</v>
      </c>
    </row>
    <row r="538" spans="12:37" x14ac:dyDescent="0.2">
      <c r="L538" t="s">
        <v>3672</v>
      </c>
      <c r="M538" s="30" t="s">
        <v>3483</v>
      </c>
      <c r="N538" t="s">
        <v>3672</v>
      </c>
      <c r="O538" s="29"/>
      <c r="AA538" s="20"/>
      <c r="AC538" s="20"/>
      <c r="AE538" s="19"/>
      <c r="AK538" t="s">
        <v>4061</v>
      </c>
    </row>
    <row r="539" spans="12:37" x14ac:dyDescent="0.2">
      <c r="L539" s="1">
        <v>1</v>
      </c>
      <c r="M539" s="29" t="s">
        <v>6431</v>
      </c>
      <c r="N539" t="s">
        <v>3742</v>
      </c>
      <c r="O539" s="30" t="s">
        <v>3927</v>
      </c>
      <c r="AA539" s="20"/>
      <c r="AC539" s="20"/>
      <c r="AE539" s="19"/>
      <c r="AK539" t="s">
        <v>4061</v>
      </c>
    </row>
    <row r="540" spans="12:37" x14ac:dyDescent="0.2">
      <c r="L540" t="s">
        <v>3672</v>
      </c>
      <c r="M540" s="30" t="s">
        <v>3074</v>
      </c>
      <c r="N540" s="1">
        <v>1</v>
      </c>
      <c r="O540" s="29" t="s">
        <v>6105</v>
      </c>
      <c r="AA540" s="20"/>
      <c r="AC540" s="20"/>
      <c r="AE540" s="19"/>
      <c r="AK540" t="s">
        <v>4061</v>
      </c>
    </row>
    <row r="541" spans="12:37" x14ac:dyDescent="0.2">
      <c r="L541" t="s">
        <v>3672</v>
      </c>
      <c r="M541" s="65" t="s">
        <v>4825</v>
      </c>
      <c r="N541" t="s">
        <v>3672</v>
      </c>
      <c r="O541" s="29"/>
      <c r="AA541" s="20"/>
      <c r="AC541" s="20"/>
      <c r="AE541" s="19"/>
      <c r="AK541" t="s">
        <v>4061</v>
      </c>
    </row>
    <row r="542" spans="12:37" x14ac:dyDescent="0.2">
      <c r="L542" t="s">
        <v>3672</v>
      </c>
      <c r="M542" s="29" t="s">
        <v>3484</v>
      </c>
      <c r="N542" t="s">
        <v>3742</v>
      </c>
      <c r="O542" s="29" t="s">
        <v>2182</v>
      </c>
      <c r="AA542" s="20"/>
      <c r="AC542" s="20"/>
      <c r="AE542" s="19"/>
      <c r="AK542" t="s">
        <v>4061</v>
      </c>
    </row>
    <row r="543" spans="12:37" x14ac:dyDescent="0.2">
      <c r="L543" s="1">
        <v>1</v>
      </c>
      <c r="M543" s="30" t="s">
        <v>1894</v>
      </c>
      <c r="N543" s="1">
        <v>1</v>
      </c>
      <c r="O543" s="29" t="s">
        <v>455</v>
      </c>
      <c r="AA543" s="20"/>
      <c r="AC543" s="20"/>
      <c r="AE543" s="19"/>
      <c r="AK543" t="s">
        <v>4061</v>
      </c>
    </row>
    <row r="544" spans="12:37" x14ac:dyDescent="0.2">
      <c r="M544" s="118" t="s">
        <v>796</v>
      </c>
      <c r="N544" t="s">
        <v>4180</v>
      </c>
      <c r="O544" s="29"/>
      <c r="AA544" s="20"/>
      <c r="AC544" s="20"/>
      <c r="AE544" s="19"/>
      <c r="AK544" t="s">
        <v>4061</v>
      </c>
    </row>
    <row r="545" spans="8:37" x14ac:dyDescent="0.2">
      <c r="N545" t="s">
        <v>3742</v>
      </c>
      <c r="O545" s="29" t="s">
        <v>5042</v>
      </c>
      <c r="AA545" s="20"/>
      <c r="AC545" s="20"/>
      <c r="AE545" s="19"/>
      <c r="AK545" t="s">
        <v>4061</v>
      </c>
    </row>
    <row r="546" spans="8:37" x14ac:dyDescent="0.2">
      <c r="N546" s="1">
        <v>1</v>
      </c>
      <c r="O546" s="29" t="s">
        <v>2032</v>
      </c>
      <c r="AA546" s="20"/>
      <c r="AC546" s="20"/>
      <c r="AE546" s="19"/>
      <c r="AK546" t="s">
        <v>4061</v>
      </c>
    </row>
    <row r="547" spans="8:37" x14ac:dyDescent="0.2">
      <c r="N547" t="s">
        <v>3672</v>
      </c>
      <c r="O547" s="29" t="s">
        <v>6102</v>
      </c>
      <c r="AA547" s="20"/>
      <c r="AC547" s="20"/>
      <c r="AE547" s="19"/>
      <c r="AK547" t="s">
        <v>4061</v>
      </c>
    </row>
    <row r="548" spans="8:37" x14ac:dyDescent="0.2">
      <c r="N548" t="s">
        <v>3672</v>
      </c>
      <c r="O548" s="30" t="s">
        <v>1067</v>
      </c>
      <c r="AA548" s="20"/>
      <c r="AC548" s="20"/>
      <c r="AE548" s="19"/>
      <c r="AK548" t="s">
        <v>4061</v>
      </c>
    </row>
    <row r="549" spans="8:37" x14ac:dyDescent="0.2">
      <c r="N549" t="s">
        <v>4180</v>
      </c>
      <c r="AA549" s="20"/>
      <c r="AC549" s="20"/>
      <c r="AE549" s="19"/>
      <c r="AK549" t="s">
        <v>4061</v>
      </c>
    </row>
    <row r="550" spans="8:37" x14ac:dyDescent="0.2">
      <c r="N550" t="s">
        <v>3742</v>
      </c>
      <c r="O550" s="30" t="s">
        <v>744</v>
      </c>
      <c r="AA550" s="20"/>
      <c r="AC550" s="20"/>
      <c r="AE550" s="19"/>
      <c r="AK550" t="s">
        <v>4061</v>
      </c>
    </row>
    <row r="551" spans="8:37" x14ac:dyDescent="0.2">
      <c r="N551" s="1">
        <v>1</v>
      </c>
      <c r="O551" s="29" t="s">
        <v>6645</v>
      </c>
      <c r="AA551" s="20"/>
      <c r="AC551" s="20"/>
      <c r="AE551" s="19"/>
      <c r="AK551" t="s">
        <v>4061</v>
      </c>
    </row>
    <row r="552" spans="8:37" x14ac:dyDescent="0.2">
      <c r="H552" t="s">
        <v>3742</v>
      </c>
      <c r="I552" s="53" t="s">
        <v>4633</v>
      </c>
      <c r="N552" t="s">
        <v>3672</v>
      </c>
      <c r="O552" s="29"/>
      <c r="AA552" s="20"/>
      <c r="AC552" s="20"/>
      <c r="AE552" s="19"/>
      <c r="AK552" t="s">
        <v>4061</v>
      </c>
    </row>
    <row r="553" spans="8:37" x14ac:dyDescent="0.2">
      <c r="H553" t="s">
        <v>3672</v>
      </c>
      <c r="I553" s="28" t="s">
        <v>948</v>
      </c>
      <c r="N553" t="s">
        <v>3742</v>
      </c>
      <c r="O553" s="30" t="s">
        <v>826</v>
      </c>
      <c r="AA553" s="20"/>
      <c r="AC553" s="20"/>
      <c r="AE553" s="19"/>
      <c r="AK553" t="s">
        <v>4061</v>
      </c>
    </row>
    <row r="554" spans="8:37" x14ac:dyDescent="0.2">
      <c r="H554" t="s">
        <v>3672</v>
      </c>
      <c r="I554" s="46" t="s">
        <v>954</v>
      </c>
      <c r="N554" s="1">
        <v>1</v>
      </c>
      <c r="O554" s="29" t="s">
        <v>6646</v>
      </c>
      <c r="AA554" s="20"/>
      <c r="AC554" s="20"/>
      <c r="AE554" s="19"/>
      <c r="AK554" t="s">
        <v>4061</v>
      </c>
    </row>
    <row r="555" spans="8:37" x14ac:dyDescent="0.2">
      <c r="H555" t="s">
        <v>3672</v>
      </c>
      <c r="I555" s="28" t="s">
        <v>3031</v>
      </c>
      <c r="N555" t="s">
        <v>3672</v>
      </c>
      <c r="O555" s="29"/>
      <c r="AA555" s="20"/>
      <c r="AC555" s="20"/>
      <c r="AE555" s="19"/>
      <c r="AK555" t="s">
        <v>4061</v>
      </c>
    </row>
    <row r="556" spans="8:37" x14ac:dyDescent="0.2">
      <c r="H556" t="s">
        <v>3672</v>
      </c>
      <c r="I556" s="29" t="s">
        <v>5092</v>
      </c>
      <c r="N556" t="s">
        <v>3742</v>
      </c>
      <c r="O556" s="29" t="s">
        <v>2127</v>
      </c>
      <c r="AA556" s="20"/>
      <c r="AC556" s="20"/>
      <c r="AE556" s="19"/>
      <c r="AK556" t="s">
        <v>4061</v>
      </c>
    </row>
    <row r="557" spans="8:37" x14ac:dyDescent="0.2">
      <c r="H557" t="s">
        <v>3672</v>
      </c>
      <c r="I557" s="28" t="s">
        <v>1306</v>
      </c>
      <c r="N557" s="1">
        <v>1</v>
      </c>
      <c r="O557" s="29" t="s">
        <v>6647</v>
      </c>
      <c r="AA557" s="20"/>
      <c r="AC557" s="20"/>
      <c r="AE557" s="19"/>
      <c r="AK557" t="s">
        <v>4061</v>
      </c>
    </row>
    <row r="558" spans="8:37" x14ac:dyDescent="0.2">
      <c r="H558" t="s">
        <v>3672</v>
      </c>
      <c r="I558" s="29" t="s">
        <v>1893</v>
      </c>
      <c r="N558" t="s">
        <v>3672</v>
      </c>
      <c r="O558" s="29"/>
      <c r="AA558" s="20"/>
      <c r="AC558" s="20"/>
      <c r="AE558" s="19"/>
      <c r="AK558" t="s">
        <v>4061</v>
      </c>
    </row>
    <row r="559" spans="8:37" x14ac:dyDescent="0.2">
      <c r="N559" t="s">
        <v>3742</v>
      </c>
      <c r="O559" s="29" t="s">
        <v>4374</v>
      </c>
      <c r="AA559" s="20"/>
      <c r="AC559" s="20"/>
      <c r="AE559" s="19"/>
      <c r="AK559" t="s">
        <v>4061</v>
      </c>
    </row>
    <row r="560" spans="8:37" x14ac:dyDescent="0.2">
      <c r="H560" t="s">
        <v>3742</v>
      </c>
      <c r="I560" s="61" t="s">
        <v>748</v>
      </c>
      <c r="M560" s="28"/>
      <c r="N560" s="1">
        <v>1</v>
      </c>
      <c r="O560" s="29" t="s">
        <v>6648</v>
      </c>
      <c r="AA560" s="20"/>
      <c r="AC560" s="20"/>
      <c r="AE560" s="19"/>
      <c r="AK560" t="s">
        <v>4061</v>
      </c>
    </row>
    <row r="561" spans="1:37" x14ac:dyDescent="0.2">
      <c r="H561" t="s">
        <v>3672</v>
      </c>
      <c r="I561" s="29" t="s">
        <v>2415</v>
      </c>
      <c r="N561" t="s">
        <v>3672</v>
      </c>
      <c r="O561" s="29"/>
      <c r="AA561" s="20"/>
      <c r="AC561" s="20"/>
      <c r="AE561" s="19"/>
      <c r="AK561" t="s">
        <v>4061</v>
      </c>
    </row>
    <row r="562" spans="1:37" x14ac:dyDescent="0.2">
      <c r="H562" t="s">
        <v>3672</v>
      </c>
      <c r="I562" s="30" t="s">
        <v>4531</v>
      </c>
      <c r="N562" t="s">
        <v>3742</v>
      </c>
      <c r="O562" s="30" t="s">
        <v>4375</v>
      </c>
      <c r="AA562" s="20"/>
      <c r="AC562" s="20"/>
      <c r="AE562" s="19"/>
      <c r="AK562" t="s">
        <v>4061</v>
      </c>
    </row>
    <row r="563" spans="1:37" x14ac:dyDescent="0.2">
      <c r="H563" t="s">
        <v>3672</v>
      </c>
      <c r="I563" s="28" t="s">
        <v>386</v>
      </c>
      <c r="K563" s="29"/>
      <c r="N563" s="1">
        <v>1</v>
      </c>
      <c r="O563" s="29" t="s">
        <v>2128</v>
      </c>
      <c r="AA563" s="20"/>
      <c r="AC563" s="20"/>
      <c r="AE563" s="19"/>
      <c r="AK563" t="s">
        <v>4061</v>
      </c>
    </row>
    <row r="564" spans="1:37" x14ac:dyDescent="0.2">
      <c r="H564" t="s">
        <v>3672</v>
      </c>
      <c r="I564" s="28" t="s">
        <v>680</v>
      </c>
      <c r="K564" s="29"/>
      <c r="N564" t="s">
        <v>3672</v>
      </c>
      <c r="O564" s="29"/>
      <c r="AA564" s="20"/>
      <c r="AC564" s="20"/>
      <c r="AE564" s="19"/>
      <c r="AK564" t="s">
        <v>4061</v>
      </c>
    </row>
    <row r="565" spans="1:37" x14ac:dyDescent="0.2">
      <c r="K565" s="29"/>
      <c r="N565" t="s">
        <v>3742</v>
      </c>
      <c r="O565" s="30" t="s">
        <v>1224</v>
      </c>
      <c r="AA565" s="20"/>
      <c r="AC565" s="20"/>
      <c r="AE565" s="19"/>
      <c r="AK565" t="s">
        <v>4061</v>
      </c>
    </row>
    <row r="566" spans="1:37" x14ac:dyDescent="0.2">
      <c r="H566" t="s">
        <v>3742</v>
      </c>
      <c r="I566" s="61" t="s">
        <v>3634</v>
      </c>
      <c r="K566" s="29"/>
      <c r="N566" s="1">
        <v>1</v>
      </c>
      <c r="O566" s="29" t="s">
        <v>2998</v>
      </c>
      <c r="AA566" s="20"/>
      <c r="AC566" s="20"/>
      <c r="AE566" s="19"/>
      <c r="AK566" t="s">
        <v>4061</v>
      </c>
    </row>
    <row r="567" spans="1:37" x14ac:dyDescent="0.2">
      <c r="H567" t="s">
        <v>3672</v>
      </c>
      <c r="I567" s="30" t="s">
        <v>139</v>
      </c>
      <c r="N567" t="s">
        <v>3672</v>
      </c>
      <c r="O567" s="30" t="s">
        <v>254</v>
      </c>
      <c r="AA567" s="20"/>
      <c r="AC567" s="20"/>
      <c r="AE567" s="19"/>
      <c r="AK567" t="s">
        <v>4061</v>
      </c>
    </row>
    <row r="568" spans="1:37" x14ac:dyDescent="0.2">
      <c r="H568" t="s">
        <v>3672</v>
      </c>
      <c r="I568" s="28" t="s">
        <v>3959</v>
      </c>
      <c r="N568" t="s">
        <v>3672</v>
      </c>
      <c r="O568" s="51" t="s">
        <v>272</v>
      </c>
      <c r="AA568" s="20"/>
      <c r="AC568" s="20"/>
      <c r="AE568" s="19"/>
      <c r="AK568" t="s">
        <v>4061</v>
      </c>
    </row>
    <row r="569" spans="1:37" x14ac:dyDescent="0.2">
      <c r="H569" t="s">
        <v>3672</v>
      </c>
      <c r="I569" s="29" t="s">
        <v>4449</v>
      </c>
      <c r="N569" t="s">
        <v>3672</v>
      </c>
      <c r="O569" s="29" t="s">
        <v>255</v>
      </c>
      <c r="AA569" s="20"/>
      <c r="AC569" s="20"/>
      <c r="AE569" s="19"/>
      <c r="AK569" t="s">
        <v>4061</v>
      </c>
    </row>
    <row r="570" spans="1:37" x14ac:dyDescent="0.2">
      <c r="H570" t="s">
        <v>3672</v>
      </c>
      <c r="I570" s="29" t="s">
        <v>1243</v>
      </c>
      <c r="N570" s="1">
        <v>1</v>
      </c>
      <c r="O570" s="30" t="s">
        <v>1303</v>
      </c>
      <c r="AA570" s="20"/>
      <c r="AC570" s="20"/>
      <c r="AE570" s="19"/>
      <c r="AK570" t="s">
        <v>4061</v>
      </c>
    </row>
    <row r="571" spans="1:37" x14ac:dyDescent="0.2">
      <c r="H571" t="s">
        <v>3672</v>
      </c>
      <c r="I571" s="28" t="s">
        <v>1257</v>
      </c>
      <c r="N571" t="s">
        <v>4180</v>
      </c>
      <c r="O571" s="118" t="s">
        <v>796</v>
      </c>
      <c r="AA571" s="20"/>
      <c r="AC571" s="20"/>
      <c r="AE571" s="19"/>
      <c r="AK571" t="s">
        <v>4061</v>
      </c>
    </row>
    <row r="572" spans="1:37" x14ac:dyDescent="0.2">
      <c r="I572" s="28"/>
      <c r="N572" t="s">
        <v>3742</v>
      </c>
      <c r="O572" s="28" t="s">
        <v>2581</v>
      </c>
      <c r="AA572" s="20"/>
      <c r="AC572" s="20"/>
      <c r="AE572" s="19"/>
      <c r="AK572" t="s">
        <v>4061</v>
      </c>
    </row>
    <row r="573" spans="1:37" x14ac:dyDescent="0.2">
      <c r="I573" s="28"/>
      <c r="N573" s="1">
        <v>1</v>
      </c>
      <c r="O573" s="29" t="s">
        <v>3344</v>
      </c>
      <c r="AA573" s="20"/>
      <c r="AC573" s="20"/>
      <c r="AE573" s="19"/>
      <c r="AK573" t="s">
        <v>4061</v>
      </c>
    </row>
    <row r="574" spans="1:37" x14ac:dyDescent="0.2">
      <c r="A574" s="268" t="s">
        <v>8011</v>
      </c>
      <c r="M574" s="29"/>
      <c r="O574" s="29"/>
      <c r="AA574" s="20"/>
      <c r="AC574" s="20"/>
      <c r="AE574" s="19"/>
      <c r="AK574" t="s">
        <v>4061</v>
      </c>
    </row>
    <row r="575" spans="1:37" x14ac:dyDescent="0.2">
      <c r="K575" s="70" t="s">
        <v>3821</v>
      </c>
      <c r="M575" s="29"/>
      <c r="O575" s="29"/>
      <c r="AA575" s="20"/>
      <c r="AC575" s="20"/>
      <c r="AE575" s="19"/>
      <c r="AK575" t="s">
        <v>4061</v>
      </c>
    </row>
    <row r="576" spans="1:37" x14ac:dyDescent="0.2">
      <c r="J576" t="s">
        <v>3742</v>
      </c>
      <c r="K576" s="53" t="s">
        <v>3951</v>
      </c>
      <c r="L576" t="s">
        <v>3742</v>
      </c>
      <c r="M576" s="29" t="s">
        <v>3623</v>
      </c>
      <c r="O576" s="29"/>
      <c r="X576" t="s">
        <v>3742</v>
      </c>
      <c r="Y576" s="28" t="s">
        <v>3888</v>
      </c>
      <c r="AK576" t="s">
        <v>4061</v>
      </c>
    </row>
    <row r="577" spans="10:37" x14ac:dyDescent="0.2">
      <c r="J577" t="s">
        <v>3672</v>
      </c>
      <c r="K577" s="29" t="s">
        <v>3165</v>
      </c>
      <c r="L577" s="1">
        <v>1</v>
      </c>
      <c r="M577" s="29" t="s">
        <v>7707</v>
      </c>
      <c r="O577" s="29"/>
      <c r="U577" s="118" t="s">
        <v>796</v>
      </c>
      <c r="X577" s="1">
        <v>1</v>
      </c>
      <c r="Y577" s="28" t="s">
        <v>5390</v>
      </c>
      <c r="AK577" t="s">
        <v>4061</v>
      </c>
    </row>
    <row r="578" spans="10:37" x14ac:dyDescent="0.2">
      <c r="J578" t="s">
        <v>3672</v>
      </c>
      <c r="K578" s="28" t="s">
        <v>2349</v>
      </c>
      <c r="M578" s="29"/>
      <c r="O578" s="29"/>
      <c r="T578" t="s">
        <v>3887</v>
      </c>
      <c r="U578" s="28" t="s">
        <v>4221</v>
      </c>
      <c r="X578" t="s">
        <v>3672</v>
      </c>
      <c r="Y578" s="29" t="s">
        <v>5665</v>
      </c>
      <c r="AK578" t="s">
        <v>4061</v>
      </c>
    </row>
    <row r="579" spans="10:37" x14ac:dyDescent="0.2">
      <c r="J579" t="s">
        <v>3672</v>
      </c>
      <c r="K579" s="28" t="s">
        <v>448</v>
      </c>
      <c r="Q579" s="118"/>
      <c r="S579" s="118"/>
      <c r="T579" t="s">
        <v>3672</v>
      </c>
      <c r="U579" s="28" t="s">
        <v>4945</v>
      </c>
      <c r="W579" s="28"/>
      <c r="Y579" s="28"/>
      <c r="Z579" t="s">
        <v>3742</v>
      </c>
      <c r="AA579" s="28" t="s">
        <v>313</v>
      </c>
      <c r="AK579" t="s">
        <v>4061</v>
      </c>
    </row>
    <row r="580" spans="10:37" x14ac:dyDescent="0.2">
      <c r="Q580" s="28"/>
      <c r="S580" s="28"/>
      <c r="T580" s="1">
        <v>1</v>
      </c>
      <c r="U580" s="28" t="s">
        <v>1844</v>
      </c>
      <c r="W580" s="28"/>
      <c r="Z580" s="1">
        <v>1</v>
      </c>
      <c r="AA580" s="29" t="s">
        <v>3263</v>
      </c>
      <c r="AK580" t="s">
        <v>4061</v>
      </c>
    </row>
    <row r="581" spans="10:37" x14ac:dyDescent="0.2">
      <c r="Q581" s="28"/>
      <c r="S581" s="28"/>
      <c r="T581" t="s">
        <v>3672</v>
      </c>
      <c r="U581" s="28" t="s">
        <v>2367</v>
      </c>
      <c r="V581" s="12"/>
      <c r="W581" s="12"/>
      <c r="X581" s="12"/>
      <c r="Y581" s="28"/>
      <c r="Z581" t="s">
        <v>3672</v>
      </c>
      <c r="AA581" s="29" t="s">
        <v>2304</v>
      </c>
      <c r="AK581" t="s">
        <v>4061</v>
      </c>
    </row>
    <row r="582" spans="10:37" x14ac:dyDescent="0.2">
      <c r="Q582" s="28"/>
      <c r="S582" s="28"/>
      <c r="V582" s="13" t="s">
        <v>3742</v>
      </c>
      <c r="W582" s="29" t="s">
        <v>1250</v>
      </c>
      <c r="X582" s="12"/>
      <c r="Y582" s="28"/>
      <c r="AK582" t="s">
        <v>4061</v>
      </c>
    </row>
    <row r="583" spans="10:37" x14ac:dyDescent="0.2">
      <c r="V583" s="13" t="s">
        <v>3672</v>
      </c>
      <c r="W583" s="29" t="s">
        <v>5679</v>
      </c>
      <c r="X583" s="12"/>
      <c r="Z583" t="s">
        <v>3742</v>
      </c>
      <c r="AA583" s="28" t="s">
        <v>1044</v>
      </c>
      <c r="AK583" t="s">
        <v>4061</v>
      </c>
    </row>
    <row r="584" spans="10:37" x14ac:dyDescent="0.2">
      <c r="U584" s="28"/>
      <c r="V584" s="13" t="s">
        <v>3672</v>
      </c>
      <c r="W584" s="28" t="s">
        <v>4108</v>
      </c>
      <c r="X584" s="12"/>
      <c r="Z584" s="1">
        <v>1</v>
      </c>
      <c r="AA584" s="28" t="s">
        <v>1225</v>
      </c>
      <c r="AK584" t="s">
        <v>4061</v>
      </c>
    </row>
    <row r="585" spans="10:37" x14ac:dyDescent="0.2">
      <c r="U585" s="29"/>
      <c r="V585" s="13" t="s">
        <v>3672</v>
      </c>
      <c r="X585" s="12"/>
      <c r="Z585" t="s">
        <v>3672</v>
      </c>
      <c r="AA585" s="28" t="s">
        <v>4152</v>
      </c>
      <c r="AK585" t="s">
        <v>4061</v>
      </c>
    </row>
    <row r="586" spans="10:37" x14ac:dyDescent="0.2">
      <c r="U586" s="28"/>
      <c r="V586" s="13" t="s">
        <v>3742</v>
      </c>
      <c r="W586" s="29" t="s">
        <v>2453</v>
      </c>
      <c r="X586" s="12"/>
      <c r="AK586" t="s">
        <v>4061</v>
      </c>
    </row>
    <row r="587" spans="10:37" x14ac:dyDescent="0.2">
      <c r="V587" s="13" t="s">
        <v>3672</v>
      </c>
      <c r="W587" s="29" t="s">
        <v>4911</v>
      </c>
      <c r="X587" s="12"/>
      <c r="AK587" t="s">
        <v>4061</v>
      </c>
    </row>
    <row r="588" spans="10:37" x14ac:dyDescent="0.2">
      <c r="V588" s="13" t="s">
        <v>3672</v>
      </c>
      <c r="W588" s="28" t="s">
        <v>5678</v>
      </c>
      <c r="X588" s="12"/>
      <c r="Y588" s="28"/>
      <c r="AK588" t="s">
        <v>4061</v>
      </c>
    </row>
    <row r="589" spans="10:37" x14ac:dyDescent="0.2">
      <c r="V589" s="13" t="s">
        <v>3672</v>
      </c>
      <c r="X589" s="12"/>
      <c r="Y589" s="28"/>
      <c r="AK589" t="s">
        <v>4061</v>
      </c>
    </row>
    <row r="590" spans="10:37" x14ac:dyDescent="0.2">
      <c r="V590" s="13" t="s">
        <v>3742</v>
      </c>
      <c r="W590" s="29" t="s">
        <v>5392</v>
      </c>
      <c r="X590" s="12"/>
      <c r="Y590" s="12"/>
      <c r="Z590" s="12"/>
      <c r="AA590" s="12"/>
      <c r="AB590" s="12"/>
      <c r="AK590" t="s">
        <v>4061</v>
      </c>
    </row>
    <row r="591" spans="10:37" x14ac:dyDescent="0.2">
      <c r="V591" s="13" t="s">
        <v>3672</v>
      </c>
      <c r="W591" s="29" t="s">
        <v>2830</v>
      </c>
      <c r="X591" t="s">
        <v>3742</v>
      </c>
      <c r="Y591" s="28" t="s">
        <v>2047</v>
      </c>
      <c r="AA591" s="110"/>
      <c r="AB591" s="12"/>
      <c r="AK591" t="s">
        <v>4061</v>
      </c>
    </row>
    <row r="592" spans="10:37" x14ac:dyDescent="0.2">
      <c r="V592" s="13" t="s">
        <v>3672</v>
      </c>
      <c r="W592" s="30" t="s">
        <v>5677</v>
      </c>
      <c r="X592" t="s">
        <v>3672</v>
      </c>
      <c r="Y592" s="28" t="s">
        <v>2823</v>
      </c>
      <c r="AA592" s="110"/>
      <c r="AB592" s="12"/>
      <c r="AK592" t="s">
        <v>4061</v>
      </c>
    </row>
    <row r="593" spans="16:37" x14ac:dyDescent="0.2">
      <c r="V593" s="13" t="s">
        <v>3672</v>
      </c>
      <c r="X593" t="s">
        <v>3672</v>
      </c>
      <c r="AA593" s="110"/>
      <c r="AB593" s="12"/>
      <c r="AK593" t="s">
        <v>4061</v>
      </c>
    </row>
    <row r="594" spans="16:37" x14ac:dyDescent="0.2">
      <c r="V594" s="13" t="s">
        <v>3742</v>
      </c>
      <c r="W594" s="28" t="s">
        <v>2817</v>
      </c>
      <c r="X594" t="s">
        <v>3742</v>
      </c>
      <c r="Y594" s="28" t="s">
        <v>2459</v>
      </c>
      <c r="AA594" s="124"/>
      <c r="AB594" s="12"/>
      <c r="AK594" t="s">
        <v>4061</v>
      </c>
    </row>
    <row r="595" spans="16:37" x14ac:dyDescent="0.2">
      <c r="V595" s="13" t="s">
        <v>3672</v>
      </c>
      <c r="W595" s="29" t="s">
        <v>1394</v>
      </c>
      <c r="X595" t="s">
        <v>3672</v>
      </c>
      <c r="Y595" s="29" t="s">
        <v>3269</v>
      </c>
      <c r="AB595" s="12"/>
      <c r="AK595" t="s">
        <v>4061</v>
      </c>
    </row>
    <row r="596" spans="16:37" x14ac:dyDescent="0.2">
      <c r="V596" s="13" t="s">
        <v>3672</v>
      </c>
      <c r="W596" s="28" t="s">
        <v>2831</v>
      </c>
      <c r="X596" t="s">
        <v>3672</v>
      </c>
      <c r="Y596" s="28" t="s">
        <v>5668</v>
      </c>
      <c r="AB596" s="12"/>
      <c r="AK596" t="s">
        <v>4061</v>
      </c>
    </row>
    <row r="597" spans="16:37" x14ac:dyDescent="0.2">
      <c r="V597" s="13" t="s">
        <v>3672</v>
      </c>
      <c r="W597" s="28" t="s">
        <v>2832</v>
      </c>
      <c r="X597" t="s">
        <v>3672</v>
      </c>
      <c r="AB597" s="12"/>
      <c r="AK597" t="s">
        <v>4061</v>
      </c>
    </row>
    <row r="598" spans="16:37" x14ac:dyDescent="0.2">
      <c r="V598" s="13" t="s">
        <v>3672</v>
      </c>
      <c r="X598" t="s">
        <v>3742</v>
      </c>
      <c r="Y598" s="28" t="s">
        <v>5440</v>
      </c>
      <c r="AB598" s="12"/>
      <c r="AK598" t="s">
        <v>4061</v>
      </c>
    </row>
    <row r="599" spans="16:37" x14ac:dyDescent="0.2">
      <c r="V599" s="13" t="s">
        <v>3742</v>
      </c>
      <c r="W599" s="29" t="s">
        <v>2046</v>
      </c>
      <c r="X599" t="s">
        <v>3672</v>
      </c>
      <c r="Y599" s="29" t="s">
        <v>204</v>
      </c>
      <c r="AB599" s="12"/>
      <c r="AK599" t="s">
        <v>4061</v>
      </c>
    </row>
    <row r="600" spans="16:37" x14ac:dyDescent="0.2">
      <c r="V600" s="13" t="s">
        <v>3672</v>
      </c>
      <c r="W600" s="30" t="s">
        <v>6260</v>
      </c>
      <c r="X600" t="s">
        <v>3672</v>
      </c>
      <c r="Y600" s="28" t="s">
        <v>6262</v>
      </c>
      <c r="AB600" s="12"/>
      <c r="AK600" t="s">
        <v>4061</v>
      </c>
    </row>
    <row r="601" spans="16:37" x14ac:dyDescent="0.2">
      <c r="V601" s="13" t="s">
        <v>3672</v>
      </c>
      <c r="X601" t="s">
        <v>3672</v>
      </c>
      <c r="AB601" s="12"/>
      <c r="AK601" t="s">
        <v>4061</v>
      </c>
    </row>
    <row r="602" spans="16:37" x14ac:dyDescent="0.2">
      <c r="V602" s="13" t="s">
        <v>3742</v>
      </c>
      <c r="W602" s="28" t="s">
        <v>5122</v>
      </c>
      <c r="X602" t="s">
        <v>3742</v>
      </c>
      <c r="Y602" s="28" t="s">
        <v>2047</v>
      </c>
      <c r="AB602" s="12"/>
      <c r="AK602" t="s">
        <v>4061</v>
      </c>
    </row>
    <row r="603" spans="16:37" x14ac:dyDescent="0.2">
      <c r="V603" s="13" t="s">
        <v>3672</v>
      </c>
      <c r="W603" s="28" t="s">
        <v>2379</v>
      </c>
      <c r="X603" t="s">
        <v>3672</v>
      </c>
      <c r="Y603" s="67" t="s">
        <v>930</v>
      </c>
      <c r="AB603" s="12"/>
      <c r="AK603" t="s">
        <v>4061</v>
      </c>
    </row>
    <row r="604" spans="16:37" x14ac:dyDescent="0.2">
      <c r="V604" s="13" t="s">
        <v>3672</v>
      </c>
      <c r="W604" s="28" t="s">
        <v>6261</v>
      </c>
      <c r="X604" t="s">
        <v>3672</v>
      </c>
      <c r="Y604" s="28" t="s">
        <v>5670</v>
      </c>
      <c r="AB604" s="12"/>
      <c r="AK604" t="s">
        <v>4061</v>
      </c>
    </row>
    <row r="605" spans="16:37" x14ac:dyDescent="0.2">
      <c r="T605" s="12"/>
      <c r="U605" s="12"/>
      <c r="V605" s="13" t="s">
        <v>3672</v>
      </c>
      <c r="W605" s="28" t="s">
        <v>2293</v>
      </c>
      <c r="X605" t="s">
        <v>3672</v>
      </c>
      <c r="AB605" s="12"/>
      <c r="AK605" t="s">
        <v>4061</v>
      </c>
    </row>
    <row r="606" spans="16:37" x14ac:dyDescent="0.2">
      <c r="P606" s="43" t="s">
        <v>231</v>
      </c>
      <c r="Q606" s="12"/>
      <c r="R606" s="12"/>
      <c r="S606" s="12"/>
      <c r="T606" t="s">
        <v>3742</v>
      </c>
      <c r="U606" s="29" t="s">
        <v>5120</v>
      </c>
      <c r="V606" t="s">
        <v>3672</v>
      </c>
      <c r="X606" t="s">
        <v>3742</v>
      </c>
      <c r="Y606" s="28" t="s">
        <v>1044</v>
      </c>
      <c r="Z606" t="s">
        <v>3742</v>
      </c>
      <c r="AA606" s="63" t="s">
        <v>3888</v>
      </c>
      <c r="AB606" s="12"/>
      <c r="AK606" t="s">
        <v>4061</v>
      </c>
    </row>
    <row r="607" spans="16:37" x14ac:dyDescent="0.2">
      <c r="P607" s="12"/>
      <c r="S607" s="118" t="s">
        <v>796</v>
      </c>
      <c r="T607" t="s">
        <v>3672</v>
      </c>
      <c r="U607" s="29" t="s">
        <v>5121</v>
      </c>
      <c r="V607" t="s">
        <v>3742</v>
      </c>
      <c r="W607" s="29" t="s">
        <v>6272</v>
      </c>
      <c r="X607" t="s">
        <v>3672</v>
      </c>
      <c r="Y607" s="29" t="s">
        <v>5671</v>
      </c>
      <c r="Z607" t="s">
        <v>3672</v>
      </c>
      <c r="AA607" s="63" t="s">
        <v>4946</v>
      </c>
      <c r="AB607" s="12"/>
      <c r="AK607" t="s">
        <v>4061</v>
      </c>
    </row>
    <row r="608" spans="16:37" x14ac:dyDescent="0.2">
      <c r="P608" s="12"/>
      <c r="Q608" s="118" t="s">
        <v>796</v>
      </c>
      <c r="R608" s="2" t="s">
        <v>3742</v>
      </c>
      <c r="S608" s="29" t="s">
        <v>2347</v>
      </c>
      <c r="T608" t="s">
        <v>3672</v>
      </c>
      <c r="U608" s="30" t="s">
        <v>775</v>
      </c>
      <c r="V608" t="s">
        <v>3672</v>
      </c>
      <c r="W608" s="29" t="s">
        <v>4769</v>
      </c>
      <c r="X608" t="s">
        <v>3672</v>
      </c>
      <c r="Z608" t="s">
        <v>3672</v>
      </c>
      <c r="AB608" s="12"/>
      <c r="AK608" t="s">
        <v>4061</v>
      </c>
    </row>
    <row r="609" spans="14:37" x14ac:dyDescent="0.2">
      <c r="P609" s="13" t="s">
        <v>3742</v>
      </c>
      <c r="Q609" s="29" t="s">
        <v>5513</v>
      </c>
      <c r="R609" t="s">
        <v>3672</v>
      </c>
      <c r="S609" s="29" t="s">
        <v>4322</v>
      </c>
      <c r="T609" t="s">
        <v>3672</v>
      </c>
      <c r="U609" s="31" t="s">
        <v>5437</v>
      </c>
      <c r="V609" t="s">
        <v>3672</v>
      </c>
      <c r="W609" s="30" t="s">
        <v>6268</v>
      </c>
      <c r="X609" t="s">
        <v>3742</v>
      </c>
      <c r="Y609" s="28" t="s">
        <v>1044</v>
      </c>
      <c r="Z609" t="s">
        <v>3742</v>
      </c>
      <c r="AA609" s="28" t="s">
        <v>3890</v>
      </c>
      <c r="AB609" s="12"/>
      <c r="AK609" t="s">
        <v>4061</v>
      </c>
    </row>
    <row r="610" spans="14:37" x14ac:dyDescent="0.2">
      <c r="P610" s="13" t="s">
        <v>3672</v>
      </c>
      <c r="Q610" s="28" t="s">
        <v>1253</v>
      </c>
      <c r="R610" t="s">
        <v>3672</v>
      </c>
      <c r="S610" s="30" t="s">
        <v>4321</v>
      </c>
      <c r="T610" t="s">
        <v>3672</v>
      </c>
      <c r="U610" s="29" t="s">
        <v>5438</v>
      </c>
      <c r="V610" t="s">
        <v>3672</v>
      </c>
      <c r="W610" s="45" t="s">
        <v>635</v>
      </c>
      <c r="X610" t="s">
        <v>3672</v>
      </c>
      <c r="Y610" s="29" t="s">
        <v>1211</v>
      </c>
      <c r="Z610" t="s">
        <v>3672</v>
      </c>
      <c r="AA610" s="67" t="s">
        <v>6270</v>
      </c>
      <c r="AB610" s="12"/>
      <c r="AK610" t="s">
        <v>4061</v>
      </c>
    </row>
    <row r="611" spans="14:37" x14ac:dyDescent="0.2">
      <c r="P611" s="13" t="s">
        <v>3672</v>
      </c>
      <c r="R611" t="s">
        <v>3672</v>
      </c>
      <c r="S611" s="28" t="s">
        <v>4395</v>
      </c>
      <c r="T611" t="s">
        <v>3672</v>
      </c>
      <c r="U611" s="29" t="s">
        <v>2377</v>
      </c>
      <c r="V611" t="s">
        <v>3672</v>
      </c>
      <c r="W611" s="67" t="s">
        <v>6269</v>
      </c>
      <c r="X611" t="s">
        <v>3672</v>
      </c>
      <c r="Y611" s="30" t="s">
        <v>5672</v>
      </c>
      <c r="Z611" t="s">
        <v>3672</v>
      </c>
      <c r="AB611" s="12"/>
      <c r="AK611" t="s">
        <v>4061</v>
      </c>
    </row>
    <row r="612" spans="14:37" x14ac:dyDescent="0.2">
      <c r="O612" s="29"/>
      <c r="P612" t="s">
        <v>3742</v>
      </c>
      <c r="Q612" s="29" t="s">
        <v>1823</v>
      </c>
      <c r="R612" t="s">
        <v>3672</v>
      </c>
      <c r="S612" s="29" t="s">
        <v>460</v>
      </c>
      <c r="T612" t="s">
        <v>3672</v>
      </c>
      <c r="U612" s="30" t="s">
        <v>2378</v>
      </c>
      <c r="V612" t="s">
        <v>3672</v>
      </c>
      <c r="W612" s="63" t="s">
        <v>2231</v>
      </c>
      <c r="X612" t="s">
        <v>3672</v>
      </c>
      <c r="Y612" s="65" t="s">
        <v>830</v>
      </c>
      <c r="Z612" t="s">
        <v>3742</v>
      </c>
      <c r="AA612" s="29" t="s">
        <v>2167</v>
      </c>
      <c r="AB612" s="12"/>
      <c r="AK612" t="s">
        <v>4061</v>
      </c>
    </row>
    <row r="613" spans="14:37" x14ac:dyDescent="0.2">
      <c r="N613" s="12"/>
      <c r="O613" s="12"/>
      <c r="P613" s="13" t="s">
        <v>3672</v>
      </c>
      <c r="Q613" s="28" t="s">
        <v>1826</v>
      </c>
      <c r="R613" t="s">
        <v>3672</v>
      </c>
      <c r="S613" s="28" t="s">
        <v>4025</v>
      </c>
      <c r="T613" t="s">
        <v>3672</v>
      </c>
      <c r="V613" t="s">
        <v>3672</v>
      </c>
      <c r="X613" t="s">
        <v>3672</v>
      </c>
      <c r="Y613" s="65" t="s">
        <v>831</v>
      </c>
      <c r="Z613" t="s">
        <v>3672</v>
      </c>
      <c r="AA613" s="63" t="s">
        <v>5686</v>
      </c>
      <c r="AB613" s="12"/>
      <c r="AK613" t="s">
        <v>4061</v>
      </c>
    </row>
    <row r="614" spans="14:37" x14ac:dyDescent="0.2">
      <c r="O614" s="118" t="s">
        <v>796</v>
      </c>
      <c r="P614" t="s">
        <v>3672</v>
      </c>
      <c r="Q614" s="29" t="s">
        <v>4772</v>
      </c>
      <c r="R614" t="s">
        <v>3672</v>
      </c>
      <c r="S614" s="28" t="s">
        <v>812</v>
      </c>
      <c r="T614" t="s">
        <v>3742</v>
      </c>
      <c r="U614" s="29" t="s">
        <v>2080</v>
      </c>
      <c r="V614" t="s">
        <v>3742</v>
      </c>
      <c r="W614" s="30" t="s">
        <v>2047</v>
      </c>
      <c r="X614" t="s">
        <v>3672</v>
      </c>
      <c r="Z614" t="s">
        <v>3672</v>
      </c>
      <c r="AB614" s="12"/>
      <c r="AK614" t="s">
        <v>4061</v>
      </c>
    </row>
    <row r="615" spans="14:37" x14ac:dyDescent="0.2">
      <c r="N615" s="13" t="s">
        <v>3742</v>
      </c>
      <c r="O615" t="s">
        <v>382</v>
      </c>
      <c r="P615" t="s">
        <v>3672</v>
      </c>
      <c r="Q615" s="30" t="s">
        <v>5737</v>
      </c>
      <c r="R615" t="s">
        <v>3672</v>
      </c>
      <c r="S615" s="28" t="s">
        <v>6266</v>
      </c>
      <c r="T615" t="s">
        <v>3672</v>
      </c>
      <c r="U615" s="29" t="s">
        <v>5683</v>
      </c>
      <c r="V615" t="s">
        <v>3672</v>
      </c>
      <c r="W615" s="29" t="s">
        <v>3929</v>
      </c>
      <c r="X615" t="s">
        <v>3742</v>
      </c>
      <c r="Y615" s="28" t="s">
        <v>2817</v>
      </c>
      <c r="Z615" t="s">
        <v>3742</v>
      </c>
      <c r="AA615" s="63" t="s">
        <v>4261</v>
      </c>
      <c r="AB615" s="12"/>
      <c r="AK615" t="s">
        <v>4061</v>
      </c>
    </row>
    <row r="616" spans="14:37" x14ac:dyDescent="0.2">
      <c r="N616" s="13" t="s">
        <v>3672</v>
      </c>
      <c r="O616" s="2" t="s">
        <v>5033</v>
      </c>
      <c r="P616" t="s">
        <v>3672</v>
      </c>
      <c r="R616" t="s">
        <v>3672</v>
      </c>
      <c r="S616" s="29" t="s">
        <v>827</v>
      </c>
      <c r="T616" t="s">
        <v>3672</v>
      </c>
      <c r="V616" t="s">
        <v>3672</v>
      </c>
      <c r="X616" t="s">
        <v>3672</v>
      </c>
      <c r="Y616" s="29" t="s">
        <v>828</v>
      </c>
      <c r="Z616" t="s">
        <v>3672</v>
      </c>
      <c r="AA616" s="63" t="s">
        <v>5690</v>
      </c>
      <c r="AB616" s="12"/>
      <c r="AK616" t="s">
        <v>4061</v>
      </c>
    </row>
    <row r="617" spans="14:37" x14ac:dyDescent="0.2">
      <c r="N617" s="13" t="s">
        <v>3672</v>
      </c>
      <c r="O617" s="28" t="s">
        <v>2440</v>
      </c>
      <c r="P617" t="s">
        <v>3742</v>
      </c>
      <c r="Q617" s="28" t="s">
        <v>382</v>
      </c>
      <c r="R617" t="s">
        <v>3672</v>
      </c>
      <c r="S617" s="28" t="s">
        <v>450</v>
      </c>
      <c r="T617" t="s">
        <v>3742</v>
      </c>
      <c r="U617" s="29" t="s">
        <v>3927</v>
      </c>
      <c r="V617" t="s">
        <v>3742</v>
      </c>
      <c r="W617" s="30" t="s">
        <v>1920</v>
      </c>
      <c r="X617" t="s">
        <v>3672</v>
      </c>
      <c r="Y617" s="30" t="s">
        <v>829</v>
      </c>
      <c r="Z617" t="s">
        <v>3672</v>
      </c>
      <c r="AB617" s="12"/>
      <c r="AK617" t="s">
        <v>4061</v>
      </c>
    </row>
    <row r="618" spans="14:37" x14ac:dyDescent="0.2">
      <c r="N618" s="13" t="s">
        <v>3672</v>
      </c>
      <c r="P618" t="s">
        <v>3672</v>
      </c>
      <c r="Q618" s="29" t="s">
        <v>4999</v>
      </c>
      <c r="R618" t="s">
        <v>3672</v>
      </c>
      <c r="S618" s="28" t="s">
        <v>4775</v>
      </c>
      <c r="T618" t="s">
        <v>3672</v>
      </c>
      <c r="U618" s="29" t="s">
        <v>5684</v>
      </c>
      <c r="V618" t="s">
        <v>3672</v>
      </c>
      <c r="W618" s="29" t="s">
        <v>773</v>
      </c>
      <c r="X618" t="s">
        <v>3672</v>
      </c>
      <c r="Z618" t="s">
        <v>3742</v>
      </c>
      <c r="AA618" s="63" t="s">
        <v>444</v>
      </c>
      <c r="AB618" s="12"/>
      <c r="AK618" t="s">
        <v>4061</v>
      </c>
    </row>
    <row r="619" spans="14:37" x14ac:dyDescent="0.2">
      <c r="N619" s="13" t="s">
        <v>3742</v>
      </c>
      <c r="O619" s="22" t="s">
        <v>7705</v>
      </c>
      <c r="P619" t="s">
        <v>3672</v>
      </c>
      <c r="R619" t="s">
        <v>3672</v>
      </c>
      <c r="S619" s="29" t="s">
        <v>538</v>
      </c>
      <c r="T619" t="s">
        <v>3672</v>
      </c>
      <c r="V619" t="s">
        <v>3672</v>
      </c>
      <c r="W619" s="28" t="s">
        <v>4761</v>
      </c>
      <c r="X619" t="s">
        <v>3742</v>
      </c>
      <c r="Y619" s="28" t="s">
        <v>6257</v>
      </c>
      <c r="Z619" t="s">
        <v>3672</v>
      </c>
      <c r="AA619" s="63" t="s">
        <v>6256</v>
      </c>
      <c r="AB619" s="12"/>
      <c r="AK619" t="s">
        <v>4061</v>
      </c>
    </row>
    <row r="620" spans="14:37" x14ac:dyDescent="0.2">
      <c r="N620" s="13" t="s">
        <v>3672</v>
      </c>
      <c r="O620" s="30" t="s">
        <v>1328</v>
      </c>
      <c r="P620" t="s">
        <v>3742</v>
      </c>
      <c r="Q620" s="28" t="s">
        <v>1329</v>
      </c>
      <c r="R620" t="s">
        <v>3672</v>
      </c>
      <c r="S620" s="29"/>
      <c r="T620" t="s">
        <v>3742</v>
      </c>
      <c r="U620" s="29" t="s">
        <v>5023</v>
      </c>
      <c r="V620" t="s">
        <v>3672</v>
      </c>
      <c r="X620" t="s">
        <v>3672</v>
      </c>
      <c r="Y620" s="45" t="s">
        <v>3592</v>
      </c>
      <c r="Z620" t="s">
        <v>3672</v>
      </c>
      <c r="AB620" s="12"/>
      <c r="AK620" t="s">
        <v>4061</v>
      </c>
    </row>
    <row r="621" spans="14:37" x14ac:dyDescent="0.2">
      <c r="N621" s="13" t="s">
        <v>3672</v>
      </c>
      <c r="O621" s="29" t="s">
        <v>5739</v>
      </c>
      <c r="P621" t="s">
        <v>3672</v>
      </c>
      <c r="Q621" s="28" t="s">
        <v>3844</v>
      </c>
      <c r="R621" t="s">
        <v>3742</v>
      </c>
      <c r="S621" t="s">
        <v>2046</v>
      </c>
      <c r="T621" t="s">
        <v>3672</v>
      </c>
      <c r="U621" s="29" t="s">
        <v>5685</v>
      </c>
      <c r="V621" t="s">
        <v>3742</v>
      </c>
      <c r="W621" s="30" t="s">
        <v>2047</v>
      </c>
      <c r="X621" t="s">
        <v>3672</v>
      </c>
      <c r="Y621" s="29" t="s">
        <v>4944</v>
      </c>
      <c r="Z621" t="s">
        <v>3742</v>
      </c>
      <c r="AA621" s="63" t="s">
        <v>4261</v>
      </c>
      <c r="AB621" s="12"/>
      <c r="AK621" t="s">
        <v>4061</v>
      </c>
    </row>
    <row r="622" spans="14:37" x14ac:dyDescent="0.2">
      <c r="N622" s="13" t="s">
        <v>3672</v>
      </c>
      <c r="O622" s="29" t="s">
        <v>2672</v>
      </c>
      <c r="P622" t="s">
        <v>3672</v>
      </c>
      <c r="R622" t="s">
        <v>3672</v>
      </c>
      <c r="S622" s="29" t="s">
        <v>1890</v>
      </c>
      <c r="T622" t="s">
        <v>3672</v>
      </c>
      <c r="V622" t="s">
        <v>3672</v>
      </c>
      <c r="W622" s="29" t="s">
        <v>854</v>
      </c>
      <c r="X622" t="s">
        <v>3672</v>
      </c>
      <c r="Y622" s="30" t="s">
        <v>6258</v>
      </c>
      <c r="Z622" t="s">
        <v>3672</v>
      </c>
      <c r="AA622" s="63" t="s">
        <v>5740</v>
      </c>
      <c r="AB622" s="12"/>
      <c r="AK622" t="s">
        <v>4061</v>
      </c>
    </row>
    <row r="623" spans="14:37" x14ac:dyDescent="0.2">
      <c r="N623" s="13" t="s">
        <v>3672</v>
      </c>
      <c r="O623" s="28" t="s">
        <v>2295</v>
      </c>
      <c r="P623" t="s">
        <v>3742</v>
      </c>
      <c r="Q623" s="28" t="s">
        <v>1329</v>
      </c>
      <c r="R623" t="s">
        <v>3672</v>
      </c>
      <c r="T623" t="s">
        <v>3742</v>
      </c>
      <c r="U623" s="29" t="s">
        <v>4236</v>
      </c>
      <c r="V623" t="s">
        <v>3672</v>
      </c>
      <c r="W623" s="28" t="s">
        <v>6267</v>
      </c>
      <c r="X623" t="s">
        <v>3672</v>
      </c>
      <c r="Y623" s="28" t="s">
        <v>6255</v>
      </c>
      <c r="Z623" t="s">
        <v>3672</v>
      </c>
      <c r="AB623" s="12"/>
      <c r="AK623" t="s">
        <v>4061</v>
      </c>
    </row>
    <row r="624" spans="14:37" x14ac:dyDescent="0.2">
      <c r="N624" s="13" t="s">
        <v>3672</v>
      </c>
      <c r="O624" s="29" t="s">
        <v>4774</v>
      </c>
      <c r="P624" t="s">
        <v>3672</v>
      </c>
      <c r="Q624" s="29" t="s">
        <v>811</v>
      </c>
      <c r="R624" s="2" t="s">
        <v>3742</v>
      </c>
      <c r="S624" s="29" t="s">
        <v>6264</v>
      </c>
      <c r="T624" t="s">
        <v>3672</v>
      </c>
      <c r="U624" s="29" t="s">
        <v>6265</v>
      </c>
      <c r="V624" t="s">
        <v>3672</v>
      </c>
      <c r="W624" s="28" t="s">
        <v>4279</v>
      </c>
      <c r="X624" t="s">
        <v>3672</v>
      </c>
      <c r="Y624" s="28" t="s">
        <v>6259</v>
      </c>
      <c r="Z624" t="s">
        <v>3742</v>
      </c>
      <c r="AA624" s="28" t="s">
        <v>1134</v>
      </c>
      <c r="AB624" s="12"/>
      <c r="AK624" t="s">
        <v>4061</v>
      </c>
    </row>
    <row r="625" spans="14:37" x14ac:dyDescent="0.2">
      <c r="N625" s="13" t="s">
        <v>3672</v>
      </c>
      <c r="O625" s="28" t="s">
        <v>6271</v>
      </c>
      <c r="P625" t="s">
        <v>3672</v>
      </c>
      <c r="R625" t="s">
        <v>3672</v>
      </c>
      <c r="S625" s="29" t="s">
        <v>937</v>
      </c>
      <c r="T625" t="s">
        <v>3672</v>
      </c>
      <c r="V625" t="s">
        <v>3672</v>
      </c>
      <c r="X625" t="s">
        <v>3672</v>
      </c>
      <c r="Y625" s="63" t="s">
        <v>931</v>
      </c>
      <c r="Z625" t="s">
        <v>3672</v>
      </c>
      <c r="AA625" s="67" t="s">
        <v>5741</v>
      </c>
      <c r="AB625" s="12"/>
      <c r="AK625" t="s">
        <v>4061</v>
      </c>
    </row>
    <row r="626" spans="14:37" x14ac:dyDescent="0.2">
      <c r="N626" s="13" t="s">
        <v>3672</v>
      </c>
      <c r="P626" t="s">
        <v>3742</v>
      </c>
      <c r="Q626" s="29" t="s">
        <v>3694</v>
      </c>
      <c r="R626" t="s">
        <v>3672</v>
      </c>
      <c r="S626" s="30" t="s">
        <v>938</v>
      </c>
      <c r="T626" t="s">
        <v>3742</v>
      </c>
      <c r="U626" s="30" t="s">
        <v>1920</v>
      </c>
      <c r="V626" t="s">
        <v>3742</v>
      </c>
      <c r="W626" s="30" t="s">
        <v>4951</v>
      </c>
      <c r="Y626" s="118" t="s">
        <v>796</v>
      </c>
      <c r="AA626" s="118" t="s">
        <v>796</v>
      </c>
      <c r="AB626" s="12"/>
      <c r="AK626" t="s">
        <v>4061</v>
      </c>
    </row>
    <row r="627" spans="14:37" x14ac:dyDescent="0.2">
      <c r="N627" s="13" t="s">
        <v>3742</v>
      </c>
      <c r="O627" s="23" t="s">
        <v>4778</v>
      </c>
      <c r="P627" t="s">
        <v>3672</v>
      </c>
      <c r="Q627" s="29" t="s">
        <v>5187</v>
      </c>
      <c r="R627" t="s">
        <v>3672</v>
      </c>
      <c r="S627" s="28" t="s">
        <v>3695</v>
      </c>
      <c r="T627" t="s">
        <v>3672</v>
      </c>
      <c r="U627" s="29" t="s">
        <v>6263</v>
      </c>
      <c r="V627" t="s">
        <v>3672</v>
      </c>
      <c r="W627" s="29" t="s">
        <v>3591</v>
      </c>
      <c r="X627" s="12"/>
      <c r="Y627" s="12"/>
      <c r="Z627" s="12"/>
      <c r="AA627" s="12"/>
      <c r="AB627" s="12"/>
      <c r="AK627" t="s">
        <v>4061</v>
      </c>
    </row>
    <row r="628" spans="14:37" x14ac:dyDescent="0.2">
      <c r="N628" s="13" t="s">
        <v>3672</v>
      </c>
      <c r="O628" s="28" t="s">
        <v>13</v>
      </c>
      <c r="P628" t="s">
        <v>3672</v>
      </c>
      <c r="Q628" s="28" t="s">
        <v>4773</v>
      </c>
      <c r="R628" t="s">
        <v>3672</v>
      </c>
      <c r="S628" s="24" t="s">
        <v>5188</v>
      </c>
      <c r="T628" t="s">
        <v>3672</v>
      </c>
      <c r="V628" t="s">
        <v>3672</v>
      </c>
      <c r="W628" s="28" t="s">
        <v>5742</v>
      </c>
      <c r="X628" s="12"/>
      <c r="AK628" t="s">
        <v>4061</v>
      </c>
    </row>
    <row r="629" spans="14:37" x14ac:dyDescent="0.2">
      <c r="N629" s="13" t="s">
        <v>3672</v>
      </c>
      <c r="P629" t="s">
        <v>3672</v>
      </c>
      <c r="Q629" s="28" t="s">
        <v>3068</v>
      </c>
      <c r="R629" t="s">
        <v>3672</v>
      </c>
      <c r="S629" s="29" t="s">
        <v>461</v>
      </c>
      <c r="T629" t="s">
        <v>3672</v>
      </c>
      <c r="V629" t="s">
        <v>3672</v>
      </c>
      <c r="W629" s="28" t="s">
        <v>5736</v>
      </c>
      <c r="X629" s="12"/>
      <c r="AK629" t="s">
        <v>4061</v>
      </c>
    </row>
    <row r="630" spans="14:37" x14ac:dyDescent="0.2">
      <c r="N630" s="13" t="s">
        <v>3742</v>
      </c>
      <c r="O630" s="22" t="s">
        <v>3971</v>
      </c>
      <c r="R630" t="s">
        <v>3672</v>
      </c>
      <c r="S630" s="28" t="s">
        <v>1135</v>
      </c>
      <c r="T630" t="s">
        <v>3672</v>
      </c>
      <c r="W630" s="118" t="s">
        <v>796</v>
      </c>
      <c r="X630" s="12"/>
      <c r="AK630" t="s">
        <v>4061</v>
      </c>
    </row>
    <row r="631" spans="14:37" x14ac:dyDescent="0.2">
      <c r="N631" s="13" t="s">
        <v>3672</v>
      </c>
      <c r="O631" s="23" t="s">
        <v>3341</v>
      </c>
      <c r="P631" t="s">
        <v>3742</v>
      </c>
      <c r="Q631" t="s">
        <v>2585</v>
      </c>
      <c r="R631" t="s">
        <v>3672</v>
      </c>
      <c r="S631" s="2" t="s">
        <v>4955</v>
      </c>
      <c r="T631" t="s">
        <v>3742</v>
      </c>
      <c r="U631" s="29" t="s">
        <v>4527</v>
      </c>
      <c r="V631" s="12"/>
      <c r="W631" s="12"/>
      <c r="X631" s="12"/>
      <c r="AK631" t="s">
        <v>4061</v>
      </c>
    </row>
    <row r="632" spans="14:37" x14ac:dyDescent="0.2">
      <c r="N632" s="13" t="s">
        <v>3672</v>
      </c>
      <c r="O632" s="29" t="s">
        <v>3054</v>
      </c>
      <c r="P632" t="s">
        <v>3672</v>
      </c>
      <c r="Q632" s="29" t="s">
        <v>2361</v>
      </c>
      <c r="R632" t="s">
        <v>3672</v>
      </c>
      <c r="S632" s="28" t="s">
        <v>939</v>
      </c>
      <c r="T632" t="s">
        <v>3672</v>
      </c>
      <c r="U632" s="29" t="s">
        <v>6249</v>
      </c>
      <c r="V632" s="12"/>
      <c r="W632" s="28"/>
      <c r="AK632" t="s">
        <v>4061</v>
      </c>
    </row>
    <row r="633" spans="14:37" x14ac:dyDescent="0.2">
      <c r="N633" s="13" t="s">
        <v>3672</v>
      </c>
      <c r="O633" s="28" t="s">
        <v>2584</v>
      </c>
      <c r="P633" t="s">
        <v>3672</v>
      </c>
      <c r="Q633" s="28" t="s">
        <v>6250</v>
      </c>
      <c r="R633" t="s">
        <v>3672</v>
      </c>
      <c r="S633" s="28" t="s">
        <v>1799</v>
      </c>
      <c r="T633" t="s">
        <v>3672</v>
      </c>
      <c r="U633" s="28" t="s">
        <v>1940</v>
      </c>
      <c r="V633" s="12"/>
      <c r="W633" s="28"/>
      <c r="AK633" t="s">
        <v>4061</v>
      </c>
    </row>
    <row r="634" spans="14:37" x14ac:dyDescent="0.2">
      <c r="N634" s="13" t="s">
        <v>3672</v>
      </c>
      <c r="O634" s="28" t="s">
        <v>2294</v>
      </c>
      <c r="P634" t="s">
        <v>3672</v>
      </c>
      <c r="R634" t="s">
        <v>3672</v>
      </c>
      <c r="S634" s="28" t="s">
        <v>3695</v>
      </c>
      <c r="T634" t="s">
        <v>3672</v>
      </c>
      <c r="U634" s="28" t="s">
        <v>2576</v>
      </c>
      <c r="V634" s="12"/>
      <c r="W634" s="30"/>
      <c r="AK634" t="s">
        <v>4061</v>
      </c>
    </row>
    <row r="635" spans="14:37" x14ac:dyDescent="0.2">
      <c r="N635" s="13" t="s">
        <v>3672</v>
      </c>
      <c r="P635" t="s">
        <v>3742</v>
      </c>
      <c r="Q635" s="29" t="s">
        <v>4340</v>
      </c>
      <c r="R635" t="s">
        <v>3672</v>
      </c>
      <c r="T635" t="s">
        <v>3672</v>
      </c>
      <c r="U635" t="s">
        <v>4369</v>
      </c>
      <c r="V635" s="12"/>
      <c r="W635" s="82"/>
      <c r="AK635" t="s">
        <v>4061</v>
      </c>
    </row>
    <row r="636" spans="14:37" x14ac:dyDescent="0.2">
      <c r="N636" s="13" t="s">
        <v>3742</v>
      </c>
      <c r="O636" s="22" t="s">
        <v>6251</v>
      </c>
      <c r="P636" t="s">
        <v>3672</v>
      </c>
      <c r="Q636" s="110" t="s">
        <v>883</v>
      </c>
      <c r="R636" t="s">
        <v>3742</v>
      </c>
      <c r="S636" t="s">
        <v>5392</v>
      </c>
      <c r="T636" t="s">
        <v>3672</v>
      </c>
      <c r="U636" t="s">
        <v>6252</v>
      </c>
      <c r="V636" s="12"/>
      <c r="AA636" s="31"/>
      <c r="AK636" t="s">
        <v>4061</v>
      </c>
    </row>
    <row r="637" spans="14:37" x14ac:dyDescent="0.2">
      <c r="N637" s="13" t="s">
        <v>3672</v>
      </c>
      <c r="O637" s="23" t="s">
        <v>6246</v>
      </c>
      <c r="P637" t="s">
        <v>3672</v>
      </c>
      <c r="R637" t="s">
        <v>3672</v>
      </c>
      <c r="S637" s="29" t="s">
        <v>1271</v>
      </c>
      <c r="T637" t="s">
        <v>3672</v>
      </c>
      <c r="U637" s="29" t="s">
        <v>813</v>
      </c>
      <c r="V637" s="12"/>
      <c r="W637" s="30"/>
      <c r="AK637" t="s">
        <v>4061</v>
      </c>
    </row>
    <row r="638" spans="14:37" x14ac:dyDescent="0.2">
      <c r="N638" s="13" t="s">
        <v>3672</v>
      </c>
      <c r="O638" s="24" t="s">
        <v>5188</v>
      </c>
      <c r="P638" t="s">
        <v>3742</v>
      </c>
      <c r="Q638" s="30" t="s">
        <v>61</v>
      </c>
      <c r="R638" t="s">
        <v>3672</v>
      </c>
      <c r="T638" t="s">
        <v>3672</v>
      </c>
      <c r="U638" s="28" t="s">
        <v>1941</v>
      </c>
      <c r="V638" s="12"/>
      <c r="W638" s="28"/>
      <c r="AA638" s="28"/>
      <c r="AK638" t="s">
        <v>4061</v>
      </c>
    </row>
    <row r="639" spans="14:37" x14ac:dyDescent="0.2">
      <c r="N639" s="13" t="s">
        <v>3672</v>
      </c>
      <c r="O639" s="29" t="s">
        <v>3052</v>
      </c>
      <c r="P639" t="s">
        <v>3672</v>
      </c>
      <c r="Q639" s="28" t="s">
        <v>3335</v>
      </c>
      <c r="R639" t="s">
        <v>3742</v>
      </c>
      <c r="S639" s="28" t="s">
        <v>2581</v>
      </c>
      <c r="T639" t="s">
        <v>3672</v>
      </c>
      <c r="U639" s="28" t="s">
        <v>2348</v>
      </c>
      <c r="V639" s="12"/>
      <c r="AA639" s="28"/>
      <c r="AK639" t="s">
        <v>4061</v>
      </c>
    </row>
    <row r="640" spans="14:37" x14ac:dyDescent="0.2">
      <c r="N640" s="13" t="s">
        <v>3672</v>
      </c>
      <c r="O640" s="29" t="s">
        <v>3053</v>
      </c>
      <c r="P640" t="s">
        <v>3672</v>
      </c>
      <c r="R640" t="s">
        <v>3672</v>
      </c>
      <c r="S640" s="28" t="s">
        <v>5290</v>
      </c>
      <c r="T640" t="s">
        <v>3672</v>
      </c>
      <c r="U640" s="82" t="s">
        <v>2400</v>
      </c>
      <c r="V640" s="12"/>
      <c r="W640" s="30"/>
      <c r="AA640" s="31"/>
      <c r="AK640" t="s">
        <v>4061</v>
      </c>
    </row>
    <row r="641" spans="12:37" x14ac:dyDescent="0.2">
      <c r="M641" s="30"/>
      <c r="N641" s="13" t="s">
        <v>3672</v>
      </c>
      <c r="O641" s="29" t="s">
        <v>3334</v>
      </c>
      <c r="P641" t="s">
        <v>3742</v>
      </c>
      <c r="Q641" s="30" t="s">
        <v>3624</v>
      </c>
      <c r="R641" t="s">
        <v>3672</v>
      </c>
      <c r="S641" s="94" t="s">
        <v>4693</v>
      </c>
      <c r="T641" t="s">
        <v>3672</v>
      </c>
      <c r="V641" s="12"/>
      <c r="W641" s="28"/>
      <c r="AA641" s="94"/>
      <c r="AK641" t="s">
        <v>4061</v>
      </c>
    </row>
    <row r="642" spans="12:37" x14ac:dyDescent="0.2">
      <c r="N642" s="13" t="s">
        <v>3672</v>
      </c>
      <c r="O642" s="28" t="s">
        <v>1270</v>
      </c>
      <c r="P642" t="s">
        <v>3672</v>
      </c>
      <c r="Q642" s="28" t="s">
        <v>741</v>
      </c>
      <c r="R642" t="s">
        <v>3672</v>
      </c>
      <c r="T642" t="s">
        <v>3742</v>
      </c>
      <c r="U642" s="30" t="s">
        <v>2817</v>
      </c>
      <c r="V642" s="12"/>
      <c r="AK642" t="s">
        <v>4061</v>
      </c>
    </row>
    <row r="643" spans="12:37" x14ac:dyDescent="0.2">
      <c r="N643" s="13" t="s">
        <v>3672</v>
      </c>
      <c r="O643" s="28" t="s">
        <v>2296</v>
      </c>
      <c r="P643" t="s">
        <v>3672</v>
      </c>
      <c r="R643" t="s">
        <v>3742</v>
      </c>
      <c r="S643" t="s">
        <v>2817</v>
      </c>
      <c r="T643" t="s">
        <v>3672</v>
      </c>
      <c r="U643" s="29" t="s">
        <v>5731</v>
      </c>
      <c r="V643" s="12"/>
      <c r="W643" s="30"/>
      <c r="AA643" s="78"/>
      <c r="AK643" t="s">
        <v>4061</v>
      </c>
    </row>
    <row r="644" spans="12:37" x14ac:dyDescent="0.2">
      <c r="N644" s="13" t="s">
        <v>3672</v>
      </c>
      <c r="P644" t="s">
        <v>3742</v>
      </c>
      <c r="Q644" s="29" t="s">
        <v>2581</v>
      </c>
      <c r="R644" t="s">
        <v>3672</v>
      </c>
      <c r="S644" s="29" t="s">
        <v>4805</v>
      </c>
      <c r="T644" t="s">
        <v>3672</v>
      </c>
      <c r="U644" s="28" t="s">
        <v>5703</v>
      </c>
      <c r="V644" s="12"/>
      <c r="W644" s="30"/>
      <c r="AA644" s="28"/>
      <c r="AK644" t="s">
        <v>4061</v>
      </c>
    </row>
    <row r="645" spans="12:37" x14ac:dyDescent="0.2">
      <c r="N645" s="13" t="s">
        <v>3742</v>
      </c>
      <c r="O645" t="s">
        <v>744</v>
      </c>
      <c r="P645" t="s">
        <v>3672</v>
      </c>
      <c r="Q645" s="30" t="s">
        <v>2065</v>
      </c>
      <c r="R645" t="s">
        <v>3672</v>
      </c>
      <c r="S645" s="17" t="s">
        <v>1730</v>
      </c>
      <c r="T645" s="12"/>
      <c r="U645" s="12"/>
      <c r="V645" s="12"/>
      <c r="AA645" s="28"/>
      <c r="AK645" t="s">
        <v>4061</v>
      </c>
    </row>
    <row r="646" spans="12:37" x14ac:dyDescent="0.2">
      <c r="N646" s="13" t="s">
        <v>3672</v>
      </c>
      <c r="O646" s="2" t="s">
        <v>5215</v>
      </c>
      <c r="P646" t="s">
        <v>3672</v>
      </c>
      <c r="Q646" s="28" t="s">
        <v>362</v>
      </c>
      <c r="R646" t="s">
        <v>3672</v>
      </c>
      <c r="S646" s="17" t="s">
        <v>4672</v>
      </c>
      <c r="T646" s="12"/>
      <c r="U646" s="29"/>
      <c r="W646" s="30"/>
      <c r="AK646" t="s">
        <v>4061</v>
      </c>
    </row>
    <row r="647" spans="12:37" x14ac:dyDescent="0.2">
      <c r="N647" s="13" t="s">
        <v>3672</v>
      </c>
      <c r="O647" s="28" t="s">
        <v>6247</v>
      </c>
      <c r="P647" t="s">
        <v>3672</v>
      </c>
      <c r="R647" t="s">
        <v>3672</v>
      </c>
      <c r="S647" s="17" t="s">
        <v>703</v>
      </c>
      <c r="T647" s="12"/>
      <c r="U647" s="29"/>
      <c r="W647" s="30"/>
      <c r="AK647" t="s">
        <v>4061</v>
      </c>
    </row>
    <row r="648" spans="12:37" x14ac:dyDescent="0.2">
      <c r="N648" s="13" t="s">
        <v>3672</v>
      </c>
      <c r="P648" t="s">
        <v>3742</v>
      </c>
      <c r="Q648" t="s">
        <v>2047</v>
      </c>
      <c r="R648" t="s">
        <v>3672</v>
      </c>
      <c r="T648" s="12"/>
      <c r="AK648" t="s">
        <v>4061</v>
      </c>
    </row>
    <row r="649" spans="12:37" x14ac:dyDescent="0.2">
      <c r="N649" s="13" t="s">
        <v>3672</v>
      </c>
      <c r="P649" t="s">
        <v>3672</v>
      </c>
      <c r="Q649" s="30" t="s">
        <v>1124</v>
      </c>
      <c r="R649" t="s">
        <v>3742</v>
      </c>
      <c r="S649" s="28" t="s">
        <v>2046</v>
      </c>
      <c r="T649" s="12"/>
      <c r="U649" s="94"/>
      <c r="W649" s="98"/>
      <c r="AK649" t="s">
        <v>4061</v>
      </c>
    </row>
    <row r="650" spans="12:37" x14ac:dyDescent="0.2">
      <c r="L650" s="12"/>
      <c r="M650" s="12"/>
      <c r="N650" t="s">
        <v>3742</v>
      </c>
      <c r="O650" s="29" t="s">
        <v>3191</v>
      </c>
      <c r="P650" t="s">
        <v>3672</v>
      </c>
      <c r="Q650" s="28" t="s">
        <v>196</v>
      </c>
      <c r="R650" s="2" t="s">
        <v>3672</v>
      </c>
      <c r="S650" s="29" t="s">
        <v>3574</v>
      </c>
      <c r="T650" s="12"/>
      <c r="U650" s="29"/>
      <c r="W650" s="28"/>
      <c r="AK650" t="s">
        <v>4061</v>
      </c>
    </row>
    <row r="651" spans="12:37" x14ac:dyDescent="0.2">
      <c r="L651" s="12"/>
      <c r="M651" s="118" t="s">
        <v>796</v>
      </c>
      <c r="N651" t="s">
        <v>3672</v>
      </c>
      <c r="O651" s="28" t="s">
        <v>6064</v>
      </c>
      <c r="P651" t="s">
        <v>3672</v>
      </c>
      <c r="Q651" s="28" t="s">
        <v>2339</v>
      </c>
      <c r="R651" t="s">
        <v>3672</v>
      </c>
      <c r="S651" s="28" t="s">
        <v>3577</v>
      </c>
      <c r="T651" s="12"/>
      <c r="U651" s="29"/>
      <c r="W651" s="28"/>
      <c r="AK651" t="s">
        <v>4061</v>
      </c>
    </row>
    <row r="652" spans="12:37" x14ac:dyDescent="0.2">
      <c r="L652" s="13" t="s">
        <v>3742</v>
      </c>
      <c r="M652" s="82" t="s">
        <v>3319</v>
      </c>
      <c r="N652" t="s">
        <v>3672</v>
      </c>
      <c r="O652" s="28" t="s">
        <v>3051</v>
      </c>
      <c r="P652" t="s">
        <v>3672</v>
      </c>
      <c r="R652" t="s">
        <v>3672</v>
      </c>
      <c r="S652" s="28" t="s">
        <v>342</v>
      </c>
      <c r="T652" s="12"/>
      <c r="U652" s="30"/>
      <c r="W652" s="94"/>
      <c r="AK652" t="s">
        <v>4061</v>
      </c>
    </row>
    <row r="653" spans="12:37" x14ac:dyDescent="0.2">
      <c r="L653" s="13" t="s">
        <v>3672</v>
      </c>
      <c r="M653" s="82" t="s">
        <v>1008</v>
      </c>
      <c r="N653" t="s">
        <v>3672</v>
      </c>
      <c r="P653" t="s">
        <v>3742</v>
      </c>
      <c r="Q653" s="30" t="s">
        <v>879</v>
      </c>
      <c r="R653" t="s">
        <v>3672</v>
      </c>
      <c r="S653" s="31" t="s">
        <v>5175</v>
      </c>
      <c r="T653" s="12"/>
      <c r="AK653" t="s">
        <v>4061</v>
      </c>
    </row>
    <row r="654" spans="12:37" x14ac:dyDescent="0.2">
      <c r="L654" s="13" t="s">
        <v>3672</v>
      </c>
      <c r="M654" s="82" t="s">
        <v>2514</v>
      </c>
      <c r="N654" t="s">
        <v>3742</v>
      </c>
      <c r="O654" s="47" t="s">
        <v>1761</v>
      </c>
      <c r="P654" t="s">
        <v>3672</v>
      </c>
      <c r="Q654" t="s">
        <v>897</v>
      </c>
      <c r="R654" t="s">
        <v>3672</v>
      </c>
      <c r="T654" s="12"/>
      <c r="U654" s="29"/>
      <c r="W654" s="28"/>
      <c r="Y654" s="94"/>
      <c r="AK654" t="s">
        <v>4061</v>
      </c>
    </row>
    <row r="655" spans="12:37" x14ac:dyDescent="0.2">
      <c r="L655" s="13" t="s">
        <v>3672</v>
      </c>
      <c r="N655" t="s">
        <v>3672</v>
      </c>
      <c r="O655" s="29" t="s">
        <v>6248</v>
      </c>
      <c r="P655" t="s">
        <v>3672</v>
      </c>
      <c r="Q655" s="7" t="s">
        <v>1797</v>
      </c>
      <c r="R655" t="s">
        <v>3742</v>
      </c>
      <c r="S655" s="29" t="s">
        <v>697</v>
      </c>
      <c r="T655" s="12"/>
      <c r="U655" s="29"/>
      <c r="W655" s="28"/>
      <c r="AK655" t="s">
        <v>4061</v>
      </c>
    </row>
    <row r="656" spans="12:37" x14ac:dyDescent="0.2">
      <c r="L656" s="13" t="s">
        <v>3742</v>
      </c>
      <c r="M656" s="29" t="s">
        <v>7704</v>
      </c>
      <c r="N656" t="s">
        <v>3672</v>
      </c>
      <c r="O656" s="28"/>
      <c r="P656" t="s">
        <v>3672</v>
      </c>
      <c r="Q656" s="136" t="s">
        <v>3576</v>
      </c>
      <c r="R656" t="s">
        <v>3672</v>
      </c>
      <c r="S656" s="29" t="s">
        <v>3635</v>
      </c>
      <c r="T656" s="12"/>
      <c r="U656" s="28"/>
      <c r="W656" s="28"/>
      <c r="AK656" t="s">
        <v>4061</v>
      </c>
    </row>
    <row r="657" spans="12:37" x14ac:dyDescent="0.2">
      <c r="L657" s="13" t="s">
        <v>3672</v>
      </c>
      <c r="M657" s="29" t="s">
        <v>4187</v>
      </c>
      <c r="N657" s="2" t="s">
        <v>3887</v>
      </c>
      <c r="O657" s="29" t="s">
        <v>2924</v>
      </c>
      <c r="P657" t="s">
        <v>3672</v>
      </c>
      <c r="Q657" s="29" t="s">
        <v>195</v>
      </c>
      <c r="R657" t="s">
        <v>3672</v>
      </c>
      <c r="S657" s="28" t="s">
        <v>6254</v>
      </c>
      <c r="T657" s="12"/>
      <c r="U657" s="111"/>
      <c r="W657" s="28"/>
      <c r="Y657" s="28"/>
      <c r="AA657" s="63"/>
      <c r="AK657" t="s">
        <v>4061</v>
      </c>
    </row>
    <row r="658" spans="12:37" x14ac:dyDescent="0.2">
      <c r="L658" s="13" t="s">
        <v>3672</v>
      </c>
      <c r="M658" s="24" t="s">
        <v>5188</v>
      </c>
      <c r="N658" t="s">
        <v>3672</v>
      </c>
      <c r="O658" s="29" t="s">
        <v>1499</v>
      </c>
      <c r="P658" t="s">
        <v>3672</v>
      </c>
      <c r="Q658" s="30" t="s">
        <v>3069</v>
      </c>
      <c r="R658" t="s">
        <v>3672</v>
      </c>
      <c r="S658" s="28" t="s">
        <v>2353</v>
      </c>
      <c r="T658" s="12"/>
      <c r="W658" s="28"/>
      <c r="Y658" s="29"/>
      <c r="AA658" s="63"/>
      <c r="AK658" t="s">
        <v>4061</v>
      </c>
    </row>
    <row r="659" spans="12:37" x14ac:dyDescent="0.2">
      <c r="L659" s="13" t="s">
        <v>3672</v>
      </c>
      <c r="M659" s="22" t="s">
        <v>6381</v>
      </c>
      <c r="N659" t="s">
        <v>3672</v>
      </c>
      <c r="O659" s="30" t="s">
        <v>3050</v>
      </c>
      <c r="P659" t="s">
        <v>3672</v>
      </c>
      <c r="R659" t="s">
        <v>3672</v>
      </c>
      <c r="S659" s="29" t="s">
        <v>6253</v>
      </c>
      <c r="T659" s="12"/>
      <c r="W659" s="98"/>
      <c r="Y659" s="64"/>
      <c r="AA659" s="64"/>
      <c r="AK659" t="s">
        <v>4061</v>
      </c>
    </row>
    <row r="660" spans="12:37" x14ac:dyDescent="0.2">
      <c r="L660" s="13" t="s">
        <v>3672</v>
      </c>
      <c r="M660" s="23" t="s">
        <v>3413</v>
      </c>
      <c r="N660" s="12"/>
      <c r="O660" s="12"/>
      <c r="P660" s="13" t="s">
        <v>3742</v>
      </c>
      <c r="Q660" s="29" t="s">
        <v>2581</v>
      </c>
      <c r="R660" t="s">
        <v>3672</v>
      </c>
      <c r="S660" s="29" t="s">
        <v>5747</v>
      </c>
      <c r="T660" s="12"/>
      <c r="U660" s="29"/>
      <c r="W660" s="28"/>
      <c r="AK660" t="s">
        <v>4061</v>
      </c>
    </row>
    <row r="661" spans="12:37" x14ac:dyDescent="0.2">
      <c r="L661" s="13" t="s">
        <v>3672</v>
      </c>
      <c r="M661" s="28" t="s">
        <v>6466</v>
      </c>
      <c r="N661" s="12"/>
      <c r="P661" s="13" t="s">
        <v>3672</v>
      </c>
      <c r="Q661" s="30" t="s">
        <v>442</v>
      </c>
      <c r="R661" t="s">
        <v>3672</v>
      </c>
      <c r="S661" s="29" t="s">
        <v>2335</v>
      </c>
      <c r="T661" s="12"/>
      <c r="U661" s="44"/>
      <c r="W661" s="97"/>
      <c r="Y661" s="94"/>
      <c r="AA661" s="94"/>
      <c r="AK661" t="s">
        <v>4061</v>
      </c>
    </row>
    <row r="662" spans="12:37" x14ac:dyDescent="0.2">
      <c r="L662" s="12"/>
      <c r="M662" s="12"/>
      <c r="N662" s="12"/>
      <c r="O662" s="2"/>
      <c r="P662" s="13" t="s">
        <v>3672</v>
      </c>
      <c r="Q662" s="110" t="s">
        <v>881</v>
      </c>
      <c r="R662" t="s">
        <v>3672</v>
      </c>
      <c r="S662" s="30" t="s">
        <v>698</v>
      </c>
      <c r="T662" s="12"/>
      <c r="W662" s="94"/>
      <c r="AK662" t="s">
        <v>4061</v>
      </c>
    </row>
    <row r="663" spans="12:37" x14ac:dyDescent="0.2">
      <c r="P663" s="13" t="s">
        <v>3672</v>
      </c>
      <c r="Q663" s="110" t="s">
        <v>880</v>
      </c>
      <c r="R663" t="s">
        <v>3672</v>
      </c>
      <c r="S663" s="28" t="s">
        <v>4869</v>
      </c>
      <c r="T663" s="12"/>
      <c r="U663" s="65"/>
      <c r="W663" s="94"/>
      <c r="Y663" s="94"/>
      <c r="AK663" t="s">
        <v>4061</v>
      </c>
    </row>
    <row r="664" spans="12:37" x14ac:dyDescent="0.2">
      <c r="P664" s="13" t="s">
        <v>3672</v>
      </c>
      <c r="R664" t="s">
        <v>3672</v>
      </c>
      <c r="S664" s="29" t="s">
        <v>4313</v>
      </c>
      <c r="T664" s="12"/>
      <c r="U664" s="29"/>
      <c r="W664" s="94"/>
      <c r="AK664" t="s">
        <v>4061</v>
      </c>
    </row>
    <row r="665" spans="12:37" x14ac:dyDescent="0.2">
      <c r="P665" s="13" t="s">
        <v>3742</v>
      </c>
      <c r="Q665" s="29" t="s">
        <v>2204</v>
      </c>
      <c r="R665" t="s">
        <v>3672</v>
      </c>
      <c r="S665" s="28" t="s">
        <v>5406</v>
      </c>
      <c r="T665" s="12"/>
      <c r="U665" s="94"/>
      <c r="W665" s="94"/>
      <c r="AA665" s="28"/>
      <c r="AK665" t="s">
        <v>4061</v>
      </c>
    </row>
    <row r="666" spans="12:37" x14ac:dyDescent="0.2">
      <c r="P666" s="13" t="s">
        <v>3672</v>
      </c>
      <c r="Q666" s="30" t="s">
        <v>3955</v>
      </c>
      <c r="R666" t="s">
        <v>3672</v>
      </c>
      <c r="S666" s="28" t="s">
        <v>2243</v>
      </c>
      <c r="T666" s="12"/>
      <c r="U666" s="28"/>
      <c r="AA666" s="28"/>
      <c r="AK666" t="s">
        <v>4061</v>
      </c>
    </row>
    <row r="667" spans="12:37" x14ac:dyDescent="0.2">
      <c r="P667" s="13" t="s">
        <v>3672</v>
      </c>
      <c r="R667" t="s">
        <v>3672</v>
      </c>
      <c r="S667" s="49" t="s">
        <v>2568</v>
      </c>
      <c r="T667" s="12"/>
      <c r="U667" s="28"/>
      <c r="W667" s="30"/>
      <c r="AK667" t="s">
        <v>4061</v>
      </c>
    </row>
    <row r="668" spans="12:37" x14ac:dyDescent="0.2">
      <c r="P668" s="13" t="s">
        <v>3742</v>
      </c>
      <c r="Q668" s="29" t="s">
        <v>878</v>
      </c>
      <c r="R668" t="s">
        <v>3672</v>
      </c>
      <c r="S668" s="48" t="s">
        <v>457</v>
      </c>
      <c r="T668" s="12"/>
      <c r="W668" s="94"/>
      <c r="AA668" s="78"/>
      <c r="AK668" t="s">
        <v>4061</v>
      </c>
    </row>
    <row r="669" spans="12:37" x14ac:dyDescent="0.2">
      <c r="P669" s="13" t="s">
        <v>3672</v>
      </c>
      <c r="Q669" s="30" t="s">
        <v>197</v>
      </c>
      <c r="R669" t="s">
        <v>3672</v>
      </c>
      <c r="S669" s="28" t="s">
        <v>1015</v>
      </c>
      <c r="T669" s="12"/>
      <c r="W669" s="98"/>
      <c r="AA669" s="28"/>
      <c r="AK669" t="s">
        <v>4061</v>
      </c>
    </row>
    <row r="670" spans="12:37" x14ac:dyDescent="0.2">
      <c r="P670" s="13" t="s">
        <v>3672</v>
      </c>
      <c r="Q670" s="63" t="s">
        <v>2660</v>
      </c>
      <c r="R670" t="s">
        <v>3672</v>
      </c>
      <c r="T670" s="12"/>
      <c r="U670" s="29"/>
      <c r="W670" s="94"/>
      <c r="AA670" s="28"/>
      <c r="AK670" t="s">
        <v>4061</v>
      </c>
    </row>
    <row r="671" spans="12:37" x14ac:dyDescent="0.2">
      <c r="P671" s="13" t="s">
        <v>3672</v>
      </c>
      <c r="Q671" s="29" t="s">
        <v>198</v>
      </c>
      <c r="R671" t="s">
        <v>3742</v>
      </c>
      <c r="S671" t="s">
        <v>1224</v>
      </c>
      <c r="T671" s="12"/>
      <c r="U671" s="28"/>
      <c r="AK671" t="s">
        <v>4061</v>
      </c>
    </row>
    <row r="672" spans="12:37" x14ac:dyDescent="0.2">
      <c r="P672" s="13" t="s">
        <v>3672</v>
      </c>
      <c r="Q672" s="29" t="s">
        <v>1289</v>
      </c>
      <c r="R672" t="s">
        <v>3672</v>
      </c>
      <c r="S672" s="29" t="s">
        <v>458</v>
      </c>
      <c r="T672" s="12"/>
      <c r="W672" s="29"/>
      <c r="AA672" s="94"/>
      <c r="AK672" t="s">
        <v>4061</v>
      </c>
    </row>
    <row r="673" spans="1:37" x14ac:dyDescent="0.2">
      <c r="P673" s="13" t="s">
        <v>3672</v>
      </c>
      <c r="Q673" s="29" t="s">
        <v>5189</v>
      </c>
      <c r="R673" t="s">
        <v>3672</v>
      </c>
      <c r="T673" s="12"/>
      <c r="U673" s="86"/>
      <c r="W673" s="29"/>
      <c r="AK673" t="s">
        <v>4061</v>
      </c>
    </row>
    <row r="674" spans="1:37" x14ac:dyDescent="0.2">
      <c r="P674" s="13" t="s">
        <v>3672</v>
      </c>
      <c r="Q674" s="65" t="s">
        <v>2661</v>
      </c>
      <c r="R674" t="s">
        <v>3742</v>
      </c>
      <c r="S674" t="s">
        <v>3309</v>
      </c>
      <c r="T674" s="12"/>
      <c r="U674" s="29"/>
      <c r="AK674" t="s">
        <v>4061</v>
      </c>
    </row>
    <row r="675" spans="1:37" x14ac:dyDescent="0.2">
      <c r="P675" s="13" t="s">
        <v>3672</v>
      </c>
      <c r="Q675" s="110" t="s">
        <v>882</v>
      </c>
      <c r="R675" t="s">
        <v>3672</v>
      </c>
      <c r="S675" s="29" t="s">
        <v>4306</v>
      </c>
      <c r="T675" s="12"/>
      <c r="U675" s="52"/>
      <c r="W675" s="28"/>
      <c r="AK675" t="s">
        <v>4061</v>
      </c>
    </row>
    <row r="676" spans="1:37" x14ac:dyDescent="0.2">
      <c r="P676" s="13" t="s">
        <v>3672</v>
      </c>
      <c r="R676" t="s">
        <v>3672</v>
      </c>
      <c r="T676" s="12"/>
      <c r="U676" s="28"/>
      <c r="W676" s="29"/>
      <c r="AK676" t="s">
        <v>4061</v>
      </c>
    </row>
    <row r="677" spans="1:37" x14ac:dyDescent="0.2">
      <c r="P677" s="13" t="s">
        <v>3742</v>
      </c>
      <c r="Q677" t="s">
        <v>382</v>
      </c>
      <c r="R677" t="s">
        <v>3742</v>
      </c>
      <c r="S677" s="28" t="s">
        <v>2470</v>
      </c>
      <c r="T677" s="12"/>
      <c r="U677" s="29"/>
      <c r="AK677" t="s">
        <v>4061</v>
      </c>
    </row>
    <row r="678" spans="1:37" x14ac:dyDescent="0.2">
      <c r="P678" s="13" t="s">
        <v>3672</v>
      </c>
      <c r="Q678" s="30" t="s">
        <v>1037</v>
      </c>
      <c r="R678" t="s">
        <v>3672</v>
      </c>
      <c r="S678" s="29" t="s">
        <v>2472</v>
      </c>
      <c r="T678" s="12"/>
      <c r="U678" s="28"/>
      <c r="W678" s="28"/>
      <c r="AK678" t="s">
        <v>4061</v>
      </c>
    </row>
    <row r="679" spans="1:37" x14ac:dyDescent="0.2">
      <c r="P679" s="13" t="s">
        <v>3672</v>
      </c>
      <c r="R679" t="s">
        <v>3672</v>
      </c>
      <c r="S679" s="44" t="s">
        <v>3713</v>
      </c>
      <c r="T679" s="12"/>
      <c r="U679" s="82"/>
      <c r="W679" s="29"/>
      <c r="AK679" t="s">
        <v>4061</v>
      </c>
    </row>
    <row r="680" spans="1:37" x14ac:dyDescent="0.2">
      <c r="P680" s="13" t="s">
        <v>3742</v>
      </c>
      <c r="Q680" t="s">
        <v>5296</v>
      </c>
      <c r="R680" t="s">
        <v>3672</v>
      </c>
      <c r="S680" s="28" t="s">
        <v>199</v>
      </c>
      <c r="T680" s="12"/>
      <c r="AK680" t="s">
        <v>4061</v>
      </c>
    </row>
    <row r="681" spans="1:37" x14ac:dyDescent="0.2">
      <c r="P681" s="13" t="s">
        <v>3672</v>
      </c>
      <c r="Q681" s="30" t="s">
        <v>5085</v>
      </c>
      <c r="R681" s="13" t="s">
        <v>3672</v>
      </c>
      <c r="S681" s="28" t="s">
        <v>686</v>
      </c>
      <c r="T681" s="12"/>
      <c r="W681" s="30"/>
      <c r="AA681" s="2"/>
      <c r="AK681" t="s">
        <v>4061</v>
      </c>
    </row>
    <row r="682" spans="1:37" x14ac:dyDescent="0.2">
      <c r="P682" s="12"/>
      <c r="Q682" s="12"/>
      <c r="R682" s="13" t="s">
        <v>3672</v>
      </c>
      <c r="S682" s="28" t="s">
        <v>7425</v>
      </c>
      <c r="T682" s="12"/>
      <c r="U682" s="29"/>
      <c r="W682" s="29"/>
      <c r="AK682" t="s">
        <v>4061</v>
      </c>
    </row>
    <row r="683" spans="1:37" x14ac:dyDescent="0.2">
      <c r="A683" s="268" t="s">
        <v>8011</v>
      </c>
      <c r="M683" s="29"/>
      <c r="O683" s="29"/>
      <c r="R683" s="12"/>
      <c r="S683" s="12"/>
      <c r="T683" s="12"/>
      <c r="AA683" s="20"/>
      <c r="AC683" s="20"/>
      <c r="AE683" s="19"/>
      <c r="AK683" t="s">
        <v>4061</v>
      </c>
    </row>
    <row r="684" spans="1:37" x14ac:dyDescent="0.2">
      <c r="H684" s="70" t="s">
        <v>2017</v>
      </c>
      <c r="M684" s="29"/>
      <c r="N684" t="s">
        <v>3742</v>
      </c>
      <c r="O684" s="28" t="s">
        <v>64</v>
      </c>
      <c r="R684" s="43" t="s">
        <v>231</v>
      </c>
      <c r="S684" s="12"/>
      <c r="T684" s="12"/>
      <c r="U684" s="12"/>
      <c r="V684" s="12"/>
      <c r="AA684" s="20"/>
      <c r="AC684" s="20"/>
      <c r="AE684" s="19"/>
      <c r="AK684" t="s">
        <v>4061</v>
      </c>
    </row>
    <row r="685" spans="1:37" x14ac:dyDescent="0.2">
      <c r="M685" s="29"/>
      <c r="N685" s="1">
        <v>1</v>
      </c>
      <c r="O685" s="28" t="s">
        <v>65</v>
      </c>
      <c r="R685" s="13" t="s">
        <v>3742</v>
      </c>
      <c r="S685" s="29" t="s">
        <v>697</v>
      </c>
      <c r="T685" t="s">
        <v>3742</v>
      </c>
      <c r="U685" s="29" t="s">
        <v>4021</v>
      </c>
      <c r="V685" s="12"/>
      <c r="AA685" s="20"/>
      <c r="AC685" s="20"/>
      <c r="AE685" s="19"/>
      <c r="AK685" t="s">
        <v>4061</v>
      </c>
    </row>
    <row r="686" spans="1:37" x14ac:dyDescent="0.2">
      <c r="M686" s="29"/>
      <c r="N686" t="s">
        <v>3672</v>
      </c>
      <c r="O686" s="28" t="s">
        <v>6364</v>
      </c>
      <c r="R686" s="13" t="s">
        <v>3672</v>
      </c>
      <c r="S686" s="29" t="s">
        <v>3635</v>
      </c>
      <c r="T686" t="s">
        <v>3672</v>
      </c>
      <c r="U686" s="29" t="s">
        <v>1891</v>
      </c>
      <c r="V686" s="12"/>
      <c r="AA686" s="20"/>
      <c r="AC686" s="20"/>
      <c r="AE686" s="19"/>
      <c r="AK686" t="s">
        <v>4061</v>
      </c>
    </row>
    <row r="687" spans="1:37" x14ac:dyDescent="0.2">
      <c r="M687" s="29"/>
      <c r="N687" t="s">
        <v>3672</v>
      </c>
      <c r="O687" s="28" t="s">
        <v>1304</v>
      </c>
      <c r="R687" s="13" t="s">
        <v>3672</v>
      </c>
      <c r="S687" s="28" t="s">
        <v>4685</v>
      </c>
      <c r="T687" t="s">
        <v>3672</v>
      </c>
      <c r="V687" s="12"/>
      <c r="AA687" s="20"/>
      <c r="AC687" s="20"/>
      <c r="AE687" s="19"/>
      <c r="AK687" t="s">
        <v>4061</v>
      </c>
    </row>
    <row r="688" spans="1:37" x14ac:dyDescent="0.2">
      <c r="M688" s="29"/>
      <c r="N688" s="43" t="s">
        <v>231</v>
      </c>
      <c r="O688" s="12"/>
      <c r="P688" s="12"/>
      <c r="R688" s="13" t="s">
        <v>3672</v>
      </c>
      <c r="S688" s="94" t="s">
        <v>4691</v>
      </c>
      <c r="T688" t="s">
        <v>3742</v>
      </c>
      <c r="U688" s="29" t="s">
        <v>4308</v>
      </c>
      <c r="V688" s="12"/>
      <c r="AA688" s="20"/>
      <c r="AC688" s="20"/>
      <c r="AE688" s="19"/>
      <c r="AK688" t="s">
        <v>4061</v>
      </c>
    </row>
    <row r="689" spans="13:37" x14ac:dyDescent="0.2">
      <c r="M689" s="29"/>
      <c r="N689" s="13" t="s">
        <v>3742</v>
      </c>
      <c r="O689" s="30" t="s">
        <v>1224</v>
      </c>
      <c r="P689" s="12"/>
      <c r="R689" s="13" t="s">
        <v>3672</v>
      </c>
      <c r="S689" s="49" t="s">
        <v>2568</v>
      </c>
      <c r="T689" t="s">
        <v>3672</v>
      </c>
      <c r="U689" s="29" t="s">
        <v>2471</v>
      </c>
      <c r="V689" s="12"/>
      <c r="AA689" s="20"/>
      <c r="AC689" s="20"/>
      <c r="AE689" s="19"/>
      <c r="AK689" t="s">
        <v>4061</v>
      </c>
    </row>
    <row r="690" spans="13:37" x14ac:dyDescent="0.2">
      <c r="M690" s="29"/>
      <c r="N690" s="13" t="s">
        <v>3672</v>
      </c>
      <c r="O690" s="29" t="s">
        <v>2998</v>
      </c>
      <c r="P690" s="12"/>
      <c r="R690" s="13" t="s">
        <v>3672</v>
      </c>
      <c r="S690" s="48" t="s">
        <v>457</v>
      </c>
      <c r="T690" t="s">
        <v>3672</v>
      </c>
      <c r="V690" s="12"/>
      <c r="AA690" s="20"/>
      <c r="AC690" s="20"/>
      <c r="AE690" s="19"/>
      <c r="AK690" t="s">
        <v>4061</v>
      </c>
    </row>
    <row r="691" spans="13:37" x14ac:dyDescent="0.2">
      <c r="M691" s="29"/>
      <c r="N691" s="13" t="s">
        <v>3672</v>
      </c>
      <c r="O691" s="30" t="s">
        <v>254</v>
      </c>
      <c r="P691" s="12"/>
      <c r="R691" s="13" t="s">
        <v>3672</v>
      </c>
      <c r="S691" s="28" t="s">
        <v>1015</v>
      </c>
      <c r="T691" t="s">
        <v>3742</v>
      </c>
      <c r="U691" s="29" t="s">
        <v>684</v>
      </c>
      <c r="V691" s="12"/>
      <c r="AA691" s="20"/>
      <c r="AC691" s="20"/>
      <c r="AE691" s="19"/>
      <c r="AK691" t="s">
        <v>4061</v>
      </c>
    </row>
    <row r="692" spans="13:37" x14ac:dyDescent="0.2">
      <c r="M692" s="29"/>
      <c r="N692" s="13" t="s">
        <v>3672</v>
      </c>
      <c r="O692" s="51" t="s">
        <v>272</v>
      </c>
      <c r="P692" s="12"/>
      <c r="R692" s="43" t="s">
        <v>231</v>
      </c>
      <c r="S692" s="12"/>
      <c r="T692" s="13" t="s">
        <v>3672</v>
      </c>
      <c r="U692" s="29" t="s">
        <v>687</v>
      </c>
      <c r="V692" s="12"/>
      <c r="AA692" s="20"/>
      <c r="AC692" s="20"/>
      <c r="AE692" s="19"/>
      <c r="AK692" t="s">
        <v>4061</v>
      </c>
    </row>
    <row r="693" spans="13:37" x14ac:dyDescent="0.2">
      <c r="M693" s="29"/>
      <c r="N693" s="13" t="s">
        <v>3672</v>
      </c>
      <c r="O693" s="29" t="s">
        <v>255</v>
      </c>
      <c r="P693" s="12"/>
      <c r="R693" s="13" t="s">
        <v>3742</v>
      </c>
      <c r="S693" s="28" t="s">
        <v>2581</v>
      </c>
      <c r="T693" s="13" t="s">
        <v>3672</v>
      </c>
      <c r="V693" s="12"/>
      <c r="AA693" s="20"/>
      <c r="AC693" s="20"/>
      <c r="AE693" s="19"/>
      <c r="AK693" t="s">
        <v>4061</v>
      </c>
    </row>
    <row r="694" spans="13:37" x14ac:dyDescent="0.2">
      <c r="M694" s="29"/>
      <c r="N694" s="13" t="s">
        <v>3672</v>
      </c>
      <c r="O694" s="30" t="s">
        <v>1303</v>
      </c>
      <c r="P694" s="12"/>
      <c r="R694" s="13" t="s">
        <v>3672</v>
      </c>
      <c r="S694" s="28" t="s">
        <v>5290</v>
      </c>
      <c r="T694" s="13" t="s">
        <v>3742</v>
      </c>
      <c r="U694" s="28" t="s">
        <v>2817</v>
      </c>
      <c r="V694" s="12"/>
      <c r="AA694" s="20"/>
      <c r="AC694" s="20"/>
      <c r="AE694" s="19"/>
      <c r="AK694" t="s">
        <v>4061</v>
      </c>
    </row>
    <row r="695" spans="13:37" x14ac:dyDescent="0.2">
      <c r="M695" s="29"/>
      <c r="N695" s="12"/>
      <c r="O695" s="12"/>
      <c r="P695" s="12"/>
      <c r="R695" s="13" t="s">
        <v>3672</v>
      </c>
      <c r="S695" s="94" t="s">
        <v>4693</v>
      </c>
      <c r="T695" s="13" t="s">
        <v>3672</v>
      </c>
      <c r="U695" s="29" t="s">
        <v>3353</v>
      </c>
      <c r="V695" s="12"/>
      <c r="AA695" s="20"/>
      <c r="AC695" s="20"/>
      <c r="AE695" s="19"/>
      <c r="AK695" t="s">
        <v>4061</v>
      </c>
    </row>
    <row r="696" spans="13:37" x14ac:dyDescent="0.2">
      <c r="M696" s="29"/>
      <c r="R696" s="12"/>
      <c r="S696" s="12"/>
      <c r="T696" s="13" t="s">
        <v>3672</v>
      </c>
      <c r="V696" s="12"/>
      <c r="AA696" s="20"/>
      <c r="AC696" s="20"/>
      <c r="AE696" s="19"/>
      <c r="AK696" t="s">
        <v>4061</v>
      </c>
    </row>
    <row r="697" spans="13:37" x14ac:dyDescent="0.2">
      <c r="M697" s="29"/>
      <c r="T697" s="13" t="s">
        <v>3742</v>
      </c>
      <c r="U697" s="28" t="s">
        <v>2473</v>
      </c>
      <c r="V697" s="12"/>
      <c r="AA697" s="20"/>
      <c r="AC697" s="20"/>
      <c r="AE697" s="19"/>
      <c r="AK697" t="s">
        <v>4061</v>
      </c>
    </row>
    <row r="698" spans="13:37" x14ac:dyDescent="0.2">
      <c r="M698" s="29"/>
      <c r="T698" s="13" t="s">
        <v>3672</v>
      </c>
      <c r="U698" s="29" t="s">
        <v>2903</v>
      </c>
      <c r="V698" s="12"/>
      <c r="AA698" s="20"/>
      <c r="AC698" s="20"/>
      <c r="AE698" s="19"/>
      <c r="AK698" t="s">
        <v>4061</v>
      </c>
    </row>
    <row r="699" spans="13:37" x14ac:dyDescent="0.2">
      <c r="M699" s="29"/>
      <c r="T699" s="13" t="s">
        <v>3672</v>
      </c>
      <c r="U699" s="45"/>
      <c r="V699" s="12"/>
      <c r="AA699" s="20"/>
      <c r="AC699" s="20"/>
      <c r="AE699" s="19"/>
      <c r="AK699" t="s">
        <v>4061</v>
      </c>
    </row>
    <row r="700" spans="13:37" x14ac:dyDescent="0.2">
      <c r="M700" s="29"/>
      <c r="T700" s="13" t="s">
        <v>3742</v>
      </c>
      <c r="U700" s="65" t="s">
        <v>4692</v>
      </c>
      <c r="V700" s="12"/>
      <c r="AA700" s="20"/>
      <c r="AC700" s="20"/>
      <c r="AE700" s="19"/>
      <c r="AK700" t="s">
        <v>4061</v>
      </c>
    </row>
    <row r="701" spans="13:37" x14ac:dyDescent="0.2">
      <c r="M701" s="29"/>
      <c r="T701" s="13" t="s">
        <v>3672</v>
      </c>
      <c r="U701" s="29" t="s">
        <v>518</v>
      </c>
      <c r="V701" s="12"/>
      <c r="AA701" s="20"/>
      <c r="AC701" s="20"/>
      <c r="AE701" s="19"/>
      <c r="AK701" t="s">
        <v>4061</v>
      </c>
    </row>
    <row r="702" spans="13:37" x14ac:dyDescent="0.2">
      <c r="M702" s="29"/>
      <c r="T702" s="13" t="s">
        <v>3672</v>
      </c>
      <c r="U702" s="63"/>
      <c r="V702" s="12"/>
      <c r="AA702" s="20"/>
      <c r="AC702" s="20"/>
      <c r="AE702" s="19"/>
      <c r="AK702" t="s">
        <v>4061</v>
      </c>
    </row>
    <row r="703" spans="13:37" x14ac:dyDescent="0.2">
      <c r="M703" s="29"/>
      <c r="T703" s="13" t="s">
        <v>3742</v>
      </c>
      <c r="U703" s="28" t="s">
        <v>1044</v>
      </c>
      <c r="V703" s="12"/>
      <c r="AA703" s="20"/>
      <c r="AC703" s="20"/>
      <c r="AE703" s="19"/>
      <c r="AK703" t="s">
        <v>4061</v>
      </c>
    </row>
    <row r="704" spans="13:37" x14ac:dyDescent="0.2">
      <c r="M704" s="29"/>
      <c r="T704" s="13" t="s">
        <v>3672</v>
      </c>
      <c r="U704" s="67" t="s">
        <v>4363</v>
      </c>
      <c r="V704" s="43" t="s">
        <v>231</v>
      </c>
      <c r="W704" s="12"/>
      <c r="X704" s="12"/>
      <c r="AA704" s="20"/>
      <c r="AC704" s="20"/>
      <c r="AE704" s="19"/>
      <c r="AK704" t="s">
        <v>4061</v>
      </c>
    </row>
    <row r="705" spans="1:37" x14ac:dyDescent="0.2">
      <c r="M705" s="29"/>
      <c r="T705" s="13" t="s">
        <v>3672</v>
      </c>
      <c r="U705" s="65"/>
      <c r="V705" s="13" t="s">
        <v>3742</v>
      </c>
      <c r="W705" s="28" t="s">
        <v>4298</v>
      </c>
      <c r="X705" s="12"/>
      <c r="AA705" s="20"/>
      <c r="AC705" s="20"/>
      <c r="AE705" s="19"/>
      <c r="AK705" t="s">
        <v>4061</v>
      </c>
    </row>
    <row r="706" spans="1:37" x14ac:dyDescent="0.2">
      <c r="M706" s="29"/>
      <c r="T706" s="13" t="s">
        <v>3742</v>
      </c>
      <c r="U706" s="28" t="s">
        <v>5052</v>
      </c>
      <c r="V706" s="13" t="s">
        <v>3672</v>
      </c>
      <c r="W706" s="29" t="s">
        <v>5243</v>
      </c>
      <c r="X706" s="12"/>
      <c r="AA706" s="20"/>
      <c r="AC706" s="20"/>
      <c r="AE706" s="19"/>
      <c r="AK706" t="s">
        <v>4061</v>
      </c>
    </row>
    <row r="707" spans="1:37" x14ac:dyDescent="0.2">
      <c r="M707" s="29"/>
      <c r="T707" s="13" t="s">
        <v>3672</v>
      </c>
      <c r="U707" s="29" t="s">
        <v>4365</v>
      </c>
      <c r="V707" s="12"/>
      <c r="W707" s="12"/>
      <c r="X707" s="12"/>
      <c r="AA707" s="20"/>
      <c r="AC707" s="20"/>
      <c r="AE707" s="19"/>
      <c r="AK707" t="s">
        <v>4061</v>
      </c>
    </row>
    <row r="708" spans="1:37" x14ac:dyDescent="0.2">
      <c r="A708" s="268" t="s">
        <v>8011</v>
      </c>
      <c r="H708" s="176"/>
      <c r="M708" s="29"/>
      <c r="T708" s="13"/>
      <c r="U708" s="13"/>
      <c r="V708" s="13"/>
      <c r="AA708" s="20"/>
      <c r="AC708" s="20"/>
      <c r="AE708" s="19"/>
      <c r="AK708" t="s">
        <v>4061</v>
      </c>
    </row>
    <row r="709" spans="1:37" x14ac:dyDescent="0.2">
      <c r="H709" s="11" t="s">
        <v>5820</v>
      </c>
      <c r="M709" s="29"/>
      <c r="Z709" t="s">
        <v>3742</v>
      </c>
      <c r="AA709" s="182" t="s">
        <v>6446</v>
      </c>
      <c r="AB709" t="s">
        <v>3742</v>
      </c>
      <c r="AC709" s="182" t="s">
        <v>1044</v>
      </c>
      <c r="AE709" s="19"/>
      <c r="AK709" t="s">
        <v>4061</v>
      </c>
    </row>
    <row r="710" spans="1:37" x14ac:dyDescent="0.2">
      <c r="H710" s="176"/>
      <c r="M710" s="29"/>
      <c r="Z710" t="s">
        <v>3672</v>
      </c>
      <c r="AA710" s="182" t="s">
        <v>5821</v>
      </c>
      <c r="AB710" s="1">
        <v>1</v>
      </c>
      <c r="AC710" s="182" t="s">
        <v>5823</v>
      </c>
      <c r="AE710" s="19"/>
      <c r="AK710" t="s">
        <v>4061</v>
      </c>
    </row>
    <row r="711" spans="1:37" x14ac:dyDescent="0.2">
      <c r="H711" s="176"/>
      <c r="M711" s="29"/>
      <c r="Z711" s="1">
        <v>1</v>
      </c>
      <c r="AA711" s="182" t="s">
        <v>5822</v>
      </c>
      <c r="AB711" t="s">
        <v>3672</v>
      </c>
      <c r="AC711" s="182" t="s">
        <v>6948</v>
      </c>
      <c r="AE711" s="19"/>
      <c r="AK711" t="s">
        <v>4061</v>
      </c>
    </row>
    <row r="712" spans="1:37" x14ac:dyDescent="0.2">
      <c r="A712" s="268" t="s">
        <v>8011</v>
      </c>
      <c r="M712" s="29"/>
      <c r="O712" s="29"/>
      <c r="AA712" s="21"/>
      <c r="AC712" s="20"/>
      <c r="AE712" s="19"/>
      <c r="AK712" t="s">
        <v>4061</v>
      </c>
    </row>
    <row r="713" spans="1:37" x14ac:dyDescent="0.2">
      <c r="G713" s="213" t="s">
        <v>7019</v>
      </c>
      <c r="H713" s="4"/>
      <c r="L713" t="s">
        <v>3742</v>
      </c>
      <c r="M713" s="29" t="s">
        <v>3837</v>
      </c>
      <c r="O713" s="29"/>
      <c r="AA713" s="20"/>
      <c r="AC713" s="20"/>
      <c r="AE713" s="19"/>
      <c r="AK713" t="s">
        <v>4061</v>
      </c>
    </row>
    <row r="714" spans="1:37" x14ac:dyDescent="0.2">
      <c r="L714" s="1">
        <v>1</v>
      </c>
      <c r="M714" s="29" t="s">
        <v>3740</v>
      </c>
      <c r="O714" s="29"/>
      <c r="AA714" s="20"/>
      <c r="AC714" s="20"/>
      <c r="AE714" s="19"/>
      <c r="AK714" t="s">
        <v>4061</v>
      </c>
    </row>
    <row r="715" spans="1:37" x14ac:dyDescent="0.2">
      <c r="L715" t="s">
        <v>3672</v>
      </c>
      <c r="M715" s="118" t="s">
        <v>796</v>
      </c>
      <c r="O715" s="29"/>
      <c r="AA715" s="20"/>
      <c r="AC715" s="20"/>
      <c r="AE715" s="19"/>
      <c r="AK715" t="s">
        <v>4061</v>
      </c>
    </row>
    <row r="716" spans="1:37" x14ac:dyDescent="0.2">
      <c r="L716" t="s">
        <v>3742</v>
      </c>
      <c r="M716" s="29" t="s">
        <v>2924</v>
      </c>
      <c r="O716" s="29"/>
      <c r="AA716" s="20"/>
      <c r="AC716" s="20"/>
      <c r="AE716" s="19"/>
      <c r="AK716" t="s">
        <v>4061</v>
      </c>
    </row>
    <row r="717" spans="1:37" x14ac:dyDescent="0.2">
      <c r="K717" s="29"/>
      <c r="L717" s="1">
        <v>1</v>
      </c>
      <c r="M717" s="211" t="s">
        <v>6557</v>
      </c>
      <c r="AA717" s="20"/>
      <c r="AC717" s="20"/>
      <c r="AE717" s="19"/>
      <c r="AK717" t="s">
        <v>4061</v>
      </c>
    </row>
    <row r="718" spans="1:37" x14ac:dyDescent="0.2">
      <c r="K718" s="29"/>
      <c r="L718" t="s">
        <v>3672</v>
      </c>
      <c r="M718" s="209" t="s">
        <v>6558</v>
      </c>
      <c r="P718" s="2"/>
      <c r="Q718" s="29"/>
      <c r="AA718" s="20"/>
      <c r="AC718" s="20"/>
      <c r="AE718" s="19"/>
      <c r="AK718" t="s">
        <v>4061</v>
      </c>
    </row>
    <row r="719" spans="1:37" x14ac:dyDescent="0.2">
      <c r="K719" s="29"/>
      <c r="L719" t="s">
        <v>3672</v>
      </c>
      <c r="M719" s="28"/>
      <c r="Q719" s="29"/>
      <c r="AA719" s="20"/>
      <c r="AC719" s="20"/>
      <c r="AE719" s="19"/>
      <c r="AK719" t="s">
        <v>4061</v>
      </c>
    </row>
    <row r="720" spans="1:37" x14ac:dyDescent="0.2">
      <c r="K720" s="29"/>
      <c r="L720" t="s">
        <v>3742</v>
      </c>
      <c r="M720" s="29" t="s">
        <v>6705</v>
      </c>
      <c r="Q720" s="29"/>
      <c r="AA720" s="20"/>
      <c r="AC720" s="20"/>
      <c r="AE720" s="19"/>
      <c r="AK720" t="s">
        <v>4061</v>
      </c>
    </row>
    <row r="721" spans="8:37" x14ac:dyDescent="0.2">
      <c r="H721" s="90" t="s">
        <v>231</v>
      </c>
      <c r="I721" s="13"/>
      <c r="K721" s="118"/>
      <c r="L721" s="1">
        <v>1</v>
      </c>
      <c r="M721" s="29" t="s">
        <v>6348</v>
      </c>
      <c r="AA721" s="20"/>
      <c r="AC721" s="20"/>
      <c r="AK721" t="s">
        <v>4061</v>
      </c>
    </row>
    <row r="722" spans="8:37" x14ac:dyDescent="0.2">
      <c r="H722" s="13" t="s">
        <v>3742</v>
      </c>
      <c r="I722" s="86" t="s">
        <v>6539</v>
      </c>
      <c r="J722" t="s">
        <v>3742</v>
      </c>
      <c r="K722" s="30" t="s">
        <v>3774</v>
      </c>
      <c r="L722" t="s">
        <v>3672</v>
      </c>
      <c r="M722" s="29"/>
      <c r="AA722" s="20"/>
      <c r="AC722" s="20"/>
      <c r="AE722" s="19"/>
      <c r="AK722" t="s">
        <v>4061</v>
      </c>
    </row>
    <row r="723" spans="8:37" x14ac:dyDescent="0.2">
      <c r="H723" s="13" t="s">
        <v>3672</v>
      </c>
      <c r="I723" s="88" t="s">
        <v>4355</v>
      </c>
      <c r="J723" t="s">
        <v>3672</v>
      </c>
      <c r="K723" s="88" t="s">
        <v>4355</v>
      </c>
      <c r="L723" t="s">
        <v>3742</v>
      </c>
      <c r="M723" s="30" t="s">
        <v>522</v>
      </c>
      <c r="AA723" s="20"/>
      <c r="AC723" s="20"/>
      <c r="AE723" s="19"/>
      <c r="AK723" t="s">
        <v>4061</v>
      </c>
    </row>
    <row r="724" spans="8:37" x14ac:dyDescent="0.2">
      <c r="H724" s="13" t="s">
        <v>3672</v>
      </c>
      <c r="I724" s="121" t="s">
        <v>5465</v>
      </c>
      <c r="J724" s="1">
        <v>1</v>
      </c>
      <c r="K724" s="29" t="s">
        <v>4400</v>
      </c>
      <c r="L724" s="1">
        <v>1</v>
      </c>
      <c r="M724" s="29" t="s">
        <v>2874</v>
      </c>
      <c r="AA724" s="20"/>
      <c r="AC724" s="20"/>
      <c r="AE724" s="19"/>
      <c r="AK724" t="s">
        <v>4061</v>
      </c>
    </row>
    <row r="725" spans="8:37" x14ac:dyDescent="0.2">
      <c r="H725" s="13" t="s">
        <v>3672</v>
      </c>
      <c r="I725" s="30" t="s">
        <v>4439</v>
      </c>
      <c r="J725" s="13" t="s">
        <v>3672</v>
      </c>
      <c r="K725" s="176" t="s">
        <v>6363</v>
      </c>
      <c r="L725" t="s">
        <v>3672</v>
      </c>
      <c r="P725" t="s">
        <v>3742</v>
      </c>
      <c r="Q725" s="28" t="s">
        <v>3927</v>
      </c>
      <c r="AA725" s="20"/>
      <c r="AC725" s="20"/>
      <c r="AE725" s="19"/>
      <c r="AK725" t="s">
        <v>4061</v>
      </c>
    </row>
    <row r="726" spans="8:37" x14ac:dyDescent="0.2">
      <c r="H726" s="13" t="s">
        <v>3672</v>
      </c>
      <c r="I726" s="97" t="s">
        <v>1369</v>
      </c>
      <c r="J726" s="13" t="s">
        <v>3672</v>
      </c>
      <c r="K726" s="30" t="s">
        <v>430</v>
      </c>
      <c r="L726" t="s">
        <v>3742</v>
      </c>
      <c r="M726" s="28" t="s">
        <v>3807</v>
      </c>
      <c r="P726" s="1">
        <v>1</v>
      </c>
      <c r="Q726" s="30" t="s">
        <v>7210</v>
      </c>
      <c r="AA726" s="20"/>
      <c r="AC726" s="20"/>
      <c r="AE726" s="19"/>
      <c r="AK726" t="s">
        <v>4061</v>
      </c>
    </row>
    <row r="727" spans="8:37" x14ac:dyDescent="0.2">
      <c r="H727" s="13"/>
      <c r="I727" s="13"/>
      <c r="J727" s="13" t="s">
        <v>3672</v>
      </c>
      <c r="K727" s="30" t="s">
        <v>3670</v>
      </c>
      <c r="L727" s="1">
        <v>1</v>
      </c>
      <c r="M727" s="28" t="s">
        <v>2875</v>
      </c>
      <c r="AA727" s="20"/>
      <c r="AC727" s="20"/>
      <c r="AE727" s="19"/>
      <c r="AK727" t="s">
        <v>4061</v>
      </c>
    </row>
    <row r="728" spans="8:37" x14ac:dyDescent="0.2">
      <c r="J728" t="s">
        <v>3672</v>
      </c>
      <c r="L728" t="s">
        <v>3672</v>
      </c>
      <c r="AA728" s="20"/>
      <c r="AC728" s="20"/>
      <c r="AE728" s="19"/>
      <c r="AK728" t="s">
        <v>4061</v>
      </c>
    </row>
    <row r="729" spans="8:37" x14ac:dyDescent="0.2">
      <c r="J729" t="s">
        <v>3742</v>
      </c>
      <c r="K729" s="29" t="s">
        <v>1558</v>
      </c>
      <c r="L729" t="s">
        <v>3742</v>
      </c>
      <c r="M729" s="28" t="s">
        <v>3773</v>
      </c>
      <c r="Q729" s="28"/>
      <c r="S729" s="28"/>
      <c r="AA729" s="20"/>
      <c r="AC729" s="20"/>
      <c r="AE729" s="19"/>
      <c r="AK729" t="s">
        <v>4061</v>
      </c>
    </row>
    <row r="730" spans="8:37" x14ac:dyDescent="0.2">
      <c r="J730" t="s">
        <v>3672</v>
      </c>
      <c r="K730" s="84" t="s">
        <v>4351</v>
      </c>
      <c r="L730" s="1">
        <v>1</v>
      </c>
      <c r="M730" s="29" t="s">
        <v>4925</v>
      </c>
      <c r="Q730" s="28"/>
      <c r="S730" s="29"/>
      <c r="AA730" s="20"/>
      <c r="AC730" s="20"/>
      <c r="AE730" s="19"/>
      <c r="AK730" t="s">
        <v>4061</v>
      </c>
    </row>
    <row r="731" spans="8:37" x14ac:dyDescent="0.2">
      <c r="J731" t="s">
        <v>3672</v>
      </c>
      <c r="K731" s="116" t="s">
        <v>3537</v>
      </c>
      <c r="L731" t="s">
        <v>3672</v>
      </c>
      <c r="Q731" s="28"/>
      <c r="AA731" s="20"/>
      <c r="AC731" s="20"/>
      <c r="AE731" s="19"/>
      <c r="AK731" t="s">
        <v>4061</v>
      </c>
    </row>
    <row r="732" spans="8:37" x14ac:dyDescent="0.2">
      <c r="J732" s="1">
        <v>1</v>
      </c>
      <c r="K732" s="211" t="s">
        <v>6555</v>
      </c>
      <c r="L732" t="s">
        <v>3742</v>
      </c>
      <c r="M732" s="29" t="s">
        <v>744</v>
      </c>
      <c r="Q732" s="28"/>
      <c r="S732" s="28"/>
      <c r="AA732" s="20"/>
      <c r="AC732" s="20"/>
      <c r="AE732" s="19"/>
      <c r="AK732" t="s">
        <v>4061</v>
      </c>
    </row>
    <row r="733" spans="8:37" x14ac:dyDescent="0.2">
      <c r="J733" t="s">
        <v>3672</v>
      </c>
      <c r="K733" s="97" t="s">
        <v>1369</v>
      </c>
      <c r="L733" s="1">
        <v>1</v>
      </c>
      <c r="M733" s="29" t="s">
        <v>431</v>
      </c>
      <c r="N733" t="s">
        <v>3742</v>
      </c>
      <c r="O733" s="30" t="s">
        <v>5315</v>
      </c>
      <c r="S733" s="29"/>
      <c r="AA733" s="20"/>
      <c r="AC733" s="20"/>
      <c r="AE733" s="19"/>
      <c r="AK733" t="s">
        <v>4061</v>
      </c>
    </row>
    <row r="734" spans="8:37" x14ac:dyDescent="0.2">
      <c r="J734" s="1">
        <v>1</v>
      </c>
      <c r="K734" s="210" t="s">
        <v>7063</v>
      </c>
      <c r="L734" t="s">
        <v>3672</v>
      </c>
      <c r="M734" s="28" t="s">
        <v>2876</v>
      </c>
      <c r="N734" s="1">
        <v>1</v>
      </c>
      <c r="O734" s="29" t="s">
        <v>4429</v>
      </c>
      <c r="AA734" s="20"/>
      <c r="AC734" s="20"/>
      <c r="AE734" s="19"/>
      <c r="AK734" t="s">
        <v>4061</v>
      </c>
    </row>
    <row r="735" spans="8:37" x14ac:dyDescent="0.2">
      <c r="J735" t="s">
        <v>3672</v>
      </c>
      <c r="K735" s="229" t="s">
        <v>7020</v>
      </c>
      <c r="L735" t="s">
        <v>3672</v>
      </c>
      <c r="M735" s="29"/>
      <c r="N735" t="s">
        <v>3672</v>
      </c>
      <c r="O735" s="30" t="s">
        <v>5316</v>
      </c>
      <c r="Q735" s="29"/>
      <c r="S735" s="28"/>
      <c r="AA735" s="20"/>
      <c r="AC735" s="20"/>
      <c r="AE735" s="19"/>
      <c r="AK735" t="s">
        <v>4061</v>
      </c>
    </row>
    <row r="736" spans="8:37" x14ac:dyDescent="0.2">
      <c r="J736" t="s">
        <v>3672</v>
      </c>
      <c r="K736" s="211" t="s">
        <v>6556</v>
      </c>
      <c r="L736" t="s">
        <v>3742</v>
      </c>
      <c r="M736" s="30" t="s">
        <v>433</v>
      </c>
      <c r="N736" t="s">
        <v>3672</v>
      </c>
      <c r="O736" s="110" t="s">
        <v>884</v>
      </c>
      <c r="Q736" s="29"/>
      <c r="S736" s="29"/>
      <c r="AA736" s="20"/>
      <c r="AC736" s="20"/>
      <c r="AE736" s="19"/>
      <c r="AK736" t="s">
        <v>4061</v>
      </c>
    </row>
    <row r="737" spans="8:37" x14ac:dyDescent="0.2">
      <c r="J737" t="s">
        <v>3672</v>
      </c>
      <c r="K737" s="29" t="s">
        <v>1311</v>
      </c>
      <c r="L737" s="1">
        <v>1</v>
      </c>
      <c r="M737" s="29" t="s">
        <v>2601</v>
      </c>
      <c r="N737" t="s">
        <v>3672</v>
      </c>
      <c r="AA737" s="20"/>
      <c r="AC737" s="20"/>
      <c r="AE737" s="19"/>
      <c r="AK737" t="s">
        <v>4061</v>
      </c>
    </row>
    <row r="738" spans="8:37" x14ac:dyDescent="0.2">
      <c r="J738" t="s">
        <v>3672</v>
      </c>
      <c r="K738" s="29" t="s">
        <v>3189</v>
      </c>
      <c r="L738" t="s">
        <v>3672</v>
      </c>
      <c r="M738" s="29"/>
      <c r="N738" t="s">
        <v>3742</v>
      </c>
      <c r="O738" s="30" t="s">
        <v>3772</v>
      </c>
      <c r="S738" s="28"/>
      <c r="AA738" s="20"/>
      <c r="AC738" s="20"/>
      <c r="AE738" s="19"/>
      <c r="AK738" t="s">
        <v>4061</v>
      </c>
    </row>
    <row r="739" spans="8:37" x14ac:dyDescent="0.2">
      <c r="J739" t="s">
        <v>3672</v>
      </c>
      <c r="K739" s="28" t="s">
        <v>6559</v>
      </c>
      <c r="L739" t="s">
        <v>3742</v>
      </c>
      <c r="M739" s="30" t="s">
        <v>4790</v>
      </c>
      <c r="N739" s="1">
        <v>1</v>
      </c>
      <c r="O739" s="121" t="s">
        <v>3560</v>
      </c>
      <c r="S739" s="28"/>
      <c r="AA739" s="20"/>
      <c r="AC739" s="20"/>
      <c r="AE739" s="19"/>
      <c r="AK739" t="s">
        <v>4061</v>
      </c>
    </row>
    <row r="740" spans="8:37" x14ac:dyDescent="0.2">
      <c r="J740" s="1">
        <v>1</v>
      </c>
      <c r="K740" s="211" t="s">
        <v>6560</v>
      </c>
      <c r="L740" s="1">
        <v>1</v>
      </c>
      <c r="M740" s="30" t="s">
        <v>5289</v>
      </c>
      <c r="N740" t="s">
        <v>3672</v>
      </c>
      <c r="AA740" s="20"/>
      <c r="AC740" s="20"/>
      <c r="AE740" s="19"/>
      <c r="AK740" t="s">
        <v>4061</v>
      </c>
    </row>
    <row r="741" spans="8:37" x14ac:dyDescent="0.2">
      <c r="J741" t="s">
        <v>3672</v>
      </c>
      <c r="K741" s="110" t="s">
        <v>3557</v>
      </c>
      <c r="L741" t="s">
        <v>3672</v>
      </c>
      <c r="N741" t="s">
        <v>3742</v>
      </c>
      <c r="O741" s="30" t="s">
        <v>1250</v>
      </c>
      <c r="AA741" s="20"/>
      <c r="AC741" s="20"/>
      <c r="AE741" s="19"/>
      <c r="AK741" t="s">
        <v>4061</v>
      </c>
    </row>
    <row r="742" spans="8:37" x14ac:dyDescent="0.2">
      <c r="L742" t="s">
        <v>3742</v>
      </c>
      <c r="M742" s="30" t="s">
        <v>3927</v>
      </c>
      <c r="N742" s="1">
        <v>1</v>
      </c>
      <c r="O742" s="121" t="s">
        <v>877</v>
      </c>
      <c r="AA742" s="20"/>
      <c r="AC742" s="20"/>
      <c r="AE742" s="19"/>
      <c r="AK742" t="s">
        <v>4061</v>
      </c>
    </row>
    <row r="743" spans="8:37" x14ac:dyDescent="0.2">
      <c r="L743" s="1">
        <v>1</v>
      </c>
      <c r="M743" s="29" t="s">
        <v>1070</v>
      </c>
      <c r="N743" t="s">
        <v>3672</v>
      </c>
      <c r="O743" s="209" t="s">
        <v>6537</v>
      </c>
      <c r="AA743" s="20"/>
      <c r="AC743" s="20"/>
      <c r="AE743" s="19"/>
      <c r="AK743" t="s">
        <v>4061</v>
      </c>
    </row>
    <row r="744" spans="8:37" x14ac:dyDescent="0.2">
      <c r="K744" s="30"/>
      <c r="N744" t="s">
        <v>3672</v>
      </c>
      <c r="AA744" s="20"/>
      <c r="AC744" s="20"/>
      <c r="AE744" s="19"/>
      <c r="AK744" t="s">
        <v>4061</v>
      </c>
    </row>
    <row r="745" spans="8:37" x14ac:dyDescent="0.2">
      <c r="K745" s="30"/>
      <c r="L745" t="s">
        <v>3742</v>
      </c>
      <c r="M745" s="29" t="s">
        <v>6538</v>
      </c>
      <c r="N745" t="s">
        <v>3742</v>
      </c>
      <c r="O745" s="30" t="s">
        <v>3773</v>
      </c>
      <c r="AA745" s="20"/>
      <c r="AC745" s="20"/>
      <c r="AE745" s="19"/>
      <c r="AK745" t="s">
        <v>4061</v>
      </c>
    </row>
    <row r="746" spans="8:37" x14ac:dyDescent="0.2">
      <c r="H746" t="s">
        <v>3742</v>
      </c>
      <c r="I746" s="53" t="s">
        <v>4350</v>
      </c>
      <c r="L746" t="s">
        <v>3672</v>
      </c>
      <c r="M746" s="29" t="s">
        <v>1068</v>
      </c>
      <c r="N746" s="1">
        <v>1</v>
      </c>
      <c r="O746" s="116" t="s">
        <v>57</v>
      </c>
      <c r="AA746" s="20"/>
      <c r="AC746" s="20"/>
      <c r="AE746" s="19"/>
      <c r="AK746" t="s">
        <v>4061</v>
      </c>
    </row>
    <row r="747" spans="8:37" x14ac:dyDescent="0.2">
      <c r="H747" t="s">
        <v>3672</v>
      </c>
      <c r="I747" s="28" t="s">
        <v>1008</v>
      </c>
      <c r="L747" t="s">
        <v>3672</v>
      </c>
      <c r="M747" s="29" t="s">
        <v>4355</v>
      </c>
      <c r="N747" t="s">
        <v>3672</v>
      </c>
      <c r="O747" s="29" t="s">
        <v>432</v>
      </c>
      <c r="AA747" s="20"/>
      <c r="AC747" s="20"/>
      <c r="AE747" s="19"/>
      <c r="AK747" t="s">
        <v>4061</v>
      </c>
    </row>
    <row r="748" spans="8:37" x14ac:dyDescent="0.2">
      <c r="H748" t="s">
        <v>3672</v>
      </c>
      <c r="I748" s="28" t="s">
        <v>4525</v>
      </c>
      <c r="L748" s="1">
        <v>1</v>
      </c>
      <c r="M748" s="29" t="s">
        <v>2445</v>
      </c>
      <c r="N748" t="s">
        <v>3672</v>
      </c>
      <c r="O748" s="110" t="s">
        <v>7211</v>
      </c>
      <c r="AA748" s="20"/>
      <c r="AC748" s="20"/>
      <c r="AE748" s="19"/>
      <c r="AK748" t="s">
        <v>4061</v>
      </c>
    </row>
    <row r="749" spans="8:37" x14ac:dyDescent="0.2">
      <c r="L749" t="s">
        <v>3672</v>
      </c>
      <c r="M749" s="28" t="s">
        <v>1069</v>
      </c>
      <c r="N749" t="s">
        <v>3672</v>
      </c>
      <c r="AA749" s="20"/>
      <c r="AC749" s="20"/>
      <c r="AE749" s="19"/>
      <c r="AK749" t="s">
        <v>4061</v>
      </c>
    </row>
    <row r="750" spans="8:37" x14ac:dyDescent="0.2">
      <c r="L750" t="s">
        <v>3672</v>
      </c>
      <c r="M750" s="29" t="s">
        <v>6360</v>
      </c>
      <c r="N750" t="s">
        <v>3742</v>
      </c>
      <c r="O750" s="63" t="s">
        <v>3044</v>
      </c>
      <c r="AA750" s="20"/>
      <c r="AC750" s="20"/>
      <c r="AE750" s="19"/>
      <c r="AK750" t="s">
        <v>4061</v>
      </c>
    </row>
    <row r="751" spans="8:37" x14ac:dyDescent="0.2">
      <c r="K751" s="30"/>
      <c r="L751" t="s">
        <v>3672</v>
      </c>
      <c r="M751" s="30" t="s">
        <v>4196</v>
      </c>
      <c r="N751" s="1">
        <v>1</v>
      </c>
      <c r="O751" s="110" t="s">
        <v>3561</v>
      </c>
      <c r="AA751" s="20"/>
      <c r="AC751" s="20"/>
      <c r="AE751" s="19"/>
      <c r="AK751" t="s">
        <v>4061</v>
      </c>
    </row>
    <row r="752" spans="8:37" x14ac:dyDescent="0.2">
      <c r="K752" s="30"/>
      <c r="L752" s="1">
        <v>1</v>
      </c>
      <c r="M752" s="29" t="s">
        <v>3898</v>
      </c>
      <c r="N752" t="s">
        <v>3672</v>
      </c>
      <c r="P752" s="43" t="s">
        <v>3812</v>
      </c>
      <c r="Q752" s="12"/>
      <c r="R752" s="12"/>
      <c r="S752" s="12"/>
      <c r="T752" s="12"/>
      <c r="AA752" s="20"/>
      <c r="AC752" s="20"/>
      <c r="AE752" s="19"/>
      <c r="AK752" t="s">
        <v>4061</v>
      </c>
    </row>
    <row r="753" spans="11:37" x14ac:dyDescent="0.2">
      <c r="K753" s="30"/>
      <c r="L753" t="s">
        <v>3672</v>
      </c>
      <c r="M753" s="28" t="s">
        <v>6359</v>
      </c>
      <c r="N753" t="s">
        <v>3742</v>
      </c>
      <c r="O753" s="103" t="s">
        <v>697</v>
      </c>
      <c r="P753" s="13" t="s">
        <v>3742</v>
      </c>
      <c r="Q753" s="28" t="s">
        <v>5207</v>
      </c>
      <c r="R753" t="s">
        <v>3742</v>
      </c>
      <c r="S753" s="28" t="s">
        <v>4804</v>
      </c>
      <c r="T753" s="12"/>
      <c r="AA753" s="20"/>
      <c r="AC753" s="20"/>
      <c r="AE753" s="19"/>
      <c r="AK753" t="s">
        <v>4061</v>
      </c>
    </row>
    <row r="754" spans="11:37" x14ac:dyDescent="0.2">
      <c r="K754" s="29"/>
      <c r="L754" t="s">
        <v>3672</v>
      </c>
      <c r="M754" s="29" t="s">
        <v>6358</v>
      </c>
      <c r="N754" s="1">
        <v>1</v>
      </c>
      <c r="O754" s="29" t="s">
        <v>2600</v>
      </c>
      <c r="P754" s="13" t="s">
        <v>3672</v>
      </c>
      <c r="Q754" s="28" t="s">
        <v>3794</v>
      </c>
      <c r="R754" t="s">
        <v>3672</v>
      </c>
      <c r="S754" s="28" t="s">
        <v>602</v>
      </c>
      <c r="T754" s="12"/>
      <c r="AA754" s="20"/>
      <c r="AC754" s="20"/>
      <c r="AE754" s="19"/>
      <c r="AK754" t="s">
        <v>4061</v>
      </c>
    </row>
    <row r="755" spans="11:37" x14ac:dyDescent="0.2">
      <c r="L755" s="1">
        <v>1</v>
      </c>
      <c r="M755" s="28" t="s">
        <v>3047</v>
      </c>
      <c r="N755" t="s">
        <v>3672</v>
      </c>
      <c r="O755" s="31" t="s">
        <v>2839</v>
      </c>
      <c r="P755" s="13" t="s">
        <v>3672</v>
      </c>
      <c r="Q755" s="28" t="s">
        <v>3572</v>
      </c>
      <c r="R755" t="s">
        <v>3672</v>
      </c>
      <c r="S755" s="28" t="s">
        <v>604</v>
      </c>
      <c r="T755" s="12"/>
      <c r="AA755" s="20"/>
      <c r="AC755" s="20"/>
      <c r="AE755" s="19"/>
      <c r="AK755" t="s">
        <v>4061</v>
      </c>
    </row>
    <row r="756" spans="11:37" x14ac:dyDescent="0.2">
      <c r="L756" t="s">
        <v>3672</v>
      </c>
      <c r="M756" s="28" t="s">
        <v>6361</v>
      </c>
      <c r="N756" t="s">
        <v>3672</v>
      </c>
      <c r="O756" s="28" t="s">
        <v>3810</v>
      </c>
      <c r="P756" s="13" t="s">
        <v>3672</v>
      </c>
      <c r="Q756" s="28" t="s">
        <v>603</v>
      </c>
      <c r="R756" t="s">
        <v>3672</v>
      </c>
      <c r="S756" s="28" t="s">
        <v>1132</v>
      </c>
      <c r="T756" s="12"/>
      <c r="AA756" s="20"/>
      <c r="AC756" s="20"/>
      <c r="AE756" s="19"/>
      <c r="AK756" t="s">
        <v>4061</v>
      </c>
    </row>
    <row r="757" spans="11:37" x14ac:dyDescent="0.2">
      <c r="K757" s="30"/>
      <c r="L757" t="s">
        <v>3672</v>
      </c>
      <c r="M757" s="29" t="s">
        <v>6468</v>
      </c>
      <c r="N757" s="1">
        <v>1</v>
      </c>
      <c r="O757" s="28" t="s">
        <v>5051</v>
      </c>
      <c r="P757" s="13" t="s">
        <v>3672</v>
      </c>
      <c r="Q757" s="28" t="s">
        <v>1032</v>
      </c>
      <c r="R757" t="s">
        <v>3672</v>
      </c>
      <c r="T757" s="12"/>
      <c r="AA757" s="20"/>
      <c r="AC757" s="20"/>
      <c r="AE757" s="19"/>
      <c r="AK757" t="s">
        <v>4061</v>
      </c>
    </row>
    <row r="758" spans="11:37" x14ac:dyDescent="0.2">
      <c r="L758" t="s">
        <v>3672</v>
      </c>
      <c r="M758" s="28" t="s">
        <v>1007</v>
      </c>
      <c r="N758" t="s">
        <v>3672</v>
      </c>
      <c r="P758" s="12"/>
      <c r="Q758" s="12"/>
      <c r="R758" t="s">
        <v>3742</v>
      </c>
      <c r="S758" s="94" t="s">
        <v>4778</v>
      </c>
      <c r="T758" s="12"/>
      <c r="AA758" s="20"/>
      <c r="AC758" s="20"/>
      <c r="AE758" s="19"/>
      <c r="AK758" t="s">
        <v>4061</v>
      </c>
    </row>
    <row r="759" spans="11:37" x14ac:dyDescent="0.2">
      <c r="L759" s="1">
        <v>1</v>
      </c>
      <c r="M759" s="29" t="s">
        <v>2487</v>
      </c>
      <c r="N759" t="s">
        <v>3742</v>
      </c>
      <c r="O759" s="98" t="s">
        <v>3792</v>
      </c>
      <c r="P759" s="2"/>
      <c r="Q759" s="28"/>
      <c r="R759" t="s">
        <v>3672</v>
      </c>
      <c r="S759" s="94" t="s">
        <v>3793</v>
      </c>
      <c r="T759" s="12"/>
      <c r="AA759" s="20"/>
      <c r="AC759" s="20"/>
      <c r="AE759" s="19"/>
      <c r="AK759" t="s">
        <v>4061</v>
      </c>
    </row>
    <row r="760" spans="11:37" x14ac:dyDescent="0.2">
      <c r="L760" t="s">
        <v>3672</v>
      </c>
      <c r="M760" s="30" t="s">
        <v>2486</v>
      </c>
      <c r="N760" s="1">
        <v>1</v>
      </c>
      <c r="O760" s="103" t="s">
        <v>3791</v>
      </c>
      <c r="Q760" s="28"/>
      <c r="R760" s="12"/>
      <c r="S760" s="12"/>
      <c r="T760" s="12"/>
      <c r="AA760" s="20"/>
      <c r="AC760" s="20"/>
      <c r="AE760" s="19"/>
      <c r="AK760" t="s">
        <v>4061</v>
      </c>
    </row>
    <row r="761" spans="11:37" x14ac:dyDescent="0.2">
      <c r="L761" t="s">
        <v>3672</v>
      </c>
      <c r="M761" s="29" t="s">
        <v>6357</v>
      </c>
      <c r="N761" t="s">
        <v>3672</v>
      </c>
      <c r="O761" s="28" t="s">
        <v>6362</v>
      </c>
      <c r="AA761" s="20"/>
      <c r="AC761" s="20"/>
      <c r="AE761" s="19"/>
      <c r="AK761" t="s">
        <v>4061</v>
      </c>
    </row>
    <row r="762" spans="11:37" x14ac:dyDescent="0.2">
      <c r="L762" s="1">
        <v>1</v>
      </c>
      <c r="M762" s="28" t="s">
        <v>1013</v>
      </c>
      <c r="N762" t="s">
        <v>3672</v>
      </c>
      <c r="O762" s="28" t="s">
        <v>4695</v>
      </c>
      <c r="Q762" s="28"/>
      <c r="AA762" s="20"/>
      <c r="AC762" s="20"/>
      <c r="AE762" s="19"/>
      <c r="AK762" t="s">
        <v>4061</v>
      </c>
    </row>
    <row r="763" spans="11:37" x14ac:dyDescent="0.2">
      <c r="L763" t="s">
        <v>3672</v>
      </c>
      <c r="M763" s="29" t="s">
        <v>690</v>
      </c>
      <c r="N763" t="s">
        <v>3672</v>
      </c>
      <c r="AA763" s="20"/>
      <c r="AC763" s="20"/>
      <c r="AE763" s="19"/>
      <c r="AK763" t="s">
        <v>4061</v>
      </c>
    </row>
    <row r="764" spans="11:37" x14ac:dyDescent="0.2">
      <c r="L764" s="1">
        <v>1</v>
      </c>
      <c r="M764" s="30" t="s">
        <v>4561</v>
      </c>
      <c r="N764" t="s">
        <v>3742</v>
      </c>
      <c r="O764" s="63" t="s">
        <v>5296</v>
      </c>
      <c r="P764" s="2"/>
      <c r="AA764" s="20"/>
      <c r="AC764" s="20"/>
      <c r="AE764" s="19"/>
      <c r="AK764" t="s">
        <v>4061</v>
      </c>
    </row>
    <row r="765" spans="11:37" x14ac:dyDescent="0.2">
      <c r="L765" t="s">
        <v>3672</v>
      </c>
      <c r="M765" s="28" t="s">
        <v>7212</v>
      </c>
      <c r="N765" s="1">
        <v>1</v>
      </c>
      <c r="O765" s="110" t="s">
        <v>3562</v>
      </c>
      <c r="AA765" s="20"/>
      <c r="AC765" s="20"/>
      <c r="AE765" s="19"/>
      <c r="AK765" t="s">
        <v>4061</v>
      </c>
    </row>
    <row r="766" spans="11:37" x14ac:dyDescent="0.2">
      <c r="M766" s="118" t="s">
        <v>796</v>
      </c>
      <c r="N766" t="s">
        <v>3672</v>
      </c>
      <c r="AA766" s="20"/>
      <c r="AC766" s="20"/>
      <c r="AE766" s="19"/>
      <c r="AK766" t="s">
        <v>4061</v>
      </c>
    </row>
    <row r="767" spans="11:37" x14ac:dyDescent="0.2">
      <c r="L767" s="2" t="s">
        <v>3887</v>
      </c>
      <c r="M767" s="28" t="s">
        <v>5296</v>
      </c>
      <c r="N767" t="s">
        <v>3742</v>
      </c>
      <c r="O767" s="28" t="s">
        <v>2817</v>
      </c>
      <c r="AA767" s="20"/>
      <c r="AC767" s="20"/>
      <c r="AE767" s="19"/>
      <c r="AK767" t="s">
        <v>4061</v>
      </c>
    </row>
    <row r="768" spans="11:37" x14ac:dyDescent="0.2">
      <c r="L768" s="1">
        <v>1</v>
      </c>
      <c r="M768" s="29" t="s">
        <v>663</v>
      </c>
      <c r="N768" s="1">
        <v>1</v>
      </c>
      <c r="O768" s="121" t="s">
        <v>3563</v>
      </c>
      <c r="AA768" s="20"/>
      <c r="AC768" s="20"/>
      <c r="AE768" s="19"/>
      <c r="AK768" t="s">
        <v>4061</v>
      </c>
    </row>
    <row r="769" spans="1:37" x14ac:dyDescent="0.2">
      <c r="M769" s="63"/>
      <c r="N769" t="s">
        <v>3672</v>
      </c>
      <c r="AA769" s="20"/>
      <c r="AC769" s="20"/>
      <c r="AE769" s="19"/>
      <c r="AK769" t="s">
        <v>4061</v>
      </c>
    </row>
    <row r="770" spans="1:37" x14ac:dyDescent="0.2">
      <c r="N770" t="s">
        <v>3742</v>
      </c>
      <c r="O770" s="28" t="s">
        <v>3927</v>
      </c>
      <c r="U770" s="65"/>
      <c r="AA770" s="20"/>
      <c r="AC770" s="20"/>
      <c r="AE770" s="19"/>
      <c r="AK770" t="s">
        <v>4061</v>
      </c>
    </row>
    <row r="771" spans="1:37" x14ac:dyDescent="0.2">
      <c r="N771" s="1">
        <v>1</v>
      </c>
      <c r="O771" s="29" t="s">
        <v>887</v>
      </c>
      <c r="U771" s="63"/>
      <c r="W771" s="30"/>
      <c r="AA771" s="20"/>
      <c r="AC771" s="20"/>
      <c r="AE771" s="19"/>
      <c r="AK771" t="s">
        <v>4061</v>
      </c>
    </row>
    <row r="772" spans="1:37" x14ac:dyDescent="0.2">
      <c r="N772" t="s">
        <v>3672</v>
      </c>
      <c r="U772" s="63"/>
      <c r="W772" s="63"/>
      <c r="AA772" s="20"/>
      <c r="AC772" s="20"/>
      <c r="AE772" s="19"/>
      <c r="AK772" t="s">
        <v>4061</v>
      </c>
    </row>
    <row r="773" spans="1:37" x14ac:dyDescent="0.2">
      <c r="N773" t="s">
        <v>3742</v>
      </c>
      <c r="O773" s="28" t="s">
        <v>2817</v>
      </c>
      <c r="W773" s="63"/>
      <c r="AA773" s="20"/>
      <c r="AC773" s="20"/>
      <c r="AE773" s="19"/>
      <c r="AK773" t="s">
        <v>4061</v>
      </c>
    </row>
    <row r="774" spans="1:37" x14ac:dyDescent="0.2">
      <c r="N774" s="1">
        <v>1</v>
      </c>
      <c r="O774" s="29" t="s">
        <v>3965</v>
      </c>
      <c r="W774" s="63"/>
      <c r="AA774" s="20"/>
      <c r="AC774" s="20"/>
      <c r="AE774" s="19"/>
      <c r="AK774" t="s">
        <v>4061</v>
      </c>
    </row>
    <row r="775" spans="1:37" x14ac:dyDescent="0.2">
      <c r="N775" t="s">
        <v>3672</v>
      </c>
      <c r="W775" s="63"/>
      <c r="AA775" s="20"/>
      <c r="AC775" s="20"/>
      <c r="AE775" s="19"/>
      <c r="AK775" t="s">
        <v>4061</v>
      </c>
    </row>
    <row r="776" spans="1:37" x14ac:dyDescent="0.2">
      <c r="N776" t="s">
        <v>3742</v>
      </c>
      <c r="O776" s="82" t="s">
        <v>5131</v>
      </c>
      <c r="W776" s="63"/>
      <c r="AA776" s="20"/>
      <c r="AC776" s="20"/>
      <c r="AE776" s="19"/>
      <c r="AK776" t="s">
        <v>4061</v>
      </c>
    </row>
    <row r="777" spans="1:37" x14ac:dyDescent="0.2">
      <c r="N777" s="1">
        <v>1</v>
      </c>
      <c r="O777" s="110" t="s">
        <v>3564</v>
      </c>
      <c r="W777" s="63"/>
      <c r="AA777" s="20"/>
      <c r="AC777" s="20"/>
      <c r="AE777" s="19"/>
      <c r="AK777" t="s">
        <v>4061</v>
      </c>
    </row>
    <row r="778" spans="1:37" x14ac:dyDescent="0.2">
      <c r="N778" t="s">
        <v>3672</v>
      </c>
      <c r="O778" s="118" t="s">
        <v>796</v>
      </c>
      <c r="W778" s="63"/>
      <c r="AA778" s="20"/>
      <c r="AC778" s="20"/>
      <c r="AE778" s="19"/>
      <c r="AK778" t="s">
        <v>4061</v>
      </c>
    </row>
    <row r="779" spans="1:37" x14ac:dyDescent="0.2">
      <c r="N779" t="s">
        <v>3742</v>
      </c>
      <c r="O779" s="116" t="s">
        <v>5321</v>
      </c>
      <c r="W779" s="63"/>
      <c r="AA779" s="20"/>
      <c r="AC779" s="20"/>
      <c r="AE779" s="19"/>
      <c r="AK779" t="s">
        <v>4061</v>
      </c>
    </row>
    <row r="780" spans="1:37" x14ac:dyDescent="0.2">
      <c r="N780" s="1">
        <v>1</v>
      </c>
      <c r="O780" s="29" t="s">
        <v>3045</v>
      </c>
      <c r="W780" s="63"/>
      <c r="AA780" s="20"/>
      <c r="AC780" s="20"/>
      <c r="AE780" s="19"/>
      <c r="AK780" t="s">
        <v>4061</v>
      </c>
    </row>
    <row r="781" spans="1:37" x14ac:dyDescent="0.2">
      <c r="N781" t="s">
        <v>3672</v>
      </c>
      <c r="O781" s="30" t="s">
        <v>3046</v>
      </c>
      <c r="W781" s="63"/>
      <c r="AA781" s="20"/>
      <c r="AC781" s="20"/>
      <c r="AE781" s="19"/>
      <c r="AK781" t="s">
        <v>4061</v>
      </c>
    </row>
    <row r="782" spans="1:37" x14ac:dyDescent="0.2">
      <c r="N782" s="1">
        <v>1</v>
      </c>
      <c r="O782" s="30" t="s">
        <v>5320</v>
      </c>
      <c r="W782" s="63"/>
      <c r="AA782" s="20"/>
      <c r="AC782" s="20"/>
      <c r="AE782" s="19"/>
    </row>
    <row r="783" spans="1:37" x14ac:dyDescent="0.2">
      <c r="A783" s="268" t="s">
        <v>8011</v>
      </c>
      <c r="O783" s="28"/>
      <c r="W783" s="63"/>
      <c r="AA783" s="20"/>
      <c r="AC783" s="20"/>
      <c r="AE783" s="19"/>
      <c r="AK783" t="s">
        <v>4061</v>
      </c>
    </row>
    <row r="784" spans="1:37" x14ac:dyDescent="0.2">
      <c r="H784" s="231" t="s">
        <v>7353</v>
      </c>
      <c r="P784" t="s">
        <v>3742</v>
      </c>
      <c r="Q784" s="28" t="s">
        <v>2046</v>
      </c>
      <c r="AA784" s="20"/>
      <c r="AC784" s="20"/>
      <c r="AE784" s="19"/>
      <c r="AK784" t="s">
        <v>4061</v>
      </c>
    </row>
    <row r="785" spans="8:37" x14ac:dyDescent="0.2">
      <c r="H785" s="227" t="s">
        <v>7357</v>
      </c>
      <c r="P785" s="1">
        <v>1</v>
      </c>
      <c r="Q785" s="103" t="s">
        <v>2908</v>
      </c>
      <c r="AA785" s="20"/>
      <c r="AC785" s="20"/>
      <c r="AE785" s="19"/>
      <c r="AK785" t="s">
        <v>4061</v>
      </c>
    </row>
    <row r="786" spans="8:37" x14ac:dyDescent="0.2">
      <c r="P786" t="s">
        <v>3672</v>
      </c>
      <c r="AA786" s="20"/>
      <c r="AC786" s="20"/>
      <c r="AE786" s="19"/>
      <c r="AK786" t="s">
        <v>4061</v>
      </c>
    </row>
    <row r="787" spans="8:37" x14ac:dyDescent="0.2">
      <c r="P787" t="s">
        <v>3742</v>
      </c>
      <c r="Q787" s="28" t="s">
        <v>2074</v>
      </c>
      <c r="AA787" s="20"/>
      <c r="AC787" s="20"/>
      <c r="AE787" s="19"/>
      <c r="AK787" t="s">
        <v>4061</v>
      </c>
    </row>
    <row r="788" spans="8:37" x14ac:dyDescent="0.2">
      <c r="P788" s="1">
        <v>1</v>
      </c>
      <c r="Q788" s="29" t="s">
        <v>5194</v>
      </c>
      <c r="AA788" s="20"/>
      <c r="AC788" s="20"/>
      <c r="AE788" s="19"/>
      <c r="AK788" t="s">
        <v>4061</v>
      </c>
    </row>
    <row r="789" spans="8:37" x14ac:dyDescent="0.2">
      <c r="P789" t="s">
        <v>3672</v>
      </c>
      <c r="AA789" s="20"/>
      <c r="AC789" s="20"/>
      <c r="AE789" s="19"/>
      <c r="AK789" t="s">
        <v>4061</v>
      </c>
    </row>
    <row r="790" spans="8:37" x14ac:dyDescent="0.2">
      <c r="P790" t="s">
        <v>3742</v>
      </c>
      <c r="Q790" s="28" t="s">
        <v>2912</v>
      </c>
      <c r="R790" t="s">
        <v>3742</v>
      </c>
      <c r="S790" s="94" t="s">
        <v>2911</v>
      </c>
      <c r="AA790" s="20"/>
      <c r="AC790" s="20"/>
      <c r="AE790" s="19"/>
      <c r="AK790" t="s">
        <v>4061</v>
      </c>
    </row>
    <row r="791" spans="8:37" x14ac:dyDescent="0.2">
      <c r="P791" s="1">
        <v>1</v>
      </c>
      <c r="Q791" s="29" t="s">
        <v>4310</v>
      </c>
      <c r="AA791" s="20"/>
      <c r="AC791" s="20"/>
      <c r="AE791" s="19"/>
      <c r="AK791" t="s">
        <v>4061</v>
      </c>
    </row>
    <row r="792" spans="8:37" x14ac:dyDescent="0.2">
      <c r="O792" s="118" t="s">
        <v>796</v>
      </c>
      <c r="P792" t="s">
        <v>3672</v>
      </c>
      <c r="Q792" s="118" t="s">
        <v>796</v>
      </c>
      <c r="AA792" s="20"/>
      <c r="AC792" s="20"/>
      <c r="AE792" s="19"/>
      <c r="AK792" t="s">
        <v>4061</v>
      </c>
    </row>
    <row r="793" spans="8:37" x14ac:dyDescent="0.2">
      <c r="I793" s="118" t="s">
        <v>796</v>
      </c>
      <c r="K793" s="118" t="s">
        <v>796</v>
      </c>
      <c r="N793" t="s">
        <v>3742</v>
      </c>
      <c r="O793" s="2" t="s">
        <v>2073</v>
      </c>
      <c r="P793" t="s">
        <v>3742</v>
      </c>
      <c r="Q793" s="28" t="s">
        <v>5392</v>
      </c>
      <c r="AA793" s="20"/>
      <c r="AC793" s="20"/>
      <c r="AE793" s="19"/>
      <c r="AK793" t="s">
        <v>4061</v>
      </c>
    </row>
    <row r="794" spans="8:37" x14ac:dyDescent="0.2">
      <c r="H794" t="s">
        <v>3742</v>
      </c>
      <c r="I794" s="46" t="s">
        <v>2567</v>
      </c>
      <c r="J794" t="s">
        <v>3742</v>
      </c>
      <c r="K794" s="29" t="s">
        <v>6432</v>
      </c>
      <c r="L794" t="s">
        <v>3742</v>
      </c>
      <c r="M794" s="28" t="s">
        <v>77</v>
      </c>
      <c r="N794" t="s">
        <v>3672</v>
      </c>
      <c r="O794" s="28" t="s">
        <v>3699</v>
      </c>
      <c r="P794" s="1">
        <v>1</v>
      </c>
      <c r="Q794" s="103" t="s">
        <v>2141</v>
      </c>
      <c r="AA794" s="20"/>
      <c r="AC794" s="20"/>
      <c r="AE794" s="19"/>
      <c r="AK794" t="s">
        <v>4061</v>
      </c>
    </row>
    <row r="795" spans="8:37" x14ac:dyDescent="0.2">
      <c r="H795" t="s">
        <v>3672</v>
      </c>
      <c r="I795" s="46" t="s">
        <v>4393</v>
      </c>
      <c r="J795" s="1">
        <v>1</v>
      </c>
      <c r="K795" s="29" t="s">
        <v>78</v>
      </c>
      <c r="L795" t="s">
        <v>3672</v>
      </c>
      <c r="M795" s="28" t="s">
        <v>5193</v>
      </c>
      <c r="N795" s="1">
        <v>1</v>
      </c>
      <c r="O795" t="s">
        <v>3450</v>
      </c>
      <c r="P795" t="s">
        <v>3672</v>
      </c>
      <c r="AA795" s="20"/>
      <c r="AC795" s="20"/>
      <c r="AE795" s="19"/>
      <c r="AK795" t="s">
        <v>4061</v>
      </c>
    </row>
    <row r="796" spans="8:37" x14ac:dyDescent="0.2">
      <c r="H796" s="1">
        <v>1</v>
      </c>
      <c r="I796" s="28" t="s">
        <v>722</v>
      </c>
      <c r="J796" t="s">
        <v>3672</v>
      </c>
      <c r="K796" s="28" t="s">
        <v>6354</v>
      </c>
      <c r="L796" t="s">
        <v>3672</v>
      </c>
      <c r="M796" s="28" t="s">
        <v>79</v>
      </c>
      <c r="N796" t="s">
        <v>3672</v>
      </c>
      <c r="O796" s="31" t="s">
        <v>3573</v>
      </c>
      <c r="P796" t="s">
        <v>3742</v>
      </c>
      <c r="Q796" s="29" t="s">
        <v>2913</v>
      </c>
      <c r="R796" t="s">
        <v>3742</v>
      </c>
      <c r="S796" s="94" t="s">
        <v>2911</v>
      </c>
      <c r="AA796" s="20"/>
      <c r="AC796" s="20"/>
      <c r="AE796" s="19"/>
      <c r="AK796" t="s">
        <v>4061</v>
      </c>
    </row>
    <row r="797" spans="8:37" x14ac:dyDescent="0.2">
      <c r="H797" t="s">
        <v>3672</v>
      </c>
      <c r="I797" s="28" t="s">
        <v>1396</v>
      </c>
      <c r="J797" t="s">
        <v>3672</v>
      </c>
      <c r="K797" s="28" t="s">
        <v>6355</v>
      </c>
      <c r="N797" s="264" t="s">
        <v>3672</v>
      </c>
      <c r="O797" s="255" t="s">
        <v>7426</v>
      </c>
      <c r="P797" s="1">
        <v>1</v>
      </c>
      <c r="Q797" s="29" t="s">
        <v>1445</v>
      </c>
      <c r="AA797" s="20"/>
      <c r="AC797" s="20"/>
      <c r="AE797" s="19"/>
      <c r="AK797" t="s">
        <v>4061</v>
      </c>
    </row>
    <row r="798" spans="8:37" x14ac:dyDescent="0.2">
      <c r="J798" t="s">
        <v>3672</v>
      </c>
      <c r="K798" s="28" t="s">
        <v>4845</v>
      </c>
      <c r="M798" s="118" t="s">
        <v>796</v>
      </c>
      <c r="N798" t="s">
        <v>3672</v>
      </c>
      <c r="O798" s="29" t="s">
        <v>1798</v>
      </c>
      <c r="P798" t="s">
        <v>3672</v>
      </c>
      <c r="AA798" s="20"/>
      <c r="AC798" s="20"/>
      <c r="AE798" s="19"/>
      <c r="AK798" t="s">
        <v>4061</v>
      </c>
    </row>
    <row r="799" spans="8:37" x14ac:dyDescent="0.2">
      <c r="H799" t="s">
        <v>3742</v>
      </c>
      <c r="I799" s="29" t="s">
        <v>744</v>
      </c>
      <c r="J799" t="s">
        <v>3672</v>
      </c>
      <c r="K799" s="28" t="s">
        <v>2590</v>
      </c>
      <c r="L799" t="s">
        <v>3742</v>
      </c>
      <c r="M799" s="174" t="s">
        <v>6912</v>
      </c>
      <c r="N799" t="s">
        <v>3672</v>
      </c>
      <c r="O799" s="28" t="s">
        <v>4843</v>
      </c>
      <c r="P799" t="s">
        <v>3742</v>
      </c>
      <c r="Q799" s="30" t="s">
        <v>2910</v>
      </c>
      <c r="R799" t="s">
        <v>3742</v>
      </c>
      <c r="S799" s="94" t="s">
        <v>2911</v>
      </c>
      <c r="AA799" s="20"/>
      <c r="AC799" s="20"/>
      <c r="AE799" s="19"/>
      <c r="AK799" t="s">
        <v>4061</v>
      </c>
    </row>
    <row r="800" spans="8:37" x14ac:dyDescent="0.2">
      <c r="H800" s="1">
        <v>1</v>
      </c>
      <c r="I800" s="28" t="s">
        <v>722</v>
      </c>
      <c r="L800" s="1">
        <v>1</v>
      </c>
      <c r="M800" t="s">
        <v>3449</v>
      </c>
      <c r="N800" t="s">
        <v>3672</v>
      </c>
      <c r="O800" t="s">
        <v>2075</v>
      </c>
      <c r="P800" s="1">
        <v>1</v>
      </c>
      <c r="Q800" s="28" t="s">
        <v>6649</v>
      </c>
      <c r="AA800" s="20"/>
      <c r="AC800" s="20"/>
      <c r="AE800" s="19"/>
      <c r="AK800" t="s">
        <v>4061</v>
      </c>
    </row>
    <row r="801" spans="6:37" x14ac:dyDescent="0.2">
      <c r="H801" t="s">
        <v>3672</v>
      </c>
      <c r="I801" s="29" t="s">
        <v>4309</v>
      </c>
      <c r="N801" s="1">
        <v>1</v>
      </c>
      <c r="O801" t="s">
        <v>2589</v>
      </c>
      <c r="P801" t="s">
        <v>3672</v>
      </c>
      <c r="Q801" t="s">
        <v>2909</v>
      </c>
      <c r="AA801" s="20"/>
      <c r="AC801" s="20"/>
      <c r="AE801" s="19"/>
      <c r="AK801" t="s">
        <v>4061</v>
      </c>
    </row>
    <row r="802" spans="6:37" x14ac:dyDescent="0.2">
      <c r="H802" t="s">
        <v>3672</v>
      </c>
      <c r="I802" s="28" t="s">
        <v>448</v>
      </c>
      <c r="N802" s="2"/>
      <c r="O802" s="28"/>
      <c r="P802" t="s">
        <v>3672</v>
      </c>
      <c r="AA802" s="20"/>
      <c r="AC802" s="20"/>
      <c r="AE802" s="19"/>
      <c r="AK802" t="s">
        <v>4061</v>
      </c>
    </row>
    <row r="803" spans="6:37" x14ac:dyDescent="0.2">
      <c r="J803" t="s">
        <v>3742</v>
      </c>
      <c r="K803" s="29" t="s">
        <v>3319</v>
      </c>
      <c r="O803" s="28"/>
      <c r="P803" t="s">
        <v>3742</v>
      </c>
      <c r="Q803" s="94" t="s">
        <v>1345</v>
      </c>
      <c r="AA803" s="20"/>
      <c r="AC803" s="20"/>
      <c r="AE803" s="19"/>
      <c r="AK803" t="s">
        <v>4061</v>
      </c>
    </row>
    <row r="804" spans="6:37" x14ac:dyDescent="0.2">
      <c r="H804" t="s">
        <v>3742</v>
      </c>
      <c r="I804" s="53" t="s">
        <v>4311</v>
      </c>
      <c r="J804" s="1">
        <v>1</v>
      </c>
      <c r="K804" s="29" t="s">
        <v>765</v>
      </c>
      <c r="O804" s="29"/>
      <c r="P804" s="1">
        <v>1</v>
      </c>
      <c r="Q804" s="268" t="s">
        <v>7427</v>
      </c>
      <c r="AA804" s="20"/>
      <c r="AC804" s="20"/>
      <c r="AE804" s="19"/>
      <c r="AK804" t="s">
        <v>4061</v>
      </c>
    </row>
    <row r="805" spans="6:37" x14ac:dyDescent="0.2">
      <c r="H805" t="s">
        <v>3672</v>
      </c>
      <c r="I805" s="28" t="s">
        <v>722</v>
      </c>
      <c r="J805" t="s">
        <v>3672</v>
      </c>
      <c r="K805" s="28" t="s">
        <v>448</v>
      </c>
      <c r="O805" s="28"/>
      <c r="P805" s="264" t="s">
        <v>3672</v>
      </c>
      <c r="Q805" s="276" t="s">
        <v>7428</v>
      </c>
      <c r="AA805" s="20"/>
      <c r="AC805" s="20"/>
      <c r="AE805" s="19"/>
      <c r="AK805" t="s">
        <v>4061</v>
      </c>
    </row>
    <row r="806" spans="6:37" x14ac:dyDescent="0.2">
      <c r="H806" t="s">
        <v>3672</v>
      </c>
      <c r="I806" s="28" t="s">
        <v>1444</v>
      </c>
      <c r="P806" t="s">
        <v>3672</v>
      </c>
      <c r="Q806" s="176" t="s">
        <v>6650</v>
      </c>
      <c r="AA806" s="20"/>
      <c r="AC806" s="20"/>
      <c r="AE806" s="19"/>
      <c r="AK806" t="s">
        <v>4061</v>
      </c>
    </row>
    <row r="807" spans="6:37" x14ac:dyDescent="0.2">
      <c r="P807" t="s">
        <v>3672</v>
      </c>
      <c r="AA807" s="20"/>
      <c r="AC807" s="20"/>
      <c r="AE807" s="19"/>
      <c r="AK807" t="s">
        <v>4061</v>
      </c>
    </row>
    <row r="808" spans="6:37" x14ac:dyDescent="0.2">
      <c r="F808" t="s">
        <v>3742</v>
      </c>
      <c r="G808" s="85" t="s">
        <v>7365</v>
      </c>
      <c r="H808" t="s">
        <v>3742</v>
      </c>
      <c r="I808" s="85" t="s">
        <v>2497</v>
      </c>
      <c r="L808" t="s">
        <v>3742</v>
      </c>
      <c r="M808" s="30" t="s">
        <v>748</v>
      </c>
      <c r="P808" t="s">
        <v>3742</v>
      </c>
      <c r="Q808" s="29" t="s">
        <v>2613</v>
      </c>
      <c r="AA808" s="20"/>
      <c r="AC808" s="20"/>
      <c r="AE808" s="19"/>
      <c r="AK808" t="s">
        <v>4061</v>
      </c>
    </row>
    <row r="809" spans="6:37" x14ac:dyDescent="0.2">
      <c r="F809" t="s">
        <v>3672</v>
      </c>
      <c r="G809" s="116" t="s">
        <v>57</v>
      </c>
      <c r="H809" t="s">
        <v>3672</v>
      </c>
      <c r="I809" s="82" t="s">
        <v>722</v>
      </c>
      <c r="L809" s="1">
        <v>1</v>
      </c>
      <c r="M809" s="28" t="s">
        <v>1447</v>
      </c>
      <c r="P809" s="1">
        <v>1</v>
      </c>
      <c r="Q809" s="29" t="s">
        <v>5083</v>
      </c>
      <c r="AA809" s="20"/>
      <c r="AC809" s="20"/>
      <c r="AE809" s="19"/>
      <c r="AK809" t="s">
        <v>4061</v>
      </c>
    </row>
    <row r="810" spans="6:37" x14ac:dyDescent="0.2">
      <c r="F810" t="s">
        <v>3672</v>
      </c>
      <c r="G810" s="82" t="s">
        <v>4594</v>
      </c>
      <c r="H810" t="s">
        <v>3672</v>
      </c>
      <c r="I810" s="82" t="s">
        <v>4593</v>
      </c>
      <c r="L810" t="s">
        <v>3672</v>
      </c>
      <c r="M810" s="28" t="s">
        <v>6356</v>
      </c>
      <c r="P810" t="s">
        <v>3672</v>
      </c>
      <c r="Q810" s="29"/>
      <c r="AA810" s="20"/>
      <c r="AC810" s="20"/>
      <c r="AE810" s="19"/>
      <c r="AK810" t="s">
        <v>4061</v>
      </c>
    </row>
    <row r="811" spans="6:37" x14ac:dyDescent="0.2">
      <c r="F811" t="s">
        <v>3672</v>
      </c>
      <c r="G811" s="82" t="s">
        <v>2501</v>
      </c>
      <c r="H811" t="s">
        <v>3672</v>
      </c>
      <c r="L811" t="s">
        <v>3672</v>
      </c>
      <c r="M811" s="30" t="s">
        <v>6651</v>
      </c>
      <c r="P811" t="s">
        <v>3742</v>
      </c>
      <c r="Q811" s="30" t="s">
        <v>2640</v>
      </c>
      <c r="AA811" s="20"/>
      <c r="AC811" s="20"/>
      <c r="AE811" s="19"/>
      <c r="AK811" t="s">
        <v>4061</v>
      </c>
    </row>
    <row r="812" spans="6:37" x14ac:dyDescent="0.2">
      <c r="F812" t="s">
        <v>3672</v>
      </c>
      <c r="G812" s="110" t="s">
        <v>3730</v>
      </c>
      <c r="H812" t="s">
        <v>3742</v>
      </c>
      <c r="I812" s="85" t="s">
        <v>1473</v>
      </c>
      <c r="L812" t="s">
        <v>3672</v>
      </c>
      <c r="M812" s="30" t="s">
        <v>2639</v>
      </c>
      <c r="P812" s="1">
        <v>1</v>
      </c>
      <c r="Q812" s="29" t="s">
        <v>2641</v>
      </c>
      <c r="AA812" s="20"/>
      <c r="AC812" s="20"/>
      <c r="AE812" s="19"/>
      <c r="AK812" t="s">
        <v>4061</v>
      </c>
    </row>
    <row r="813" spans="6:37" x14ac:dyDescent="0.2">
      <c r="H813" t="s">
        <v>3672</v>
      </c>
      <c r="I813" s="116" t="s">
        <v>57</v>
      </c>
      <c r="P813" t="s">
        <v>3672</v>
      </c>
      <c r="Q813" s="29"/>
      <c r="AA813" s="20"/>
      <c r="AC813" s="20"/>
      <c r="AE813" s="19"/>
      <c r="AK813" t="s">
        <v>4061</v>
      </c>
    </row>
    <row r="814" spans="6:37" x14ac:dyDescent="0.2">
      <c r="H814" t="s">
        <v>3672</v>
      </c>
      <c r="I814" s="82" t="s">
        <v>722</v>
      </c>
      <c r="P814" t="s">
        <v>3742</v>
      </c>
      <c r="Q814" s="94" t="s">
        <v>2173</v>
      </c>
      <c r="AA814" s="20"/>
      <c r="AC814" s="20"/>
      <c r="AE814" s="19"/>
      <c r="AK814" t="s">
        <v>4061</v>
      </c>
    </row>
    <row r="815" spans="6:37" x14ac:dyDescent="0.2">
      <c r="H815" t="s">
        <v>3672</v>
      </c>
      <c r="I815" s="82" t="s">
        <v>2511</v>
      </c>
      <c r="K815" s="30"/>
      <c r="P815" s="1">
        <v>1</v>
      </c>
      <c r="Q815" s="28" t="s">
        <v>4509</v>
      </c>
      <c r="AA815" s="20"/>
      <c r="AC815" s="20"/>
      <c r="AE815" s="19"/>
      <c r="AK815" t="s">
        <v>4061</v>
      </c>
    </row>
    <row r="816" spans="6:37" x14ac:dyDescent="0.2">
      <c r="H816" t="s">
        <v>3672</v>
      </c>
      <c r="I816" s="82" t="s">
        <v>2510</v>
      </c>
      <c r="K816" s="30"/>
      <c r="W816" s="63"/>
      <c r="AA816" s="20"/>
      <c r="AC816" s="20"/>
      <c r="AE816" s="19"/>
      <c r="AK816" t="s">
        <v>4061</v>
      </c>
    </row>
    <row r="817" spans="1:37" x14ac:dyDescent="0.2">
      <c r="A817" s="268" t="s">
        <v>8011</v>
      </c>
      <c r="I817" s="29"/>
      <c r="K817" s="29"/>
      <c r="Q817" s="28"/>
      <c r="W817" s="28"/>
      <c r="AC817" s="20"/>
      <c r="AE817" s="19"/>
      <c r="AK817" t="s">
        <v>4061</v>
      </c>
    </row>
    <row r="818" spans="1:37" x14ac:dyDescent="0.2">
      <c r="G818" s="118" t="s">
        <v>796</v>
      </c>
      <c r="H818" s="4" t="s">
        <v>3877</v>
      </c>
      <c r="I818" s="29"/>
      <c r="K818" s="29"/>
      <c r="Q818" s="28"/>
      <c r="W818" s="28"/>
      <c r="AC818" s="20"/>
      <c r="AE818" s="19"/>
      <c r="AK818" t="s">
        <v>4061</v>
      </c>
    </row>
    <row r="819" spans="1:37" x14ac:dyDescent="0.2">
      <c r="F819" t="s">
        <v>3742</v>
      </c>
      <c r="G819" t="s">
        <v>3878</v>
      </c>
      <c r="J819" s="12"/>
      <c r="K819" s="12"/>
      <c r="L819" s="12"/>
      <c r="AA819" s="20"/>
      <c r="AC819" s="20"/>
      <c r="AE819" s="19"/>
      <c r="AK819" t="s">
        <v>4061</v>
      </c>
    </row>
    <row r="820" spans="1:37" x14ac:dyDescent="0.2">
      <c r="F820" s="1">
        <v>1</v>
      </c>
      <c r="G820" t="s">
        <v>3418</v>
      </c>
      <c r="H820" t="s">
        <v>3742</v>
      </c>
      <c r="I820" s="53" t="s">
        <v>3002</v>
      </c>
      <c r="J820" s="13" t="s">
        <v>3742</v>
      </c>
      <c r="K820" s="30" t="s">
        <v>1995</v>
      </c>
      <c r="L820" s="12"/>
      <c r="AA820" s="20"/>
      <c r="AC820" s="20"/>
      <c r="AE820" s="19"/>
      <c r="AK820" t="s">
        <v>4061</v>
      </c>
    </row>
    <row r="821" spans="1:37" x14ac:dyDescent="0.2">
      <c r="F821" t="s">
        <v>3672</v>
      </c>
      <c r="G821" s="6" t="s">
        <v>5175</v>
      </c>
      <c r="H821" t="s">
        <v>3672</v>
      </c>
      <c r="I821" s="30" t="s">
        <v>3003</v>
      </c>
      <c r="J821" s="13" t="s">
        <v>3672</v>
      </c>
      <c r="K821" s="28" t="s">
        <v>4788</v>
      </c>
      <c r="L821" s="12"/>
      <c r="AA821" s="20"/>
      <c r="AC821" s="20"/>
      <c r="AE821" s="19"/>
      <c r="AK821" t="s">
        <v>4061</v>
      </c>
    </row>
    <row r="822" spans="1:37" x14ac:dyDescent="0.2">
      <c r="F822" t="s">
        <v>3672</v>
      </c>
      <c r="G822" t="s">
        <v>7073</v>
      </c>
      <c r="H822" t="s">
        <v>3672</v>
      </c>
      <c r="I822" s="29" t="s">
        <v>3419</v>
      </c>
      <c r="J822" s="13" t="s">
        <v>3672</v>
      </c>
      <c r="K822" s="118" t="s">
        <v>796</v>
      </c>
      <c r="L822" s="12"/>
      <c r="AA822" s="20"/>
      <c r="AC822" s="20"/>
      <c r="AE822" s="19"/>
      <c r="AK822" t="s">
        <v>4061</v>
      </c>
    </row>
    <row r="823" spans="1:37" x14ac:dyDescent="0.2">
      <c r="H823" t="s">
        <v>3672</v>
      </c>
      <c r="I823" s="28" t="s">
        <v>2591</v>
      </c>
      <c r="J823" s="13" t="s">
        <v>3742</v>
      </c>
      <c r="K823" s="29" t="s">
        <v>4842</v>
      </c>
      <c r="L823" s="12"/>
      <c r="AA823" s="20"/>
      <c r="AC823" s="20"/>
      <c r="AE823" s="19"/>
      <c r="AK823" t="s">
        <v>4061</v>
      </c>
    </row>
    <row r="824" spans="1:37" x14ac:dyDescent="0.2">
      <c r="F824" t="s">
        <v>3742</v>
      </c>
      <c r="G824" t="s">
        <v>632</v>
      </c>
      <c r="H824" t="s">
        <v>3672</v>
      </c>
      <c r="I824" s="29" t="s">
        <v>3420</v>
      </c>
      <c r="J824" s="13" t="s">
        <v>3672</v>
      </c>
      <c r="K824" s="28" t="s">
        <v>710</v>
      </c>
      <c r="L824" s="12"/>
      <c r="AA824" s="20"/>
      <c r="AC824" s="20"/>
      <c r="AE824" s="19"/>
      <c r="AK824" t="s">
        <v>4061</v>
      </c>
    </row>
    <row r="825" spans="1:37" x14ac:dyDescent="0.2">
      <c r="F825" s="1">
        <v>1</v>
      </c>
      <c r="G825" s="63" t="s">
        <v>2083</v>
      </c>
      <c r="J825" s="13" t="s">
        <v>3672</v>
      </c>
      <c r="K825" s="29" t="s">
        <v>5202</v>
      </c>
      <c r="L825" s="12"/>
      <c r="AA825" s="20"/>
      <c r="AC825" s="20"/>
      <c r="AE825" s="19"/>
      <c r="AK825" t="s">
        <v>4061</v>
      </c>
    </row>
    <row r="826" spans="1:37" x14ac:dyDescent="0.2">
      <c r="F826" t="s">
        <v>3672</v>
      </c>
      <c r="G826" s="6" t="s">
        <v>5175</v>
      </c>
      <c r="H826" t="s">
        <v>3742</v>
      </c>
      <c r="I826" s="61" t="s">
        <v>2398</v>
      </c>
      <c r="J826" s="13" t="s">
        <v>3672</v>
      </c>
      <c r="L826" s="12"/>
      <c r="AA826" s="20"/>
      <c r="AC826" s="20"/>
      <c r="AE826" s="19"/>
      <c r="AK826" t="s">
        <v>4061</v>
      </c>
    </row>
    <row r="827" spans="1:37" x14ac:dyDescent="0.2">
      <c r="F827" t="s">
        <v>3672</v>
      </c>
      <c r="G827" t="s">
        <v>7073</v>
      </c>
      <c r="H827" t="s">
        <v>3672</v>
      </c>
      <c r="I827" s="28" t="s">
        <v>239</v>
      </c>
      <c r="J827" s="13" t="s">
        <v>3742</v>
      </c>
      <c r="K827" t="s">
        <v>478</v>
      </c>
      <c r="L827" s="12"/>
      <c r="AA827" s="20"/>
      <c r="AC827" s="20"/>
      <c r="AE827" s="19"/>
      <c r="AK827" t="s">
        <v>4061</v>
      </c>
    </row>
    <row r="828" spans="1:37" x14ac:dyDescent="0.2">
      <c r="F828" t="s">
        <v>3672</v>
      </c>
      <c r="G828" s="229" t="s">
        <v>7080</v>
      </c>
      <c r="H828" t="s">
        <v>3672</v>
      </c>
      <c r="I828" s="28" t="s">
        <v>1133</v>
      </c>
      <c r="J828" s="13" t="s">
        <v>3672</v>
      </c>
      <c r="K828" s="22" t="s">
        <v>5246</v>
      </c>
      <c r="L828" s="12"/>
      <c r="U828" s="63"/>
      <c r="AA828" s="20"/>
      <c r="AC828" s="20"/>
      <c r="AE828" s="19"/>
      <c r="AK828" t="s">
        <v>4061</v>
      </c>
    </row>
    <row r="829" spans="1:37" x14ac:dyDescent="0.2">
      <c r="H829" t="s">
        <v>3672</v>
      </c>
      <c r="I829" s="28" t="s">
        <v>2592</v>
      </c>
      <c r="J829" s="13" t="s">
        <v>3672</v>
      </c>
      <c r="K829" s="28" t="s">
        <v>5770</v>
      </c>
      <c r="L829" s="12"/>
      <c r="U829" s="63"/>
      <c r="AA829" s="20"/>
      <c r="AC829" s="20"/>
      <c r="AE829" s="19"/>
      <c r="AK829" t="s">
        <v>4061</v>
      </c>
    </row>
    <row r="830" spans="1:37" x14ac:dyDescent="0.2">
      <c r="D830" t="s">
        <v>3742</v>
      </c>
      <c r="E830" s="28" t="s">
        <v>6433</v>
      </c>
      <c r="F830" t="s">
        <v>3742</v>
      </c>
      <c r="G830" t="s">
        <v>1139</v>
      </c>
      <c r="H830" t="s">
        <v>3672</v>
      </c>
      <c r="I830" s="28" t="s">
        <v>7074</v>
      </c>
      <c r="J830" s="13" t="s">
        <v>3672</v>
      </c>
      <c r="K830" s="20" t="s">
        <v>5771</v>
      </c>
      <c r="L830" s="12"/>
      <c r="Q830" s="2"/>
      <c r="AK830" t="s">
        <v>4061</v>
      </c>
    </row>
    <row r="831" spans="1:37" x14ac:dyDescent="0.2">
      <c r="D831" s="1">
        <v>1</v>
      </c>
      <c r="E831" s="28" t="s">
        <v>3410</v>
      </c>
      <c r="F831" s="1">
        <v>1</v>
      </c>
      <c r="G831" s="28" t="s">
        <v>1665</v>
      </c>
      <c r="J831" s="13" t="s">
        <v>3672</v>
      </c>
      <c r="K831" s="29" t="s">
        <v>7077</v>
      </c>
      <c r="L831" s="12"/>
      <c r="Q831" s="2"/>
      <c r="AK831" t="s">
        <v>4061</v>
      </c>
    </row>
    <row r="832" spans="1:37" x14ac:dyDescent="0.2">
      <c r="D832" t="s">
        <v>3672</v>
      </c>
      <c r="E832" s="28" t="s">
        <v>6434</v>
      </c>
      <c r="F832" t="s">
        <v>3672</v>
      </c>
      <c r="G832" s="6" t="s">
        <v>5175</v>
      </c>
      <c r="H832" s="12"/>
      <c r="I832" s="12"/>
      <c r="J832" s="13" t="s">
        <v>3672</v>
      </c>
      <c r="K832" s="28" t="s">
        <v>2409</v>
      </c>
      <c r="L832" s="12"/>
      <c r="Q832" s="2"/>
      <c r="AK832" t="s">
        <v>4061</v>
      </c>
    </row>
    <row r="833" spans="1:37" x14ac:dyDescent="0.2">
      <c r="D833" s="1">
        <v>1</v>
      </c>
      <c r="E833" s="28" t="s">
        <v>3411</v>
      </c>
      <c r="F833" t="s">
        <v>3672</v>
      </c>
      <c r="G833" t="s">
        <v>7073</v>
      </c>
      <c r="H833" s="13" t="s">
        <v>3742</v>
      </c>
      <c r="I833" s="29" t="s">
        <v>5200</v>
      </c>
      <c r="J833" t="s">
        <v>3672</v>
      </c>
      <c r="K833" s="30" t="s">
        <v>1435</v>
      </c>
      <c r="L833" s="12"/>
      <c r="Q833" s="2"/>
      <c r="AK833" t="s">
        <v>4061</v>
      </c>
    </row>
    <row r="834" spans="1:37" x14ac:dyDescent="0.2">
      <c r="F834" s="12"/>
      <c r="H834" s="13" t="s">
        <v>3672</v>
      </c>
      <c r="I834" s="29" t="s">
        <v>2512</v>
      </c>
      <c r="J834" t="s">
        <v>3672</v>
      </c>
      <c r="K834" s="17" t="s">
        <v>6243</v>
      </c>
      <c r="L834" s="12"/>
      <c r="Q834" s="2"/>
      <c r="AK834" t="s">
        <v>4061</v>
      </c>
    </row>
    <row r="835" spans="1:37" x14ac:dyDescent="0.2">
      <c r="F835" s="12"/>
      <c r="H835" s="13" t="s">
        <v>3672</v>
      </c>
      <c r="I835" s="116" t="s">
        <v>3535</v>
      </c>
      <c r="J835" t="s">
        <v>3672</v>
      </c>
      <c r="L835" s="12"/>
      <c r="Q835" s="2"/>
      <c r="AK835" t="s">
        <v>4061</v>
      </c>
    </row>
    <row r="836" spans="1:37" x14ac:dyDescent="0.2">
      <c r="D836" s="43" t="s">
        <v>231</v>
      </c>
      <c r="E836" s="12"/>
      <c r="F836" s="43" t="s">
        <v>231</v>
      </c>
      <c r="G836" s="12"/>
      <c r="H836" s="13" t="s">
        <v>3672</v>
      </c>
      <c r="I836" s="84" t="s">
        <v>429</v>
      </c>
      <c r="J836" t="s">
        <v>3742</v>
      </c>
      <c r="K836" s="29" t="s">
        <v>2446</v>
      </c>
      <c r="L836" s="12"/>
      <c r="Q836" s="2"/>
      <c r="S836" s="28"/>
      <c r="AK836" t="s">
        <v>4061</v>
      </c>
    </row>
    <row r="837" spans="1:37" x14ac:dyDescent="0.2">
      <c r="D837" s="13" t="s">
        <v>3742</v>
      </c>
      <c r="E837" s="59" t="s">
        <v>2408</v>
      </c>
      <c r="F837" s="13" t="s">
        <v>3742</v>
      </c>
      <c r="G837" s="29" t="s">
        <v>5201</v>
      </c>
      <c r="H837" t="s">
        <v>3672</v>
      </c>
      <c r="I837" s="22" t="s">
        <v>66</v>
      </c>
      <c r="J837" t="s">
        <v>3672</v>
      </c>
      <c r="K837" s="28" t="s">
        <v>1874</v>
      </c>
      <c r="L837" s="12"/>
      <c r="Q837" s="2"/>
      <c r="S837" s="63"/>
      <c r="U837" s="63"/>
      <c r="AK837" t="s">
        <v>4061</v>
      </c>
    </row>
    <row r="838" spans="1:37" x14ac:dyDescent="0.2">
      <c r="D838" s="13" t="s">
        <v>3672</v>
      </c>
      <c r="E838" s="28" t="s">
        <v>4302</v>
      </c>
      <c r="F838" s="13" t="s">
        <v>3672</v>
      </c>
      <c r="G838" t="s">
        <v>3490</v>
      </c>
      <c r="H838" t="s">
        <v>3672</v>
      </c>
      <c r="I838" s="44" t="s">
        <v>4563</v>
      </c>
      <c r="J838" t="s">
        <v>3672</v>
      </c>
      <c r="K838" s="28" t="s">
        <v>6066</v>
      </c>
      <c r="L838" s="12"/>
      <c r="Q838" s="2"/>
      <c r="S838" s="28"/>
      <c r="U838" s="63"/>
      <c r="AK838" t="s">
        <v>4061</v>
      </c>
    </row>
    <row r="839" spans="1:37" x14ac:dyDescent="0.2">
      <c r="D839" s="13" t="s">
        <v>3672</v>
      </c>
      <c r="E839" s="31" t="s">
        <v>2407</v>
      </c>
      <c r="F839" s="13" t="s">
        <v>3672</v>
      </c>
      <c r="G839" s="58" t="s">
        <v>4393</v>
      </c>
      <c r="H839" t="s">
        <v>3672</v>
      </c>
      <c r="I839" s="10" t="s">
        <v>5468</v>
      </c>
      <c r="J839" t="s">
        <v>3672</v>
      </c>
      <c r="K839" s="28" t="s">
        <v>3657</v>
      </c>
      <c r="L839" s="12"/>
      <c r="Q839" s="2"/>
      <c r="S839" s="31"/>
      <c r="U839" s="63"/>
      <c r="AK839" t="s">
        <v>4061</v>
      </c>
    </row>
    <row r="840" spans="1:37" x14ac:dyDescent="0.2">
      <c r="D840" s="12"/>
      <c r="E840" s="12"/>
      <c r="F840" s="13" t="s">
        <v>3672</v>
      </c>
      <c r="G840" s="82" t="s">
        <v>1881</v>
      </c>
      <c r="H840" t="s">
        <v>3672</v>
      </c>
      <c r="I840" s="20" t="s">
        <v>7075</v>
      </c>
      <c r="J840" t="s">
        <v>3672</v>
      </c>
      <c r="K840" s="28" t="s">
        <v>6644</v>
      </c>
      <c r="L840" s="12"/>
      <c r="S840" s="28"/>
      <c r="W840" s="2"/>
      <c r="AK840" t="s">
        <v>4061</v>
      </c>
    </row>
    <row r="841" spans="1:37" x14ac:dyDescent="0.2">
      <c r="F841" s="13" t="s">
        <v>3672</v>
      </c>
      <c r="G841" s="28" t="s">
        <v>3456</v>
      </c>
      <c r="H841" t="s">
        <v>3672</v>
      </c>
      <c r="I841" s="29" t="s">
        <v>3166</v>
      </c>
      <c r="J841" t="s">
        <v>3672</v>
      </c>
      <c r="K841" s="28" t="s">
        <v>2336</v>
      </c>
      <c r="L841" s="43"/>
      <c r="S841" s="28"/>
      <c r="U841" s="63"/>
      <c r="W841" s="21"/>
      <c r="AE841" s="28"/>
      <c r="AK841" t="s">
        <v>4061</v>
      </c>
    </row>
    <row r="842" spans="1:37" x14ac:dyDescent="0.2">
      <c r="E842" s="17"/>
      <c r="F842" s="13" t="s">
        <v>3672</v>
      </c>
      <c r="G842" s="7" t="s">
        <v>4562</v>
      </c>
      <c r="H842" t="s">
        <v>3672</v>
      </c>
      <c r="I842" s="29" t="s">
        <v>922</v>
      </c>
      <c r="J842" t="s">
        <v>3672</v>
      </c>
      <c r="L842" s="13"/>
      <c r="S842" s="63"/>
      <c r="U842" s="63"/>
      <c r="W842" s="20"/>
      <c r="AE842" s="28"/>
      <c r="AK842" t="s">
        <v>4061</v>
      </c>
    </row>
    <row r="843" spans="1:37" x14ac:dyDescent="0.2">
      <c r="E843" s="17"/>
      <c r="F843" s="13" t="s">
        <v>3672</v>
      </c>
      <c r="G843" s="144" t="s">
        <v>3782</v>
      </c>
      <c r="H843" t="s">
        <v>3672</v>
      </c>
      <c r="I843" s="22" t="s">
        <v>7079</v>
      </c>
      <c r="J843" t="s">
        <v>3742</v>
      </c>
      <c r="K843" s="28" t="s">
        <v>483</v>
      </c>
      <c r="L843" s="13"/>
      <c r="S843" s="63"/>
      <c r="U843" s="63"/>
      <c r="W843" s="19"/>
      <c r="AK843" t="s">
        <v>4061</v>
      </c>
    </row>
    <row r="844" spans="1:37" x14ac:dyDescent="0.2">
      <c r="E844" s="17"/>
      <c r="F844" s="13" t="s">
        <v>3672</v>
      </c>
      <c r="G844" t="s">
        <v>4188</v>
      </c>
      <c r="H844" t="s">
        <v>3672</v>
      </c>
      <c r="I844" s="20" t="s">
        <v>7076</v>
      </c>
      <c r="J844" t="s">
        <v>3672</v>
      </c>
      <c r="K844" s="28" t="s">
        <v>7078</v>
      </c>
      <c r="L844" s="13"/>
      <c r="W844" s="21"/>
      <c r="AK844" t="s">
        <v>4061</v>
      </c>
    </row>
    <row r="845" spans="1:37" x14ac:dyDescent="0.2">
      <c r="A845" s="268" t="s">
        <v>8011</v>
      </c>
      <c r="F845" s="12"/>
      <c r="G845" s="12"/>
      <c r="H845" s="12"/>
      <c r="I845" s="12"/>
      <c r="J845" s="12"/>
      <c r="K845" s="12"/>
      <c r="L845" s="43"/>
      <c r="M845" s="30"/>
      <c r="S845" s="63"/>
      <c r="U845" s="63"/>
      <c r="W845" s="21"/>
      <c r="Z845" s="13"/>
      <c r="AA845" s="13"/>
      <c r="AB845" s="13"/>
      <c r="AC845" s="13"/>
      <c r="AD845" s="13"/>
      <c r="AK845" t="s">
        <v>4061</v>
      </c>
    </row>
    <row r="846" spans="1:37" x14ac:dyDescent="0.2">
      <c r="H846" s="231" t="s">
        <v>7358</v>
      </c>
      <c r="J846" s="3"/>
      <c r="M846" s="30"/>
      <c r="S846" s="63"/>
      <c r="U846" s="63"/>
      <c r="W846" s="21"/>
      <c r="Z846" s="13"/>
      <c r="AA846" s="118" t="s">
        <v>796</v>
      </c>
      <c r="AC846" s="118" t="s">
        <v>796</v>
      </c>
      <c r="AD846" s="13"/>
      <c r="AK846" t="s">
        <v>4061</v>
      </c>
    </row>
    <row r="847" spans="1:37" x14ac:dyDescent="0.2">
      <c r="J847" t="s">
        <v>3742</v>
      </c>
      <c r="K847" s="30" t="s">
        <v>2635</v>
      </c>
      <c r="L847" t="s">
        <v>3742</v>
      </c>
      <c r="M847" s="30" t="s">
        <v>749</v>
      </c>
      <c r="S847" s="63"/>
      <c r="U847" s="63"/>
      <c r="W847" s="21"/>
      <c r="Z847" s="13" t="s">
        <v>3742</v>
      </c>
      <c r="AA847" s="76" t="s">
        <v>1814</v>
      </c>
      <c r="AB847" t="s">
        <v>3742</v>
      </c>
      <c r="AC847" s="63" t="s">
        <v>3893</v>
      </c>
      <c r="AD847" s="218" t="s">
        <v>231</v>
      </c>
      <c r="AE847" s="13"/>
      <c r="AF847" s="13"/>
      <c r="AG847" s="13"/>
      <c r="AH847" s="13"/>
      <c r="AI847" s="13"/>
      <c r="AJ847" s="13"/>
      <c r="AK847" t="s">
        <v>4061</v>
      </c>
    </row>
    <row r="848" spans="1:37" x14ac:dyDescent="0.2">
      <c r="J848" s="1">
        <v>1</v>
      </c>
      <c r="K848" s="29" t="s">
        <v>3266</v>
      </c>
      <c r="L848" s="1">
        <v>1</v>
      </c>
      <c r="M848" s="29" t="s">
        <v>2416</v>
      </c>
      <c r="S848" s="63"/>
      <c r="U848" s="63"/>
      <c r="W848" s="21"/>
      <c r="Z848" s="13" t="s">
        <v>3672</v>
      </c>
      <c r="AA848" s="17" t="s">
        <v>6245</v>
      </c>
      <c r="AB848" t="s">
        <v>3672</v>
      </c>
      <c r="AC848" s="63" t="s">
        <v>3894</v>
      </c>
      <c r="AE848" s="118" t="s">
        <v>796</v>
      </c>
      <c r="AG848" s="118" t="s">
        <v>796</v>
      </c>
      <c r="AH848" s="118"/>
      <c r="AK848" t="s">
        <v>4061</v>
      </c>
    </row>
    <row r="849" spans="10:37" x14ac:dyDescent="0.2">
      <c r="J849" t="s">
        <v>3672</v>
      </c>
      <c r="K849" s="30" t="s">
        <v>6469</v>
      </c>
      <c r="L849" t="s">
        <v>3672</v>
      </c>
      <c r="M849" s="29" t="s">
        <v>1366</v>
      </c>
      <c r="S849" s="63"/>
      <c r="U849" s="63"/>
      <c r="W849" s="21"/>
      <c r="Z849" s="13" t="s">
        <v>3672</v>
      </c>
      <c r="AA849" s="18" t="s">
        <v>4384</v>
      </c>
      <c r="AB849" t="s">
        <v>3672</v>
      </c>
      <c r="AD849" t="s">
        <v>3742</v>
      </c>
      <c r="AE849" s="20" t="s">
        <v>6908</v>
      </c>
      <c r="AF849" t="s">
        <v>3742</v>
      </c>
      <c r="AG849" s="28" t="s">
        <v>423</v>
      </c>
      <c r="AH849" s="28"/>
      <c r="AK849" t="s">
        <v>4061</v>
      </c>
    </row>
    <row r="850" spans="10:37" x14ac:dyDescent="0.2">
      <c r="J850" t="s">
        <v>3672</v>
      </c>
      <c r="K850" s="29" t="s">
        <v>4260</v>
      </c>
      <c r="L850" t="s">
        <v>3672</v>
      </c>
      <c r="M850" s="29" t="s">
        <v>6470</v>
      </c>
      <c r="S850" s="63"/>
      <c r="U850" s="63"/>
      <c r="W850" s="21"/>
      <c r="Z850" s="13" t="s">
        <v>3672</v>
      </c>
      <c r="AA850" s="21" t="s">
        <v>7594</v>
      </c>
      <c r="AB850" t="s">
        <v>3742</v>
      </c>
      <c r="AC850" s="29" t="s">
        <v>4178</v>
      </c>
      <c r="AD850" t="s">
        <v>3672</v>
      </c>
      <c r="AE850" s="20" t="s">
        <v>1436</v>
      </c>
      <c r="AF850" t="s">
        <v>3672</v>
      </c>
      <c r="AG850" s="28" t="s">
        <v>4304</v>
      </c>
      <c r="AH850" s="28"/>
      <c r="AK850" t="s">
        <v>4061</v>
      </c>
    </row>
    <row r="851" spans="10:37" x14ac:dyDescent="0.2">
      <c r="J851" t="s">
        <v>3672</v>
      </c>
      <c r="K851" s="30" t="s">
        <v>2615</v>
      </c>
      <c r="L851" t="s">
        <v>3672</v>
      </c>
      <c r="M851" s="30" t="s">
        <v>1255</v>
      </c>
      <c r="S851" s="63"/>
      <c r="U851" s="63"/>
      <c r="W851" s="21"/>
      <c r="Z851" s="13" t="s">
        <v>3672</v>
      </c>
      <c r="AA851" s="67" t="s">
        <v>3892</v>
      </c>
      <c r="AB851" t="s">
        <v>3672</v>
      </c>
      <c r="AC851" s="63" t="s">
        <v>3895</v>
      </c>
      <c r="AD851" t="s">
        <v>3672</v>
      </c>
      <c r="AE851" s="20" t="s">
        <v>7595</v>
      </c>
      <c r="AK851" t="s">
        <v>4061</v>
      </c>
    </row>
    <row r="852" spans="10:37" x14ac:dyDescent="0.2">
      <c r="M852" s="30"/>
      <c r="S852" s="63"/>
      <c r="U852" s="63"/>
      <c r="W852" s="21"/>
      <c r="Z852" s="13" t="s">
        <v>3672</v>
      </c>
      <c r="AA852" s="17" t="s">
        <v>3629</v>
      </c>
      <c r="AB852" t="s">
        <v>3672</v>
      </c>
      <c r="AC852" s="269" t="s">
        <v>7593</v>
      </c>
      <c r="AD852" t="s">
        <v>3672</v>
      </c>
      <c r="AE852" s="86" t="s">
        <v>6947</v>
      </c>
      <c r="AK852" t="s">
        <v>4061</v>
      </c>
    </row>
    <row r="853" spans="10:37" x14ac:dyDescent="0.2">
      <c r="M853" s="30"/>
      <c r="S853" s="63"/>
      <c r="U853" s="63"/>
      <c r="W853" s="21"/>
      <c r="Z853" s="13" t="s">
        <v>3672</v>
      </c>
      <c r="AA853" s="229" t="s">
        <v>7017</v>
      </c>
      <c r="AB853" t="s">
        <v>3672</v>
      </c>
      <c r="AC853" s="29" t="s">
        <v>421</v>
      </c>
      <c r="AD853" t="s">
        <v>3672</v>
      </c>
      <c r="AK853" t="s">
        <v>4061</v>
      </c>
    </row>
    <row r="854" spans="10:37" x14ac:dyDescent="0.2">
      <c r="M854" s="30"/>
      <c r="S854" s="63"/>
      <c r="U854" s="63"/>
      <c r="W854" s="21"/>
      <c r="Z854" s="13" t="s">
        <v>3672</v>
      </c>
      <c r="AB854" t="s">
        <v>3672</v>
      </c>
      <c r="AC854" s="28" t="s">
        <v>422</v>
      </c>
      <c r="AD854" t="s">
        <v>3742</v>
      </c>
      <c r="AE854" s="17" t="s">
        <v>1025</v>
      </c>
      <c r="AK854" t="s">
        <v>4061</v>
      </c>
    </row>
    <row r="855" spans="10:37" x14ac:dyDescent="0.2">
      <c r="M855" s="30"/>
      <c r="S855" s="63"/>
      <c r="U855" s="63"/>
      <c r="W855" s="21"/>
      <c r="Z855" s="13" t="s">
        <v>3742</v>
      </c>
      <c r="AA855" s="63" t="s">
        <v>4430</v>
      </c>
      <c r="AB855" t="s">
        <v>3672</v>
      </c>
      <c r="AC855" s="7" t="s">
        <v>2123</v>
      </c>
      <c r="AD855" t="s">
        <v>3672</v>
      </c>
      <c r="AE855" s="20" t="s">
        <v>4169</v>
      </c>
      <c r="AK855" t="s">
        <v>4061</v>
      </c>
    </row>
    <row r="856" spans="10:37" x14ac:dyDescent="0.2">
      <c r="M856" s="30"/>
      <c r="S856" s="63"/>
      <c r="U856" s="63"/>
      <c r="W856" s="21"/>
      <c r="Z856" s="13" t="s">
        <v>3672</v>
      </c>
      <c r="AA856" s="63" t="s">
        <v>6244</v>
      </c>
      <c r="AB856" t="s">
        <v>3672</v>
      </c>
      <c r="AC856" s="17" t="s">
        <v>3170</v>
      </c>
      <c r="AD856" t="s">
        <v>3672</v>
      </c>
      <c r="AE856" s="20" t="s">
        <v>7595</v>
      </c>
      <c r="AK856" t="s">
        <v>4061</v>
      </c>
    </row>
    <row r="857" spans="10:37" x14ac:dyDescent="0.2">
      <c r="M857" s="30"/>
      <c r="S857" s="63"/>
      <c r="U857" s="63"/>
      <c r="W857" s="21"/>
      <c r="Z857" s="13" t="s">
        <v>3672</v>
      </c>
      <c r="AB857" t="s">
        <v>3672</v>
      </c>
      <c r="AK857" t="s">
        <v>4061</v>
      </c>
    </row>
    <row r="858" spans="10:37" x14ac:dyDescent="0.2">
      <c r="M858" s="30"/>
      <c r="S858" s="63"/>
      <c r="U858" s="63"/>
      <c r="W858" s="21"/>
      <c r="Z858" s="13" t="s">
        <v>3742</v>
      </c>
      <c r="AA858" s="63" t="s">
        <v>1250</v>
      </c>
      <c r="AB858" t="s">
        <v>3742</v>
      </c>
      <c r="AC858" s="29" t="s">
        <v>6907</v>
      </c>
      <c r="AD858" t="s">
        <v>3742</v>
      </c>
      <c r="AE858" s="20" t="s">
        <v>4518</v>
      </c>
      <c r="AF858" t="s">
        <v>3742</v>
      </c>
      <c r="AG858" s="17" t="s">
        <v>3927</v>
      </c>
      <c r="AH858" s="17"/>
      <c r="AK858" t="s">
        <v>4061</v>
      </c>
    </row>
    <row r="859" spans="10:37" x14ac:dyDescent="0.2">
      <c r="M859" s="30"/>
      <c r="S859" s="63"/>
      <c r="U859" s="63"/>
      <c r="W859" s="21"/>
      <c r="Z859" s="13" t="s">
        <v>3672</v>
      </c>
      <c r="AA859" s="63" t="s">
        <v>5754</v>
      </c>
      <c r="AB859" t="s">
        <v>3672</v>
      </c>
      <c r="AC859" s="20" t="s">
        <v>2124</v>
      </c>
      <c r="AD859" t="s">
        <v>3672</v>
      </c>
      <c r="AE859" s="147" t="s">
        <v>1209</v>
      </c>
      <c r="AF859" t="s">
        <v>3672</v>
      </c>
      <c r="AG859" s="30" t="s">
        <v>446</v>
      </c>
      <c r="AH859" s="30"/>
      <c r="AK859" t="s">
        <v>4061</v>
      </c>
    </row>
    <row r="860" spans="10:37" x14ac:dyDescent="0.2">
      <c r="M860" s="30"/>
      <c r="S860" s="63"/>
      <c r="U860" s="63"/>
      <c r="W860" s="21"/>
      <c r="Z860" s="13" t="s">
        <v>3672</v>
      </c>
      <c r="AB860" t="s">
        <v>3672</v>
      </c>
      <c r="AC860" s="18" t="s">
        <v>3630</v>
      </c>
      <c r="AD860" t="s">
        <v>3672</v>
      </c>
      <c r="AE860" s="18" t="s">
        <v>1864</v>
      </c>
      <c r="AF860" t="s">
        <v>3672</v>
      </c>
      <c r="AK860" t="s">
        <v>4061</v>
      </c>
    </row>
    <row r="861" spans="10:37" x14ac:dyDescent="0.2">
      <c r="M861" s="30"/>
      <c r="S861" s="63"/>
      <c r="U861" s="63"/>
      <c r="W861" s="21"/>
      <c r="Z861" s="13" t="s">
        <v>3742</v>
      </c>
      <c r="AA861" s="63" t="s">
        <v>4430</v>
      </c>
      <c r="AB861" t="s">
        <v>3672</v>
      </c>
      <c r="AC861" s="63" t="s">
        <v>1865</v>
      </c>
      <c r="AD861" t="s">
        <v>3672</v>
      </c>
      <c r="AE861" s="19" t="s">
        <v>1208</v>
      </c>
      <c r="AF861" t="s">
        <v>3742</v>
      </c>
      <c r="AG861" s="20" t="s">
        <v>2562</v>
      </c>
      <c r="AH861" s="20"/>
      <c r="AK861" t="s">
        <v>4061</v>
      </c>
    </row>
    <row r="862" spans="10:37" x14ac:dyDescent="0.2">
      <c r="M862" s="30"/>
      <c r="S862" s="63"/>
      <c r="U862" s="63"/>
      <c r="W862" s="21"/>
      <c r="Z862" s="13" t="s">
        <v>3672</v>
      </c>
      <c r="AA862" s="63" t="s">
        <v>5755</v>
      </c>
      <c r="AB862" t="s">
        <v>3672</v>
      </c>
      <c r="AC862" s="28" t="s">
        <v>2373</v>
      </c>
      <c r="AD862" t="s">
        <v>3672</v>
      </c>
      <c r="AE862" s="28" t="s">
        <v>2372</v>
      </c>
      <c r="AF862" t="s">
        <v>3672</v>
      </c>
      <c r="AG862" s="30" t="s">
        <v>2370</v>
      </c>
      <c r="AH862" s="30"/>
      <c r="AK862" t="s">
        <v>4061</v>
      </c>
    </row>
    <row r="863" spans="10:37" x14ac:dyDescent="0.2">
      <c r="M863" s="30"/>
      <c r="S863" s="63"/>
      <c r="U863" s="63"/>
      <c r="W863" s="21"/>
      <c r="Z863" s="13" t="s">
        <v>3672</v>
      </c>
      <c r="AB863" t="s">
        <v>3672</v>
      </c>
      <c r="AC863" s="28" t="s">
        <v>2666</v>
      </c>
      <c r="AD863" t="s">
        <v>3672</v>
      </c>
      <c r="AE863" s="17" t="s">
        <v>919</v>
      </c>
      <c r="AF863" t="s">
        <v>3672</v>
      </c>
      <c r="AK863" t="s">
        <v>4061</v>
      </c>
    </row>
    <row r="864" spans="10:37" x14ac:dyDescent="0.2">
      <c r="M864" s="30"/>
      <c r="S864" s="63"/>
      <c r="U864" s="63"/>
      <c r="W864" s="21"/>
      <c r="Z864" s="13" t="s">
        <v>3742</v>
      </c>
      <c r="AA864" s="63" t="s">
        <v>1820</v>
      </c>
      <c r="AB864" t="s">
        <v>3672</v>
      </c>
      <c r="AC864" s="28" t="s">
        <v>2374</v>
      </c>
      <c r="AD864" t="s">
        <v>3672</v>
      </c>
      <c r="AE864" s="110" t="s">
        <v>1210</v>
      </c>
      <c r="AF864" t="s">
        <v>3742</v>
      </c>
      <c r="AG864" s="17" t="s">
        <v>5084</v>
      </c>
      <c r="AH864" s="17"/>
      <c r="AK864" t="s">
        <v>4061</v>
      </c>
    </row>
    <row r="865" spans="13:37" x14ac:dyDescent="0.2">
      <c r="M865" s="30"/>
      <c r="S865" s="63"/>
      <c r="U865" s="63"/>
      <c r="W865" s="21"/>
      <c r="Z865" s="13" t="s">
        <v>3672</v>
      </c>
      <c r="AA865" s="63" t="s">
        <v>5756</v>
      </c>
      <c r="AD865" t="s">
        <v>3672</v>
      </c>
      <c r="AF865" t="s">
        <v>3672</v>
      </c>
      <c r="AG865" s="30" t="s">
        <v>2371</v>
      </c>
      <c r="AH865" s="30"/>
      <c r="AK865" t="s">
        <v>4061</v>
      </c>
    </row>
    <row r="866" spans="13:37" x14ac:dyDescent="0.2">
      <c r="M866" s="30"/>
      <c r="S866" s="63"/>
      <c r="U866" s="63"/>
      <c r="W866" s="21"/>
      <c r="Z866" s="13" t="s">
        <v>3672</v>
      </c>
      <c r="AD866" t="s">
        <v>3742</v>
      </c>
      <c r="AE866" s="28" t="s">
        <v>2614</v>
      </c>
      <c r="AF866" s="13"/>
      <c r="AG866" s="13"/>
      <c r="AH866" s="13"/>
      <c r="AI866" s="13"/>
      <c r="AJ866" s="13"/>
      <c r="AK866" t="s">
        <v>4061</v>
      </c>
    </row>
    <row r="867" spans="13:37" x14ac:dyDescent="0.2">
      <c r="S867" s="63"/>
      <c r="T867" s="13"/>
      <c r="U867" s="13"/>
      <c r="V867" s="13"/>
      <c r="W867" s="21"/>
      <c r="Z867" s="13" t="s">
        <v>3742</v>
      </c>
      <c r="AA867" s="63" t="s">
        <v>3891</v>
      </c>
      <c r="AB867" s="13"/>
      <c r="AC867" s="13"/>
      <c r="AD867" t="s">
        <v>3672</v>
      </c>
      <c r="AE867" s="30" t="s">
        <v>919</v>
      </c>
      <c r="AF867" s="13"/>
      <c r="AK867" t="s">
        <v>4061</v>
      </c>
    </row>
    <row r="868" spans="13:37" x14ac:dyDescent="0.2">
      <c r="O868" s="63"/>
      <c r="Q868" s="63"/>
      <c r="S868" s="29"/>
      <c r="T868" s="13" t="s">
        <v>3742</v>
      </c>
      <c r="U868" s="29" t="s">
        <v>3891</v>
      </c>
      <c r="V868" s="13"/>
      <c r="W868" s="63"/>
      <c r="Z868" s="13" t="s">
        <v>3672</v>
      </c>
      <c r="AA868" s="63" t="s">
        <v>5693</v>
      </c>
      <c r="AB868" s="13"/>
      <c r="AD868" s="13"/>
      <c r="AE868" s="13"/>
      <c r="AF868" s="13"/>
      <c r="AK868" t="s">
        <v>4061</v>
      </c>
    </row>
    <row r="869" spans="13:37" x14ac:dyDescent="0.2">
      <c r="O869" s="63"/>
      <c r="Q869" s="63"/>
      <c r="T869" s="13" t="s">
        <v>3672</v>
      </c>
      <c r="U869" s="28" t="s">
        <v>2749</v>
      </c>
      <c r="V869" s="13"/>
      <c r="Z869" s="13" t="s">
        <v>3672</v>
      </c>
      <c r="AB869" s="13"/>
      <c r="AK869" t="s">
        <v>4061</v>
      </c>
    </row>
    <row r="870" spans="13:37" x14ac:dyDescent="0.2">
      <c r="O870" s="117"/>
      <c r="T870" s="13" t="s">
        <v>3672</v>
      </c>
      <c r="V870" s="13"/>
      <c r="W870" s="28"/>
      <c r="Z870" s="13" t="s">
        <v>3742</v>
      </c>
      <c r="AA870" s="63" t="s">
        <v>1044</v>
      </c>
      <c r="AB870" s="13"/>
      <c r="AK870" t="s">
        <v>4061</v>
      </c>
    </row>
    <row r="871" spans="13:37" x14ac:dyDescent="0.2">
      <c r="Q871" s="63"/>
      <c r="T871" s="13" t="s">
        <v>3742</v>
      </c>
      <c r="U871" s="30" t="s">
        <v>2122</v>
      </c>
      <c r="V871" s="13"/>
      <c r="W871" s="30"/>
      <c r="Z871" s="13" t="s">
        <v>3672</v>
      </c>
      <c r="AA871" s="63" t="s">
        <v>2153</v>
      </c>
      <c r="AB871" s="13"/>
      <c r="AK871" t="s">
        <v>4061</v>
      </c>
    </row>
    <row r="872" spans="13:37" x14ac:dyDescent="0.2">
      <c r="Q872" s="63"/>
      <c r="T872" s="13" t="s">
        <v>3672</v>
      </c>
      <c r="U872" s="29" t="s">
        <v>3480</v>
      </c>
      <c r="V872" s="13"/>
      <c r="W872" s="28"/>
      <c r="Z872" s="13" t="s">
        <v>3672</v>
      </c>
      <c r="AB872" s="13"/>
      <c r="AK872" t="s">
        <v>4061</v>
      </c>
    </row>
    <row r="873" spans="13:37" x14ac:dyDescent="0.2">
      <c r="M873" s="30"/>
      <c r="T873" s="13" t="s">
        <v>3672</v>
      </c>
      <c r="V873" s="13"/>
      <c r="W873" s="31"/>
      <c r="Z873" s="13" t="s">
        <v>3742</v>
      </c>
      <c r="AA873" s="63" t="s">
        <v>4804</v>
      </c>
      <c r="AB873" s="13"/>
      <c r="AK873" t="s">
        <v>4061</v>
      </c>
    </row>
    <row r="874" spans="13:37" x14ac:dyDescent="0.2">
      <c r="M874" s="30"/>
      <c r="O874" s="30"/>
      <c r="Q874" s="63"/>
      <c r="T874" s="13" t="s">
        <v>3742</v>
      </c>
      <c r="U874" s="65" t="s">
        <v>1647</v>
      </c>
      <c r="V874" s="13"/>
      <c r="W874" s="82"/>
      <c r="Z874" s="13" t="s">
        <v>3672</v>
      </c>
      <c r="AA874" s="63" t="s">
        <v>2154</v>
      </c>
      <c r="AB874" s="13"/>
      <c r="AK874" t="s">
        <v>4061</v>
      </c>
    </row>
    <row r="875" spans="13:37" x14ac:dyDescent="0.2">
      <c r="M875" s="30"/>
      <c r="O875" s="28"/>
      <c r="Q875" s="63"/>
      <c r="T875" s="13" t="s">
        <v>3672</v>
      </c>
      <c r="U875" s="29" t="s">
        <v>2668</v>
      </c>
      <c r="V875" s="13"/>
      <c r="W875" s="28"/>
      <c r="Z875" s="13" t="s">
        <v>3672</v>
      </c>
      <c r="AA875" s="17"/>
      <c r="AB875" s="13"/>
      <c r="AK875" t="s">
        <v>4061</v>
      </c>
    </row>
    <row r="876" spans="13:37" x14ac:dyDescent="0.2">
      <c r="M876" s="30"/>
      <c r="T876" s="13" t="s">
        <v>3672</v>
      </c>
      <c r="V876" s="13"/>
      <c r="W876" s="28"/>
      <c r="Z876" s="13" t="s">
        <v>3742</v>
      </c>
      <c r="AA876" s="63" t="s">
        <v>4789</v>
      </c>
      <c r="AB876" s="13"/>
      <c r="AK876" t="s">
        <v>4061</v>
      </c>
    </row>
    <row r="877" spans="13:37" x14ac:dyDescent="0.2">
      <c r="M877" s="30"/>
      <c r="O877" s="116"/>
      <c r="Q877" s="29"/>
      <c r="T877" s="13" t="s">
        <v>3742</v>
      </c>
      <c r="U877" s="30" t="s">
        <v>2122</v>
      </c>
      <c r="V877" s="13"/>
      <c r="W877" s="28"/>
      <c r="Z877" s="13" t="s">
        <v>3672</v>
      </c>
      <c r="AA877" s="63" t="s">
        <v>2466</v>
      </c>
      <c r="AB877" s="13"/>
      <c r="AK877" t="s">
        <v>4061</v>
      </c>
    </row>
    <row r="878" spans="13:37" x14ac:dyDescent="0.2">
      <c r="M878" s="30"/>
      <c r="O878" s="28"/>
      <c r="Q878" s="28"/>
      <c r="R878" s="13"/>
      <c r="S878" s="13"/>
      <c r="T878" s="13" t="s">
        <v>3672</v>
      </c>
      <c r="U878" s="29" t="s">
        <v>1994</v>
      </c>
      <c r="V878" s="13"/>
      <c r="W878" s="28"/>
      <c r="Z878" s="13" t="s">
        <v>3672</v>
      </c>
      <c r="AB878" s="13"/>
      <c r="AK878" t="s">
        <v>4061</v>
      </c>
    </row>
    <row r="879" spans="13:37" x14ac:dyDescent="0.2">
      <c r="M879" s="30"/>
      <c r="O879" s="29"/>
      <c r="R879" s="13" t="s">
        <v>3742</v>
      </c>
      <c r="S879" s="28" t="s">
        <v>5297</v>
      </c>
      <c r="T879" s="13" t="s">
        <v>3672</v>
      </c>
      <c r="V879" s="13"/>
      <c r="W879" s="28"/>
      <c r="Z879" s="13" t="s">
        <v>3742</v>
      </c>
      <c r="AA879" s="63" t="s">
        <v>2467</v>
      </c>
      <c r="AB879" s="13"/>
      <c r="AK879" t="s">
        <v>4061</v>
      </c>
    </row>
    <row r="880" spans="13:37" x14ac:dyDescent="0.2">
      <c r="M880" s="30"/>
      <c r="O880" s="110"/>
      <c r="R880" s="13" t="s">
        <v>3672</v>
      </c>
      <c r="S880" s="29" t="s">
        <v>2748</v>
      </c>
      <c r="T880" t="s">
        <v>3742</v>
      </c>
      <c r="U880" s="30" t="s">
        <v>3891</v>
      </c>
      <c r="V880" s="13"/>
      <c r="W880" s="28"/>
      <c r="X880" s="218" t="s">
        <v>231</v>
      </c>
      <c r="Y880" s="13"/>
      <c r="Z880" s="13" t="s">
        <v>3672</v>
      </c>
      <c r="AA880" s="63" t="s">
        <v>2468</v>
      </c>
      <c r="AB880" s="13"/>
      <c r="AK880" t="s">
        <v>4061</v>
      </c>
    </row>
    <row r="881" spans="13:37" x14ac:dyDescent="0.2">
      <c r="M881" s="30"/>
      <c r="O881" s="110"/>
      <c r="R881" s="13" t="s">
        <v>3672</v>
      </c>
      <c r="S881" s="28" t="s">
        <v>447</v>
      </c>
      <c r="T881" t="s">
        <v>3672</v>
      </c>
      <c r="U881" s="29" t="s">
        <v>2695</v>
      </c>
      <c r="V881" s="13"/>
      <c r="W881" s="28"/>
      <c r="X881" s="13"/>
      <c r="Y881" s="118" t="s">
        <v>796</v>
      </c>
      <c r="Z881" t="s">
        <v>3672</v>
      </c>
      <c r="AB881" s="13"/>
      <c r="AK881" t="s">
        <v>4061</v>
      </c>
    </row>
    <row r="882" spans="13:37" x14ac:dyDescent="0.2">
      <c r="M882" s="30"/>
      <c r="N882" s="218" t="s">
        <v>231</v>
      </c>
      <c r="O882" s="13"/>
      <c r="P882" s="13"/>
      <c r="Q882" s="13"/>
      <c r="R882" t="s">
        <v>3672</v>
      </c>
      <c r="T882" t="s">
        <v>3672</v>
      </c>
      <c r="V882" s="13"/>
      <c r="W882" s="28"/>
      <c r="X882" s="13" t="s">
        <v>3742</v>
      </c>
      <c r="Y882" s="76" t="s">
        <v>4211</v>
      </c>
      <c r="Z882" t="s">
        <v>3742</v>
      </c>
      <c r="AA882" s="63" t="s">
        <v>2046</v>
      </c>
      <c r="AB882" s="13"/>
      <c r="AK882" t="s">
        <v>4061</v>
      </c>
    </row>
    <row r="883" spans="13:37" x14ac:dyDescent="0.2">
      <c r="M883" s="30"/>
      <c r="N883" s="43" t="s">
        <v>231</v>
      </c>
      <c r="P883" t="s">
        <v>3742</v>
      </c>
      <c r="Q883" s="28" t="s">
        <v>2581</v>
      </c>
      <c r="R883" t="s">
        <v>3742</v>
      </c>
      <c r="S883" t="s">
        <v>3920</v>
      </c>
      <c r="T883" t="s">
        <v>3742</v>
      </c>
      <c r="U883" s="30" t="s">
        <v>4021</v>
      </c>
      <c r="V883" s="13"/>
      <c r="W883" s="28"/>
      <c r="X883" s="13" t="s">
        <v>3672</v>
      </c>
      <c r="Y883" s="20" t="s">
        <v>170</v>
      </c>
      <c r="Z883" t="s">
        <v>3672</v>
      </c>
      <c r="AA883" s="63" t="s">
        <v>5691</v>
      </c>
      <c r="AB883" s="13"/>
      <c r="AK883" t="s">
        <v>4061</v>
      </c>
    </row>
    <row r="884" spans="13:37" x14ac:dyDescent="0.2">
      <c r="M884" s="30"/>
      <c r="N884" s="13" t="s">
        <v>3742</v>
      </c>
      <c r="O884" s="116" t="s">
        <v>3536</v>
      </c>
      <c r="P884" t="s">
        <v>3672</v>
      </c>
      <c r="Q884" s="28" t="s">
        <v>67</v>
      </c>
      <c r="R884" t="s">
        <v>3672</v>
      </c>
      <c r="S884" s="29" t="s">
        <v>607</v>
      </c>
      <c r="T884" t="s">
        <v>3672</v>
      </c>
      <c r="U884" s="30" t="s">
        <v>3996</v>
      </c>
      <c r="V884" s="13"/>
      <c r="X884" s="13" t="s">
        <v>3672</v>
      </c>
      <c r="Y884" s="17" t="s">
        <v>171</v>
      </c>
      <c r="Z884" t="s">
        <v>3672</v>
      </c>
      <c r="AB884" s="13"/>
      <c r="AK884" t="s">
        <v>4061</v>
      </c>
    </row>
    <row r="885" spans="13:37" x14ac:dyDescent="0.2">
      <c r="M885" s="30"/>
      <c r="N885" s="13" t="s">
        <v>3672</v>
      </c>
      <c r="O885" s="116" t="s">
        <v>57</v>
      </c>
      <c r="P885" t="s">
        <v>3672</v>
      </c>
      <c r="R885" t="s">
        <v>3672</v>
      </c>
      <c r="S885" s="30" t="s">
        <v>4320</v>
      </c>
      <c r="T885" t="s">
        <v>3672</v>
      </c>
      <c r="U885" s="29" t="s">
        <v>752</v>
      </c>
      <c r="V885" s="13"/>
      <c r="X885" s="13" t="s">
        <v>3672</v>
      </c>
      <c r="Y885" s="28" t="s">
        <v>449</v>
      </c>
      <c r="Z885" t="s">
        <v>3742</v>
      </c>
      <c r="AA885" s="63" t="s">
        <v>2046</v>
      </c>
      <c r="AB885" s="13"/>
      <c r="AK885" t="s">
        <v>4061</v>
      </c>
    </row>
    <row r="886" spans="13:37" x14ac:dyDescent="0.2">
      <c r="M886" s="30"/>
      <c r="N886" s="13" t="s">
        <v>3672</v>
      </c>
      <c r="O886" s="22" t="s">
        <v>5246</v>
      </c>
      <c r="P886" t="s">
        <v>3742</v>
      </c>
      <c r="Q886" s="2" t="s">
        <v>5293</v>
      </c>
      <c r="R886" t="s">
        <v>3672</v>
      </c>
      <c r="S886" s="19" t="s">
        <v>2123</v>
      </c>
      <c r="T886" t="s">
        <v>3672</v>
      </c>
      <c r="V886" s="13"/>
      <c r="W886" s="13"/>
      <c r="X886" t="s">
        <v>3672</v>
      </c>
      <c r="Y886" s="18" t="s">
        <v>2123</v>
      </c>
      <c r="Z886" t="s">
        <v>3672</v>
      </c>
      <c r="AA886" s="63" t="s">
        <v>5692</v>
      </c>
      <c r="AB886" s="13"/>
      <c r="AK886" t="s">
        <v>4061</v>
      </c>
    </row>
    <row r="887" spans="13:37" x14ac:dyDescent="0.2">
      <c r="M887" s="30"/>
      <c r="N887" s="13" t="s">
        <v>3672</v>
      </c>
      <c r="O887" s="28" t="s">
        <v>5770</v>
      </c>
      <c r="P887" t="s">
        <v>3672</v>
      </c>
      <c r="Q887" t="s">
        <v>4341</v>
      </c>
      <c r="R887" t="s">
        <v>3672</v>
      </c>
      <c r="S887" s="20" t="s">
        <v>2667</v>
      </c>
      <c r="T887" t="s">
        <v>3742</v>
      </c>
      <c r="U887" s="29" t="s">
        <v>4984</v>
      </c>
      <c r="W887" s="118" t="s">
        <v>796</v>
      </c>
      <c r="X887" t="s">
        <v>3672</v>
      </c>
      <c r="Y887" s="135" t="s">
        <v>816</v>
      </c>
      <c r="Z887" t="s">
        <v>3672</v>
      </c>
      <c r="AB887" s="13"/>
      <c r="AK887" t="s">
        <v>4061</v>
      </c>
    </row>
    <row r="888" spans="13:37" x14ac:dyDescent="0.2">
      <c r="M888" s="30"/>
      <c r="N888" s="13" t="s">
        <v>3672</v>
      </c>
      <c r="O888" s="117" t="s">
        <v>3533</v>
      </c>
      <c r="P888" t="s">
        <v>3672</v>
      </c>
      <c r="Q888" s="22" t="s">
        <v>4344</v>
      </c>
      <c r="R888" t="s">
        <v>3672</v>
      </c>
      <c r="S888" s="20" t="s">
        <v>6438</v>
      </c>
      <c r="T888" t="s">
        <v>3672</v>
      </c>
      <c r="U888" s="29" t="s">
        <v>4987</v>
      </c>
      <c r="V888" t="s">
        <v>3742</v>
      </c>
      <c r="W888" s="29" t="s">
        <v>4694</v>
      </c>
      <c r="X888" t="s">
        <v>3672</v>
      </c>
      <c r="Y888" s="20" t="s">
        <v>3482</v>
      </c>
      <c r="Z888" t="s">
        <v>3742</v>
      </c>
      <c r="AA888" s="63" t="s">
        <v>3425</v>
      </c>
      <c r="AB888" s="13"/>
      <c r="AK888" t="s">
        <v>4061</v>
      </c>
    </row>
    <row r="889" spans="13:37" x14ac:dyDescent="0.2">
      <c r="M889" s="30"/>
      <c r="N889" s="13" t="s">
        <v>3672</v>
      </c>
      <c r="O889" s="20" t="s">
        <v>6242</v>
      </c>
      <c r="P889" t="s">
        <v>3672</v>
      </c>
      <c r="Q889" t="s">
        <v>3085</v>
      </c>
      <c r="R889" t="s">
        <v>3672</v>
      </c>
      <c r="S889" s="29" t="s">
        <v>575</v>
      </c>
      <c r="V889" t="s">
        <v>3672</v>
      </c>
      <c r="W889" s="28" t="s">
        <v>4652</v>
      </c>
      <c r="X889" t="s">
        <v>3672</v>
      </c>
      <c r="Y889" s="29" t="s">
        <v>172</v>
      </c>
      <c r="Z889" t="s">
        <v>3672</v>
      </c>
      <c r="AA889" s="63" t="s">
        <v>2843</v>
      </c>
      <c r="AB889" s="13"/>
      <c r="AK889" t="s">
        <v>4061</v>
      </c>
    </row>
    <row r="890" spans="13:37" x14ac:dyDescent="0.2">
      <c r="M890" s="30"/>
      <c r="N890" s="13" t="s">
        <v>3672</v>
      </c>
      <c r="O890" s="121" t="s">
        <v>5769</v>
      </c>
      <c r="P890" t="s">
        <v>3672</v>
      </c>
      <c r="Q890" s="28" t="s">
        <v>5774</v>
      </c>
      <c r="R890" t="s">
        <v>3672</v>
      </c>
      <c r="S890" s="121" t="s">
        <v>5325</v>
      </c>
      <c r="T890" t="s">
        <v>3672</v>
      </c>
      <c r="U890" s="118" t="s">
        <v>796</v>
      </c>
      <c r="V890" t="s">
        <v>3672</v>
      </c>
      <c r="W890" s="29" t="s">
        <v>5881</v>
      </c>
      <c r="X890" t="s">
        <v>3672</v>
      </c>
      <c r="Y890" s="29" t="s">
        <v>6237</v>
      </c>
      <c r="AB890" s="13"/>
      <c r="AK890" t="s">
        <v>4061</v>
      </c>
    </row>
    <row r="891" spans="13:37" x14ac:dyDescent="0.2">
      <c r="M891" s="30"/>
      <c r="N891" s="13" t="s">
        <v>3672</v>
      </c>
      <c r="O891" s="28" t="s">
        <v>3084</v>
      </c>
      <c r="P891" t="s">
        <v>3672</v>
      </c>
      <c r="Q891" s="10" t="s">
        <v>923</v>
      </c>
      <c r="R891" t="s">
        <v>3672</v>
      </c>
      <c r="S891" s="29" t="s">
        <v>5757</v>
      </c>
      <c r="T891" t="s">
        <v>3742</v>
      </c>
      <c r="U891" s="2" t="s">
        <v>3308</v>
      </c>
      <c r="V891" t="s">
        <v>3672</v>
      </c>
      <c r="X891" t="s">
        <v>3672</v>
      </c>
      <c r="Y891" s="29" t="s">
        <v>6238</v>
      </c>
      <c r="Z891" t="s">
        <v>3742</v>
      </c>
      <c r="AA891" s="63" t="s">
        <v>1250</v>
      </c>
      <c r="AB891" s="13"/>
      <c r="AK891" t="s">
        <v>4061</v>
      </c>
    </row>
    <row r="892" spans="13:37" x14ac:dyDescent="0.2">
      <c r="M892" s="30"/>
      <c r="N892" s="13" t="s">
        <v>3672</v>
      </c>
      <c r="O892" s="30" t="s">
        <v>5294</v>
      </c>
      <c r="P892" t="s">
        <v>3672</v>
      </c>
      <c r="Q892" t="s">
        <v>4958</v>
      </c>
      <c r="R892" t="s">
        <v>3672</v>
      </c>
      <c r="S892" s="29" t="s">
        <v>1288</v>
      </c>
      <c r="T892" t="s">
        <v>3672</v>
      </c>
      <c r="U892" s="20" t="s">
        <v>5701</v>
      </c>
      <c r="V892" t="s">
        <v>3742</v>
      </c>
      <c r="W892" s="29" t="s">
        <v>1632</v>
      </c>
      <c r="X892" t="s">
        <v>3672</v>
      </c>
      <c r="Z892" t="s">
        <v>3672</v>
      </c>
      <c r="AA892" s="63" t="s">
        <v>4047</v>
      </c>
      <c r="AB892" s="13"/>
      <c r="AK892" t="s">
        <v>4061</v>
      </c>
    </row>
    <row r="893" spans="13:37" x14ac:dyDescent="0.2">
      <c r="M893" s="30"/>
      <c r="N893" s="13" t="s">
        <v>3672</v>
      </c>
      <c r="O893" s="30" t="s">
        <v>1435</v>
      </c>
      <c r="P893" t="s">
        <v>3672</v>
      </c>
      <c r="Q893" s="29" t="s">
        <v>3745</v>
      </c>
      <c r="R893" t="s">
        <v>3672</v>
      </c>
      <c r="S893" s="28" t="s">
        <v>5758</v>
      </c>
      <c r="T893" t="s">
        <v>3672</v>
      </c>
      <c r="U893" s="20" t="s">
        <v>5778</v>
      </c>
      <c r="V893" t="s">
        <v>3672</v>
      </c>
      <c r="W893" s="28" t="s">
        <v>5258</v>
      </c>
      <c r="X893" t="s">
        <v>3742</v>
      </c>
      <c r="Y893" s="29" t="s">
        <v>4212</v>
      </c>
      <c r="Z893" t="s">
        <v>3672</v>
      </c>
      <c r="AB893" s="13"/>
      <c r="AK893" t="s">
        <v>4061</v>
      </c>
    </row>
    <row r="894" spans="13:37" x14ac:dyDescent="0.2">
      <c r="M894" s="30"/>
      <c r="N894" s="13" t="s">
        <v>3672</v>
      </c>
      <c r="O894" s="63" t="s">
        <v>5245</v>
      </c>
      <c r="P894" t="s">
        <v>3672</v>
      </c>
      <c r="Q894" s="28" t="s">
        <v>2597</v>
      </c>
      <c r="R894" t="s">
        <v>3672</v>
      </c>
      <c r="T894" t="s">
        <v>3672</v>
      </c>
      <c r="U894" s="18" t="s">
        <v>4345</v>
      </c>
      <c r="V894" t="s">
        <v>3672</v>
      </c>
      <c r="W894" s="28" t="s">
        <v>5698</v>
      </c>
      <c r="X894" t="s">
        <v>3672</v>
      </c>
      <c r="Y894" s="29" t="s">
        <v>1997</v>
      </c>
      <c r="Z894" t="s">
        <v>3742</v>
      </c>
      <c r="AA894" s="82" t="s">
        <v>3398</v>
      </c>
      <c r="AB894" s="13"/>
      <c r="AK894" t="s">
        <v>4061</v>
      </c>
    </row>
    <row r="895" spans="13:37" x14ac:dyDescent="0.2">
      <c r="M895" s="30"/>
      <c r="N895" s="13" t="s">
        <v>3672</v>
      </c>
      <c r="O895" s="17" t="s">
        <v>6243</v>
      </c>
      <c r="P895" t="s">
        <v>3672</v>
      </c>
      <c r="Q895" s="110" t="s">
        <v>5326</v>
      </c>
      <c r="R895" s="2" t="s">
        <v>3742</v>
      </c>
      <c r="S895" s="28" t="s">
        <v>2581</v>
      </c>
      <c r="T895" t="s">
        <v>3672</v>
      </c>
      <c r="U895" s="20" t="s">
        <v>3087</v>
      </c>
      <c r="V895" t="s">
        <v>3672</v>
      </c>
      <c r="W895" s="28" t="s">
        <v>6241</v>
      </c>
      <c r="X895" t="s">
        <v>3672</v>
      </c>
      <c r="Y895" s="69" t="s">
        <v>1215</v>
      </c>
      <c r="Z895" t="s">
        <v>3672</v>
      </c>
      <c r="AB895" s="13"/>
      <c r="AK895" t="s">
        <v>4061</v>
      </c>
    </row>
    <row r="896" spans="13:37" x14ac:dyDescent="0.2">
      <c r="M896" s="30"/>
      <c r="N896" s="13"/>
      <c r="O896" s="13"/>
      <c r="P896" s="13"/>
      <c r="Q896" s="13"/>
      <c r="R896" s="13" t="s">
        <v>3672</v>
      </c>
      <c r="S896" s="28" t="s">
        <v>751</v>
      </c>
      <c r="T896" t="s">
        <v>3672</v>
      </c>
      <c r="U896" s="20" t="s">
        <v>3167</v>
      </c>
      <c r="V896" t="s">
        <v>3672</v>
      </c>
      <c r="X896" t="s">
        <v>3672</v>
      </c>
      <c r="Y896" s="82" t="s">
        <v>2940</v>
      </c>
      <c r="Z896" t="s">
        <v>3742</v>
      </c>
      <c r="AA896" s="63" t="s">
        <v>5392</v>
      </c>
      <c r="AB896" s="13"/>
      <c r="AC896" s="118"/>
      <c r="AE896" s="118"/>
      <c r="AG896" s="118"/>
      <c r="AH896" s="118"/>
      <c r="AK896" t="s">
        <v>4061</v>
      </c>
    </row>
    <row r="897" spans="13:37" x14ac:dyDescent="0.2">
      <c r="M897" s="30"/>
      <c r="Q897" s="28"/>
      <c r="R897" s="13" t="s">
        <v>3672</v>
      </c>
      <c r="T897" t="s">
        <v>3672</v>
      </c>
      <c r="U897" s="29" t="s">
        <v>2905</v>
      </c>
      <c r="V897" t="s">
        <v>3742</v>
      </c>
      <c r="W897" s="28" t="s">
        <v>4538</v>
      </c>
      <c r="X897" t="s">
        <v>3672</v>
      </c>
      <c r="Y897" s="82" t="s">
        <v>2941</v>
      </c>
      <c r="Z897" t="s">
        <v>3672</v>
      </c>
      <c r="AA897" s="63" t="s">
        <v>4048</v>
      </c>
      <c r="AB897" s="13"/>
      <c r="AC897" s="29"/>
      <c r="AE897" s="20"/>
      <c r="AG897" s="17"/>
      <c r="AH897" s="17"/>
      <c r="AK897" t="s">
        <v>4061</v>
      </c>
    </row>
    <row r="898" spans="13:37" x14ac:dyDescent="0.2">
      <c r="M898" s="30"/>
      <c r="Q898" s="28"/>
      <c r="R898" s="13" t="s">
        <v>3672</v>
      </c>
      <c r="T898" t="s">
        <v>3672</v>
      </c>
      <c r="U898" s="17" t="s">
        <v>5404</v>
      </c>
      <c r="V898" t="s">
        <v>3672</v>
      </c>
      <c r="W898" s="28" t="s">
        <v>1024</v>
      </c>
      <c r="X898" t="s">
        <v>3672</v>
      </c>
      <c r="Y898" s="118" t="s">
        <v>796</v>
      </c>
      <c r="Z898" t="s">
        <v>3672</v>
      </c>
      <c r="AB898" s="13"/>
      <c r="AC898" s="30"/>
      <c r="AE898" s="21"/>
      <c r="AG898" s="29"/>
      <c r="AH898" s="29"/>
      <c r="AK898" t="s">
        <v>4061</v>
      </c>
    </row>
    <row r="899" spans="13:37" x14ac:dyDescent="0.2">
      <c r="M899" s="30"/>
      <c r="R899" s="13" t="s">
        <v>3672</v>
      </c>
      <c r="T899" t="s">
        <v>3672</v>
      </c>
      <c r="U899" s="29" t="s">
        <v>5702</v>
      </c>
      <c r="V899" t="s">
        <v>3672</v>
      </c>
      <c r="W899" s="63" t="s">
        <v>6240</v>
      </c>
      <c r="X899" t="s">
        <v>3742</v>
      </c>
      <c r="Y899" s="30" t="s">
        <v>2817</v>
      </c>
      <c r="Z899" t="s">
        <v>3742</v>
      </c>
      <c r="AA899" s="63" t="s">
        <v>4804</v>
      </c>
      <c r="AB899" s="13"/>
      <c r="AC899" s="28"/>
      <c r="AE899" s="17"/>
      <c r="AK899" t="s">
        <v>4061</v>
      </c>
    </row>
    <row r="900" spans="13:37" x14ac:dyDescent="0.2">
      <c r="M900" s="30"/>
      <c r="R900" s="13" t="s">
        <v>3672</v>
      </c>
      <c r="T900" t="s">
        <v>3672</v>
      </c>
      <c r="U900" s="17" t="s">
        <v>5703</v>
      </c>
      <c r="V900" t="s">
        <v>3672</v>
      </c>
      <c r="W900" s="29" t="s">
        <v>5779</v>
      </c>
      <c r="X900" t="s">
        <v>3672</v>
      </c>
      <c r="Y900" s="29" t="s">
        <v>898</v>
      </c>
      <c r="Z900" t="s">
        <v>3672</v>
      </c>
      <c r="AA900" s="63" t="s">
        <v>5001</v>
      </c>
      <c r="AB900" s="13"/>
      <c r="AC900" s="28"/>
      <c r="AE900" s="28"/>
      <c r="AG900" s="17"/>
      <c r="AH900" s="17"/>
      <c r="AK900" t="s">
        <v>4061</v>
      </c>
    </row>
    <row r="901" spans="13:37" x14ac:dyDescent="0.2">
      <c r="M901" s="30"/>
      <c r="Q901" s="28"/>
      <c r="R901" s="13" t="s">
        <v>3672</v>
      </c>
      <c r="T901" t="s">
        <v>3672</v>
      </c>
      <c r="V901" t="s">
        <v>3672</v>
      </c>
      <c r="X901" t="s">
        <v>3672</v>
      </c>
      <c r="Y901" s="111" t="s">
        <v>1835</v>
      </c>
      <c r="Z901" t="s">
        <v>3672</v>
      </c>
      <c r="AB901" s="13"/>
      <c r="AC901" s="30"/>
      <c r="AE901" s="28"/>
      <c r="AG901" s="29"/>
      <c r="AH901" s="29"/>
      <c r="AK901" t="s">
        <v>4061</v>
      </c>
    </row>
    <row r="902" spans="13:37" x14ac:dyDescent="0.2">
      <c r="M902" s="30"/>
      <c r="Q902" s="28"/>
      <c r="R902" s="13" t="s">
        <v>3672</v>
      </c>
      <c r="T902" t="s">
        <v>3672</v>
      </c>
      <c r="V902" t="s">
        <v>3742</v>
      </c>
      <c r="W902" s="28" t="s">
        <v>3983</v>
      </c>
      <c r="X902" t="s">
        <v>3672</v>
      </c>
      <c r="Y902" s="126" t="s">
        <v>4002</v>
      </c>
      <c r="Z902" t="s">
        <v>3742</v>
      </c>
      <c r="AA902" s="63" t="s">
        <v>2473</v>
      </c>
      <c r="AB902" s="13"/>
      <c r="AE902" s="28"/>
      <c r="AG902" s="29"/>
      <c r="AH902" s="29"/>
      <c r="AK902" t="s">
        <v>4061</v>
      </c>
    </row>
    <row r="903" spans="13:37" x14ac:dyDescent="0.2">
      <c r="M903" s="30"/>
      <c r="Q903" s="28"/>
      <c r="R903" s="13" t="s">
        <v>3672</v>
      </c>
      <c r="T903" t="s">
        <v>3672</v>
      </c>
      <c r="V903" t="s">
        <v>3672</v>
      </c>
      <c r="W903" s="29" t="s">
        <v>2070</v>
      </c>
      <c r="X903" t="s">
        <v>3672</v>
      </c>
      <c r="Z903" t="s">
        <v>3672</v>
      </c>
      <c r="AA903" s="63" t="s">
        <v>5002</v>
      </c>
      <c r="AB903" s="13"/>
      <c r="AC903" s="63"/>
      <c r="AG903" s="17"/>
      <c r="AH903" s="17"/>
      <c r="AK903" t="s">
        <v>4061</v>
      </c>
    </row>
    <row r="904" spans="13:37" x14ac:dyDescent="0.2">
      <c r="M904" s="30"/>
      <c r="Q904" s="28"/>
      <c r="R904" s="13" t="s">
        <v>3672</v>
      </c>
      <c r="T904" t="s">
        <v>3672</v>
      </c>
      <c r="V904" t="s">
        <v>3672</v>
      </c>
      <c r="W904" s="29" t="s">
        <v>6239</v>
      </c>
      <c r="X904" t="s">
        <v>3742</v>
      </c>
      <c r="Y904" s="30" t="s">
        <v>1920</v>
      </c>
      <c r="AA904" s="118" t="s">
        <v>796</v>
      </c>
      <c r="AB904" s="13"/>
      <c r="AC904" s="78"/>
      <c r="AE904" s="2"/>
      <c r="AG904" s="29"/>
      <c r="AH904" s="29"/>
      <c r="AK904" t="s">
        <v>4061</v>
      </c>
    </row>
    <row r="905" spans="13:37" x14ac:dyDescent="0.2">
      <c r="M905" s="30"/>
      <c r="Q905" s="28"/>
      <c r="R905" s="13" t="s">
        <v>3672</v>
      </c>
      <c r="T905" t="s">
        <v>3672</v>
      </c>
      <c r="V905" t="s">
        <v>3672</v>
      </c>
      <c r="X905" t="s">
        <v>3672</v>
      </c>
      <c r="Y905" s="67" t="s">
        <v>5697</v>
      </c>
      <c r="Z905" s="13"/>
      <c r="AA905" s="13"/>
      <c r="AB905" s="13"/>
      <c r="AC905" s="110"/>
      <c r="AE905" s="29"/>
      <c r="AK905" t="s">
        <v>4061</v>
      </c>
    </row>
    <row r="906" spans="13:37" x14ac:dyDescent="0.2">
      <c r="M906" s="30"/>
      <c r="R906" s="13" t="s">
        <v>3672</v>
      </c>
      <c r="T906" t="s">
        <v>3742</v>
      </c>
      <c r="U906" s="30" t="s">
        <v>4378</v>
      </c>
      <c r="V906" t="s">
        <v>3742</v>
      </c>
      <c r="W906" s="28" t="s">
        <v>3481</v>
      </c>
      <c r="X906" t="s">
        <v>3672</v>
      </c>
      <c r="Y906" s="69" t="s">
        <v>1216</v>
      </c>
      <c r="Z906" s="13"/>
      <c r="AC906" s="123"/>
      <c r="AG906" s="17"/>
      <c r="AH906" s="17"/>
      <c r="AK906" t="s">
        <v>4061</v>
      </c>
    </row>
    <row r="907" spans="13:37" x14ac:dyDescent="0.2">
      <c r="M907" s="30"/>
      <c r="Q907" s="28"/>
      <c r="R907" s="13" t="s">
        <v>3672</v>
      </c>
      <c r="T907" t="s">
        <v>3672</v>
      </c>
      <c r="U907" s="29" t="s">
        <v>1834</v>
      </c>
      <c r="V907" t="s">
        <v>3672</v>
      </c>
      <c r="W907" s="28" t="s">
        <v>2870</v>
      </c>
      <c r="X907" t="s">
        <v>3672</v>
      </c>
      <c r="Z907" s="13"/>
      <c r="AC907" s="117"/>
      <c r="AE907" s="17"/>
      <c r="AG907" s="29"/>
      <c r="AH907" s="29"/>
      <c r="AK907" t="s">
        <v>4061</v>
      </c>
    </row>
    <row r="908" spans="13:37" x14ac:dyDescent="0.2">
      <c r="M908" s="30"/>
      <c r="Q908" s="28"/>
      <c r="R908" s="13" t="s">
        <v>3672</v>
      </c>
      <c r="T908" t="s">
        <v>3672</v>
      </c>
      <c r="V908" t="s">
        <v>3672</v>
      </c>
      <c r="W908" s="28" t="s">
        <v>5393</v>
      </c>
      <c r="X908" t="s">
        <v>3742</v>
      </c>
      <c r="Y908" s="30" t="s">
        <v>2269</v>
      </c>
      <c r="Z908" s="13"/>
      <c r="AE908" s="29"/>
      <c r="AK908" t="s">
        <v>4061</v>
      </c>
    </row>
    <row r="909" spans="13:37" x14ac:dyDescent="0.2">
      <c r="M909" s="30"/>
      <c r="Q909" s="118"/>
      <c r="R909" s="13" t="s">
        <v>3672</v>
      </c>
      <c r="T909" t="s">
        <v>3672</v>
      </c>
      <c r="U909" s="3" t="s">
        <v>4319</v>
      </c>
      <c r="V909" t="s">
        <v>3672</v>
      </c>
      <c r="X909" t="s">
        <v>3672</v>
      </c>
      <c r="Y909" s="29" t="s">
        <v>441</v>
      </c>
      <c r="Z909" s="13"/>
      <c r="AC909" s="17"/>
      <c r="AE909" s="20"/>
      <c r="AK909" t="s">
        <v>4061</v>
      </c>
    </row>
    <row r="910" spans="13:37" x14ac:dyDescent="0.2">
      <c r="M910" s="30"/>
      <c r="Q910" s="28"/>
      <c r="R910" s="13" t="s">
        <v>3672</v>
      </c>
      <c r="T910" t="s">
        <v>3672</v>
      </c>
      <c r="U910" s="3" t="s">
        <v>2414</v>
      </c>
      <c r="V910" t="s">
        <v>3742</v>
      </c>
      <c r="W910" s="28" t="s">
        <v>2669</v>
      </c>
      <c r="X910" t="s">
        <v>3672</v>
      </c>
      <c r="Y910" s="30" t="s">
        <v>5780</v>
      </c>
      <c r="Z910" s="13"/>
      <c r="AC910" s="30"/>
      <c r="AE910" s="17"/>
      <c r="AK910" t="s">
        <v>4061</v>
      </c>
    </row>
    <row r="911" spans="13:37" x14ac:dyDescent="0.2">
      <c r="M911" s="30"/>
      <c r="Q911" s="28"/>
      <c r="R911" s="13" t="s">
        <v>3672</v>
      </c>
      <c r="T911" t="s">
        <v>3742</v>
      </c>
      <c r="U911" s="2" t="s">
        <v>5322</v>
      </c>
      <c r="V911" t="s">
        <v>3672</v>
      </c>
      <c r="W911" s="29" t="s">
        <v>439</v>
      </c>
      <c r="X911" t="s">
        <v>3672</v>
      </c>
      <c r="Y911" s="111" t="s">
        <v>1835</v>
      </c>
      <c r="Z911" s="13"/>
      <c r="AC911" s="28"/>
      <c r="AE911" s="29"/>
      <c r="AK911" t="s">
        <v>4061</v>
      </c>
    </row>
    <row r="912" spans="13:37" x14ac:dyDescent="0.2">
      <c r="M912" s="30"/>
      <c r="R912" s="13" t="s">
        <v>3672</v>
      </c>
      <c r="T912" t="s">
        <v>3672</v>
      </c>
      <c r="U912" s="20" t="s">
        <v>2095</v>
      </c>
      <c r="V912" t="s">
        <v>3672</v>
      </c>
      <c r="W912" s="30" t="s">
        <v>440</v>
      </c>
      <c r="X912" t="s">
        <v>3672</v>
      </c>
      <c r="Y912" s="125" t="s">
        <v>3392</v>
      </c>
      <c r="Z912" s="13"/>
      <c r="AC912" s="28"/>
      <c r="AE912" s="29"/>
      <c r="AK912" t="s">
        <v>4061</v>
      </c>
    </row>
    <row r="913" spans="13:37" x14ac:dyDescent="0.2">
      <c r="M913" s="30"/>
      <c r="Q913" s="28"/>
      <c r="R913" s="13" t="s">
        <v>3672</v>
      </c>
      <c r="T913" t="s">
        <v>3672</v>
      </c>
      <c r="U913" s="29" t="s">
        <v>3571</v>
      </c>
      <c r="V913" t="s">
        <v>3672</v>
      </c>
      <c r="X913" t="s">
        <v>3672</v>
      </c>
      <c r="Z913" s="13"/>
      <c r="AC913" s="28"/>
      <c r="AK913" t="s">
        <v>4061</v>
      </c>
    </row>
    <row r="914" spans="13:37" x14ac:dyDescent="0.2">
      <c r="M914" s="30"/>
      <c r="Q914" s="28"/>
      <c r="R914" s="13" t="s">
        <v>3672</v>
      </c>
      <c r="T914" t="s">
        <v>3672</v>
      </c>
      <c r="U914" s="10" t="s">
        <v>3633</v>
      </c>
      <c r="V914" t="s">
        <v>3742</v>
      </c>
      <c r="W914" s="20" t="s">
        <v>2099</v>
      </c>
      <c r="X914" t="s">
        <v>3742</v>
      </c>
      <c r="Y914" s="30" t="s">
        <v>5296</v>
      </c>
      <c r="Z914" s="13"/>
      <c r="AK914" t="s">
        <v>4061</v>
      </c>
    </row>
    <row r="915" spans="13:37" x14ac:dyDescent="0.2">
      <c r="M915" s="30"/>
      <c r="Q915" s="28"/>
      <c r="R915" s="13" t="s">
        <v>3672</v>
      </c>
      <c r="T915" t="s">
        <v>3672</v>
      </c>
      <c r="U915" s="9" t="s">
        <v>5434</v>
      </c>
      <c r="V915" t="s">
        <v>3672</v>
      </c>
      <c r="W915" s="29" t="s">
        <v>2245</v>
      </c>
      <c r="X915" t="s">
        <v>3672</v>
      </c>
      <c r="Y915" s="29" t="s">
        <v>4346</v>
      </c>
      <c r="Z915" s="13"/>
      <c r="AC915" s="28"/>
      <c r="AK915" t="s">
        <v>4061</v>
      </c>
    </row>
    <row r="916" spans="13:37" x14ac:dyDescent="0.2">
      <c r="M916" s="30"/>
      <c r="R916" s="13" t="s">
        <v>3672</v>
      </c>
      <c r="T916" t="s">
        <v>3672</v>
      </c>
      <c r="U916" s="44" t="s">
        <v>140</v>
      </c>
      <c r="V916" t="s">
        <v>3672</v>
      </c>
      <c r="W916" s="29" t="s">
        <v>6234</v>
      </c>
      <c r="X916" t="s">
        <v>3672</v>
      </c>
      <c r="Y916" s="111" t="s">
        <v>1836</v>
      </c>
      <c r="Z916" s="13"/>
      <c r="AC916" s="20"/>
      <c r="AE916" s="20"/>
      <c r="AG916" s="17"/>
      <c r="AH916" s="17"/>
      <c r="AK916" t="s">
        <v>4061</v>
      </c>
    </row>
    <row r="917" spans="13:37" x14ac:dyDescent="0.2">
      <c r="M917" s="30"/>
      <c r="Q917" s="28"/>
      <c r="R917" s="13" t="s">
        <v>3672</v>
      </c>
      <c r="T917" t="s">
        <v>3672</v>
      </c>
      <c r="U917" s="26" t="s">
        <v>888</v>
      </c>
      <c r="V917" t="s">
        <v>3672</v>
      </c>
      <c r="W917" s="17" t="s">
        <v>2696</v>
      </c>
      <c r="X917" t="s">
        <v>3672</v>
      </c>
      <c r="Y917" s="126" t="s">
        <v>3394</v>
      </c>
      <c r="Z917" s="13"/>
      <c r="AC917" s="21"/>
      <c r="AE917" s="20"/>
      <c r="AG917" s="20"/>
      <c r="AH917" s="20"/>
      <c r="AK917" t="s">
        <v>4061</v>
      </c>
    </row>
    <row r="918" spans="13:37" x14ac:dyDescent="0.2">
      <c r="M918" s="30"/>
      <c r="Q918" s="28"/>
      <c r="R918" s="13" t="s">
        <v>3672</v>
      </c>
      <c r="T918" t="s">
        <v>3672</v>
      </c>
      <c r="U918" s="2" t="s">
        <v>2488</v>
      </c>
      <c r="V918" t="s">
        <v>3672</v>
      </c>
      <c r="W918" s="276" t="s">
        <v>7564</v>
      </c>
      <c r="X918" t="s">
        <v>3672</v>
      </c>
      <c r="Y918" s="87"/>
      <c r="Z918" s="13"/>
      <c r="AC918" s="17"/>
      <c r="AE918" s="25"/>
      <c r="AK918" t="s">
        <v>4061</v>
      </c>
    </row>
    <row r="919" spans="13:37" x14ac:dyDescent="0.2">
      <c r="M919" s="30"/>
      <c r="Q919" s="28"/>
      <c r="R919" s="13" t="s">
        <v>3672</v>
      </c>
      <c r="T919" t="s">
        <v>3672</v>
      </c>
      <c r="U919" s="28" t="s">
        <v>1951</v>
      </c>
      <c r="V919" t="s">
        <v>3672</v>
      </c>
      <c r="X919" t="s">
        <v>3742</v>
      </c>
      <c r="Y919" s="29" t="s">
        <v>3169</v>
      </c>
      <c r="Z919" s="13"/>
      <c r="AC919" s="28"/>
      <c r="AE919" s="20"/>
      <c r="AG919" s="17"/>
      <c r="AH919" s="17"/>
      <c r="AK919" t="s">
        <v>4061</v>
      </c>
    </row>
    <row r="920" spans="13:37" x14ac:dyDescent="0.2">
      <c r="M920" s="30"/>
      <c r="Q920" s="28"/>
      <c r="R920" s="13" t="s">
        <v>3672</v>
      </c>
      <c r="T920" t="s">
        <v>3672</v>
      </c>
      <c r="U920" s="28" t="s">
        <v>2958</v>
      </c>
      <c r="V920" t="s">
        <v>3672</v>
      </c>
      <c r="W920" s="18" t="s">
        <v>2123</v>
      </c>
      <c r="X920" t="s">
        <v>3672</v>
      </c>
      <c r="Y920" s="29" t="s">
        <v>4956</v>
      </c>
      <c r="Z920" s="13"/>
      <c r="AC920" s="17"/>
      <c r="AE920" s="20"/>
      <c r="AG920" s="20"/>
      <c r="AH920" s="20"/>
      <c r="AK920" t="s">
        <v>4061</v>
      </c>
    </row>
    <row r="921" spans="13:37" x14ac:dyDescent="0.2">
      <c r="M921" s="30"/>
      <c r="R921" s="13" t="s">
        <v>3672</v>
      </c>
      <c r="T921" t="s">
        <v>3672</v>
      </c>
      <c r="U921" s="49" t="s">
        <v>6653</v>
      </c>
      <c r="V921" t="s">
        <v>3672</v>
      </c>
      <c r="W921" s="63" t="s">
        <v>2893</v>
      </c>
      <c r="X921" t="s">
        <v>3672</v>
      </c>
      <c r="Y921" s="29" t="s">
        <v>5781</v>
      </c>
      <c r="Z921" s="13"/>
      <c r="AC921" s="28"/>
      <c r="AE921" s="17"/>
      <c r="AK921" t="s">
        <v>4061</v>
      </c>
    </row>
    <row r="922" spans="13:37" x14ac:dyDescent="0.2">
      <c r="M922" s="30"/>
      <c r="Q922" s="28"/>
      <c r="R922" s="13" t="s">
        <v>3672</v>
      </c>
      <c r="T922" t="s">
        <v>3672</v>
      </c>
      <c r="U922" s="61" t="s">
        <v>1945</v>
      </c>
      <c r="V922" t="s">
        <v>3672</v>
      </c>
      <c r="W922" s="30" t="s">
        <v>712</v>
      </c>
      <c r="X922" t="s">
        <v>3672</v>
      </c>
      <c r="Y922" s="65" t="s">
        <v>3945</v>
      </c>
      <c r="Z922" s="13"/>
      <c r="AA922" s="2"/>
      <c r="AC922" s="20"/>
      <c r="AG922" s="118"/>
      <c r="AH922" s="118"/>
      <c r="AK922" t="s">
        <v>4061</v>
      </c>
    </row>
    <row r="923" spans="13:37" x14ac:dyDescent="0.2">
      <c r="M923" s="30"/>
      <c r="Q923" s="28"/>
      <c r="R923" s="13" t="s">
        <v>3672</v>
      </c>
      <c r="T923" t="s">
        <v>3672</v>
      </c>
      <c r="U923" s="21" t="s">
        <v>4973</v>
      </c>
      <c r="V923" t="s">
        <v>3672</v>
      </c>
      <c r="W923" s="17" t="s">
        <v>753</v>
      </c>
      <c r="X923" t="s">
        <v>3672</v>
      </c>
      <c r="Z923" s="13"/>
      <c r="AA923" s="76"/>
      <c r="AC923" s="28"/>
      <c r="AE923" s="17"/>
      <c r="AG923" s="17"/>
      <c r="AH923" s="17"/>
      <c r="AK923" t="s">
        <v>4061</v>
      </c>
    </row>
    <row r="924" spans="13:37" x14ac:dyDescent="0.2">
      <c r="M924" s="30"/>
      <c r="Q924" s="28"/>
      <c r="R924" s="13" t="s">
        <v>3672</v>
      </c>
      <c r="T924" t="s">
        <v>3672</v>
      </c>
      <c r="U924" s="30" t="s">
        <v>4974</v>
      </c>
      <c r="V924" t="s">
        <v>3672</v>
      </c>
      <c r="W924" s="20" t="s">
        <v>4865</v>
      </c>
      <c r="X924" t="s">
        <v>3742</v>
      </c>
      <c r="Y924" s="30" t="s">
        <v>3161</v>
      </c>
      <c r="Z924" s="13"/>
      <c r="AA924" s="20"/>
      <c r="AC924" s="28"/>
      <c r="AE924" s="20"/>
      <c r="AG924" s="20"/>
      <c r="AH924" s="20"/>
      <c r="AK924" t="s">
        <v>4061</v>
      </c>
    </row>
    <row r="925" spans="13:37" x14ac:dyDescent="0.2">
      <c r="M925" s="30"/>
      <c r="R925" s="13" t="s">
        <v>3672</v>
      </c>
      <c r="T925" t="s">
        <v>3672</v>
      </c>
      <c r="U925" t="s">
        <v>5719</v>
      </c>
      <c r="V925" t="s">
        <v>3672</v>
      </c>
      <c r="W925" s="21" t="s">
        <v>4864</v>
      </c>
      <c r="X925" t="s">
        <v>3672</v>
      </c>
      <c r="Y925" s="30" t="s">
        <v>5987</v>
      </c>
      <c r="Z925" s="13"/>
      <c r="AA925" s="27"/>
      <c r="AK925" t="s">
        <v>4061</v>
      </c>
    </row>
    <row r="926" spans="13:37" x14ac:dyDescent="0.2">
      <c r="M926" s="30"/>
      <c r="R926" s="13" t="s">
        <v>3672</v>
      </c>
      <c r="S926" s="28"/>
      <c r="T926" t="s">
        <v>3672</v>
      </c>
      <c r="V926" t="s">
        <v>3672</v>
      </c>
      <c r="W926" s="17" t="s">
        <v>6233</v>
      </c>
      <c r="X926" t="s">
        <v>3672</v>
      </c>
      <c r="Y926" s="30" t="s">
        <v>6236</v>
      </c>
      <c r="Z926" s="13"/>
      <c r="AA926" s="17"/>
      <c r="AE926" s="78"/>
      <c r="AG926" s="17"/>
      <c r="AH926" s="17"/>
      <c r="AK926" t="s">
        <v>4061</v>
      </c>
    </row>
    <row r="927" spans="13:37" x14ac:dyDescent="0.2">
      <c r="M927" s="30"/>
      <c r="Q927" s="29"/>
      <c r="R927" s="13" t="s">
        <v>3672</v>
      </c>
      <c r="S927" s="29"/>
      <c r="T927" t="s">
        <v>3742</v>
      </c>
      <c r="U927" s="30" t="s">
        <v>2636</v>
      </c>
      <c r="V927" t="s">
        <v>3672</v>
      </c>
      <c r="X927" t="s">
        <v>3672</v>
      </c>
      <c r="Z927" s="13"/>
      <c r="AA927" s="63"/>
      <c r="AC927" s="78"/>
      <c r="AE927" s="17"/>
      <c r="AG927" s="20"/>
      <c r="AH927" s="20"/>
      <c r="AK927" t="s">
        <v>4061</v>
      </c>
    </row>
    <row r="928" spans="13:37" x14ac:dyDescent="0.2">
      <c r="M928" s="30"/>
      <c r="Q928" s="29"/>
      <c r="R928" s="13" t="s">
        <v>3672</v>
      </c>
      <c r="T928" t="s">
        <v>3672</v>
      </c>
      <c r="U928" s="29" t="s">
        <v>3267</v>
      </c>
      <c r="V928" t="s">
        <v>3672</v>
      </c>
      <c r="X928" t="s">
        <v>3742</v>
      </c>
      <c r="Y928" s="30" t="s">
        <v>4804</v>
      </c>
      <c r="Z928" s="13"/>
      <c r="AA928" s="28"/>
      <c r="AC928" s="20"/>
      <c r="AK928" t="s">
        <v>4061</v>
      </c>
    </row>
    <row r="929" spans="13:37" x14ac:dyDescent="0.2">
      <c r="M929" s="30"/>
      <c r="Q929" s="29"/>
      <c r="R929" s="13" t="s">
        <v>3672</v>
      </c>
      <c r="S929" s="63"/>
      <c r="T929" t="s">
        <v>3672</v>
      </c>
      <c r="V929" t="s">
        <v>3672</v>
      </c>
      <c r="X929" t="s">
        <v>3672</v>
      </c>
      <c r="Y929" s="29" t="s">
        <v>725</v>
      </c>
      <c r="Z929" s="13"/>
      <c r="AA929" s="28"/>
      <c r="AE929" s="17"/>
      <c r="AK929" t="s">
        <v>4061</v>
      </c>
    </row>
    <row r="930" spans="13:37" x14ac:dyDescent="0.2">
      <c r="M930" s="30"/>
      <c r="Q930" s="29"/>
      <c r="R930" s="13" t="s">
        <v>3672</v>
      </c>
      <c r="S930" s="63"/>
      <c r="T930" t="s">
        <v>3742</v>
      </c>
      <c r="U930" s="29" t="s">
        <v>4261</v>
      </c>
      <c r="V930" t="s">
        <v>3672</v>
      </c>
      <c r="X930" t="s">
        <v>3672</v>
      </c>
      <c r="Y930" s="28" t="s">
        <v>6235</v>
      </c>
      <c r="Z930" s="13"/>
      <c r="AC930" s="78"/>
      <c r="AE930" s="20"/>
      <c r="AK930" t="s">
        <v>4061</v>
      </c>
    </row>
    <row r="931" spans="13:37" x14ac:dyDescent="0.2">
      <c r="M931" s="30"/>
      <c r="Q931" s="28"/>
      <c r="R931" s="13" t="s">
        <v>3672</v>
      </c>
      <c r="T931" t="s">
        <v>3672</v>
      </c>
      <c r="U931" s="29" t="s">
        <v>2616</v>
      </c>
      <c r="V931" t="s">
        <v>3672</v>
      </c>
      <c r="X931" t="s">
        <v>3672</v>
      </c>
      <c r="Y931" s="63" t="s">
        <v>2270</v>
      </c>
      <c r="Z931" s="13"/>
      <c r="AA931" s="2"/>
      <c r="AC931" s="20"/>
      <c r="AE931" s="20"/>
      <c r="AK931" t="s">
        <v>4061</v>
      </c>
    </row>
    <row r="932" spans="13:37" x14ac:dyDescent="0.2">
      <c r="M932" s="30"/>
      <c r="R932" s="13" t="s">
        <v>3672</v>
      </c>
      <c r="S932" s="29"/>
      <c r="T932" t="s">
        <v>3672</v>
      </c>
      <c r="U932" s="28" t="s">
        <v>6231</v>
      </c>
      <c r="V932" t="s">
        <v>3672</v>
      </c>
      <c r="X932" t="s">
        <v>3672</v>
      </c>
      <c r="Z932" s="13"/>
      <c r="AA932" s="2"/>
      <c r="AC932" s="28"/>
      <c r="AE932" s="28"/>
      <c r="AK932" t="s">
        <v>4061</v>
      </c>
    </row>
    <row r="933" spans="13:37" x14ac:dyDescent="0.2">
      <c r="M933" s="30"/>
      <c r="Q933" s="29"/>
      <c r="R933" s="13" t="s">
        <v>3672</v>
      </c>
      <c r="S933" s="29"/>
      <c r="T933" t="s">
        <v>3672</v>
      </c>
      <c r="V933" t="s">
        <v>3672</v>
      </c>
      <c r="X933" t="s">
        <v>3742</v>
      </c>
      <c r="Y933" s="30" t="s">
        <v>3425</v>
      </c>
      <c r="Z933" s="13"/>
      <c r="AA933" s="78"/>
      <c r="AK933" t="s">
        <v>4061</v>
      </c>
    </row>
    <row r="934" spans="13:37" x14ac:dyDescent="0.2">
      <c r="M934" s="30"/>
      <c r="Q934" s="29"/>
      <c r="R934" s="13" t="s">
        <v>3672</v>
      </c>
      <c r="T934" t="s">
        <v>3742</v>
      </c>
      <c r="U934" s="17" t="s">
        <v>5392</v>
      </c>
      <c r="V934" t="s">
        <v>3672</v>
      </c>
      <c r="X934" t="s">
        <v>3672</v>
      </c>
      <c r="Y934" s="29" t="s">
        <v>952</v>
      </c>
      <c r="Z934" s="13"/>
      <c r="AA934" s="20"/>
      <c r="AC934" s="17"/>
      <c r="AE934" s="20"/>
      <c r="AK934" t="s">
        <v>4061</v>
      </c>
    </row>
    <row r="935" spans="13:37" x14ac:dyDescent="0.2">
      <c r="M935" s="30"/>
      <c r="R935" s="13" t="s">
        <v>3672</v>
      </c>
      <c r="S935" s="29"/>
      <c r="T935" t="s">
        <v>3672</v>
      </c>
      <c r="U935" s="20" t="s">
        <v>3190</v>
      </c>
      <c r="V935" t="s">
        <v>3672</v>
      </c>
      <c r="X935" t="s">
        <v>3672</v>
      </c>
      <c r="Y935" s="64" t="s">
        <v>1431</v>
      </c>
      <c r="Z935" s="13"/>
      <c r="AA935" s="28"/>
      <c r="AC935" s="29"/>
      <c r="AE935" s="20"/>
      <c r="AK935" t="s">
        <v>4061</v>
      </c>
    </row>
    <row r="936" spans="13:37" x14ac:dyDescent="0.2">
      <c r="M936" s="30"/>
      <c r="Q936" s="30"/>
      <c r="R936" s="13" t="s">
        <v>3672</v>
      </c>
      <c r="S936" s="29"/>
      <c r="T936" t="s">
        <v>3672</v>
      </c>
      <c r="V936" t="s">
        <v>3672</v>
      </c>
      <c r="X936" t="s">
        <v>3672</v>
      </c>
      <c r="Z936" s="13"/>
      <c r="AA936" s="30"/>
      <c r="AC936" s="17"/>
      <c r="AE936" s="20"/>
      <c r="AG936" s="17"/>
      <c r="AH936" s="17"/>
      <c r="AK936" t="s">
        <v>4061</v>
      </c>
    </row>
    <row r="937" spans="13:37" x14ac:dyDescent="0.2">
      <c r="M937" s="30"/>
      <c r="Q937" s="29"/>
      <c r="R937" s="13" t="s">
        <v>3672</v>
      </c>
      <c r="T937" t="s">
        <v>3742</v>
      </c>
      <c r="U937" s="17" t="s">
        <v>2636</v>
      </c>
      <c r="V937" t="s">
        <v>3672</v>
      </c>
      <c r="X937" t="s">
        <v>3742</v>
      </c>
      <c r="Y937" s="30" t="s">
        <v>1161</v>
      </c>
      <c r="Z937" s="13"/>
      <c r="AA937" s="28"/>
      <c r="AC937" s="28"/>
      <c r="AK937" t="s">
        <v>4061</v>
      </c>
    </row>
    <row r="938" spans="13:37" x14ac:dyDescent="0.2">
      <c r="M938" s="30"/>
      <c r="Q938" s="110"/>
      <c r="R938" s="13" t="s">
        <v>3672</v>
      </c>
      <c r="S938" s="29"/>
      <c r="T938" t="s">
        <v>3672</v>
      </c>
      <c r="U938" s="20" t="s">
        <v>650</v>
      </c>
      <c r="V938" t="s">
        <v>3672</v>
      </c>
      <c r="X938" t="s">
        <v>3672</v>
      </c>
      <c r="Y938" s="29" t="s">
        <v>5575</v>
      </c>
      <c r="Z938" s="13"/>
      <c r="AA938" s="28"/>
      <c r="AE938" s="17"/>
      <c r="AG938" s="94"/>
      <c r="AH938" s="94"/>
      <c r="AK938" t="s">
        <v>4061</v>
      </c>
    </row>
    <row r="939" spans="13:37" x14ac:dyDescent="0.2">
      <c r="M939" s="30"/>
      <c r="Q939" s="30"/>
      <c r="R939" s="13" t="s">
        <v>3672</v>
      </c>
      <c r="S939" s="29"/>
      <c r="T939" t="s">
        <v>3672</v>
      </c>
      <c r="U939" s="28" t="s">
        <v>1839</v>
      </c>
      <c r="V939" t="s">
        <v>3672</v>
      </c>
      <c r="X939" t="s">
        <v>3672</v>
      </c>
      <c r="Y939" s="65" t="s">
        <v>1432</v>
      </c>
      <c r="Z939" s="13"/>
      <c r="AC939" s="92"/>
      <c r="AE939" s="20"/>
      <c r="AG939" s="98"/>
      <c r="AH939" s="98"/>
      <c r="AK939" t="s">
        <v>4061</v>
      </c>
    </row>
    <row r="940" spans="13:37" x14ac:dyDescent="0.2">
      <c r="M940" s="30"/>
      <c r="Q940" s="29"/>
      <c r="R940" s="13" t="s">
        <v>3672</v>
      </c>
      <c r="U940" s="118" t="s">
        <v>796</v>
      </c>
      <c r="V940" t="s">
        <v>3672</v>
      </c>
      <c r="X940" t="s">
        <v>3672</v>
      </c>
      <c r="Z940" s="13"/>
      <c r="AC940" s="20"/>
      <c r="AE940" s="17"/>
      <c r="AK940" t="s">
        <v>4061</v>
      </c>
    </row>
    <row r="941" spans="13:37" x14ac:dyDescent="0.2">
      <c r="M941" s="30"/>
      <c r="Q941" s="110"/>
      <c r="R941" s="13" t="s">
        <v>3672</v>
      </c>
      <c r="T941" t="s">
        <v>3742</v>
      </c>
      <c r="U941" s="28" t="s">
        <v>4298</v>
      </c>
      <c r="V941" t="s">
        <v>3672</v>
      </c>
      <c r="X941" t="s">
        <v>3742</v>
      </c>
      <c r="Y941" s="28" t="s">
        <v>69</v>
      </c>
      <c r="Z941" s="13"/>
      <c r="AA941" s="78"/>
      <c r="AC941" s="18"/>
      <c r="AE941" s="25"/>
      <c r="AK941" t="s">
        <v>4061</v>
      </c>
    </row>
    <row r="942" spans="13:37" x14ac:dyDescent="0.2">
      <c r="M942" s="30"/>
      <c r="Q942" s="30"/>
      <c r="R942" s="13" t="s">
        <v>3672</v>
      </c>
      <c r="T942" t="s">
        <v>3672</v>
      </c>
      <c r="U942" s="28" t="s">
        <v>6232</v>
      </c>
      <c r="V942" t="s">
        <v>3672</v>
      </c>
      <c r="X942" t="s">
        <v>3672</v>
      </c>
      <c r="Y942" s="28" t="s">
        <v>3405</v>
      </c>
      <c r="Z942" s="13"/>
      <c r="AA942" s="20"/>
      <c r="AC942" s="135"/>
      <c r="AE942" s="94"/>
      <c r="AK942" t="s">
        <v>4061</v>
      </c>
    </row>
    <row r="943" spans="13:37" x14ac:dyDescent="0.2">
      <c r="M943" s="30"/>
      <c r="Q943" s="29"/>
      <c r="R943" s="13" t="s">
        <v>3672</v>
      </c>
      <c r="V943" t="s">
        <v>3672</v>
      </c>
      <c r="X943" t="s">
        <v>3672</v>
      </c>
      <c r="Y943" s="125" t="s">
        <v>3393</v>
      </c>
      <c r="Z943" s="13"/>
      <c r="AA943" s="28"/>
      <c r="AC943" s="63"/>
      <c r="AK943" t="s">
        <v>4061</v>
      </c>
    </row>
    <row r="944" spans="13:37" x14ac:dyDescent="0.2">
      <c r="M944" s="30"/>
      <c r="R944" s="2" t="s">
        <v>3742</v>
      </c>
      <c r="S944" s="28" t="s">
        <v>6652</v>
      </c>
      <c r="T944" t="s">
        <v>3742</v>
      </c>
      <c r="U944" s="110" t="s">
        <v>5323</v>
      </c>
      <c r="V944" t="s">
        <v>3672</v>
      </c>
      <c r="Z944" s="13"/>
      <c r="AK944" t="s">
        <v>4061</v>
      </c>
    </row>
    <row r="945" spans="13:37" x14ac:dyDescent="0.2">
      <c r="M945" s="30"/>
      <c r="Q945" s="30"/>
      <c r="R945" s="13" t="s">
        <v>3672</v>
      </c>
      <c r="S945" s="29" t="s">
        <v>4986</v>
      </c>
      <c r="T945" t="s">
        <v>3672</v>
      </c>
      <c r="U945" s="110" t="s">
        <v>5324</v>
      </c>
      <c r="V945" t="s">
        <v>3742</v>
      </c>
      <c r="W945" s="28" t="s">
        <v>1308</v>
      </c>
      <c r="X945" t="s">
        <v>3742</v>
      </c>
      <c r="Y945" s="63" t="s">
        <v>5050</v>
      </c>
      <c r="Z945" s="13"/>
      <c r="AK945" t="s">
        <v>4061</v>
      </c>
    </row>
    <row r="946" spans="13:37" x14ac:dyDescent="0.2">
      <c r="M946" s="30"/>
      <c r="Q946" s="29"/>
      <c r="R946" s="13" t="s">
        <v>3672</v>
      </c>
      <c r="S946" s="110" t="s">
        <v>5497</v>
      </c>
      <c r="V946" t="s">
        <v>3672</v>
      </c>
      <c r="W946" s="28" t="s">
        <v>3781</v>
      </c>
      <c r="X946" t="s">
        <v>3672</v>
      </c>
      <c r="Y946" s="63" t="s">
        <v>2898</v>
      </c>
      <c r="Z946" s="13"/>
      <c r="AK946" t="s">
        <v>4061</v>
      </c>
    </row>
    <row r="947" spans="13:37" x14ac:dyDescent="0.2">
      <c r="M947" s="30"/>
      <c r="Q947" s="110"/>
      <c r="R947" s="13" t="s">
        <v>3672</v>
      </c>
      <c r="V947" t="s">
        <v>3672</v>
      </c>
      <c r="W947" s="28" t="s">
        <v>5574</v>
      </c>
      <c r="X947" t="s">
        <v>3672</v>
      </c>
      <c r="Y947" s="63" t="s">
        <v>2811</v>
      </c>
      <c r="Z947" s="13"/>
      <c r="AK947" t="s">
        <v>4061</v>
      </c>
    </row>
    <row r="948" spans="13:37" x14ac:dyDescent="0.2">
      <c r="M948" s="30"/>
      <c r="Q948" s="29"/>
      <c r="R948" s="2" t="s">
        <v>3887</v>
      </c>
      <c r="S948" s="29" t="s">
        <v>4564</v>
      </c>
      <c r="V948" t="s">
        <v>3672</v>
      </c>
      <c r="W948" s="51" t="s">
        <v>4342</v>
      </c>
      <c r="X948" s="13"/>
      <c r="Y948" s="13"/>
      <c r="Z948" s="13"/>
      <c r="AK948" t="s">
        <v>4061</v>
      </c>
    </row>
    <row r="949" spans="13:37" x14ac:dyDescent="0.2">
      <c r="M949" s="30"/>
      <c r="Q949" s="29"/>
      <c r="R949" s="13" t="s">
        <v>3672</v>
      </c>
      <c r="S949" s="29" t="s">
        <v>1794</v>
      </c>
      <c r="V949" t="s">
        <v>3672</v>
      </c>
      <c r="X949" s="13"/>
      <c r="Y949" s="29"/>
      <c r="AK949" t="s">
        <v>4061</v>
      </c>
    </row>
    <row r="950" spans="13:37" x14ac:dyDescent="0.2">
      <c r="M950" s="30"/>
      <c r="Q950" s="110"/>
      <c r="R950" s="13" t="s">
        <v>3672</v>
      </c>
      <c r="V950" t="s">
        <v>3742</v>
      </c>
      <c r="W950" s="28" t="s">
        <v>3161</v>
      </c>
      <c r="X950" s="13"/>
      <c r="Y950" s="20"/>
      <c r="AK950" t="s">
        <v>4061</v>
      </c>
    </row>
    <row r="951" spans="13:37" x14ac:dyDescent="0.2">
      <c r="M951" s="30"/>
      <c r="R951" t="s">
        <v>3742</v>
      </c>
      <c r="S951" s="67" t="s">
        <v>3891</v>
      </c>
      <c r="V951" t="s">
        <v>3672</v>
      </c>
      <c r="W951" s="28" t="s">
        <v>3168</v>
      </c>
      <c r="X951" s="13"/>
      <c r="Y951" s="118"/>
      <c r="AK951" t="s">
        <v>4061</v>
      </c>
    </row>
    <row r="952" spans="13:37" x14ac:dyDescent="0.2">
      <c r="M952" s="30"/>
      <c r="Q952" s="29"/>
      <c r="R952" s="13" t="s">
        <v>3672</v>
      </c>
      <c r="S952" s="67" t="s">
        <v>1792</v>
      </c>
      <c r="V952" t="s">
        <v>3672</v>
      </c>
      <c r="W952" s="63" t="s">
        <v>5549</v>
      </c>
      <c r="X952" s="13"/>
      <c r="Y952" s="29"/>
      <c r="AK952" t="s">
        <v>4061</v>
      </c>
    </row>
    <row r="953" spans="13:37" x14ac:dyDescent="0.2">
      <c r="M953" s="30"/>
      <c r="Q953" s="28"/>
      <c r="R953" s="13" t="s">
        <v>3672</v>
      </c>
      <c r="V953" t="s">
        <v>3672</v>
      </c>
      <c r="W953" s="29" t="s">
        <v>5548</v>
      </c>
      <c r="X953" s="13"/>
      <c r="Y953" s="20"/>
      <c r="AK953" t="s">
        <v>4061</v>
      </c>
    </row>
    <row r="954" spans="13:37" x14ac:dyDescent="0.2">
      <c r="M954" s="30"/>
      <c r="Q954" s="110"/>
      <c r="R954" t="s">
        <v>3742</v>
      </c>
      <c r="S954" s="29" t="s">
        <v>3891</v>
      </c>
      <c r="V954" t="s">
        <v>3672</v>
      </c>
      <c r="X954" s="13"/>
      <c r="Y954" s="125"/>
      <c r="AK954" t="s">
        <v>4061</v>
      </c>
    </row>
    <row r="955" spans="13:37" x14ac:dyDescent="0.2">
      <c r="M955" s="30"/>
      <c r="R955" s="13" t="s">
        <v>3672</v>
      </c>
      <c r="S955" s="29" t="s">
        <v>3086</v>
      </c>
      <c r="V955" t="s">
        <v>3742</v>
      </c>
      <c r="W955" s="28" t="s">
        <v>298</v>
      </c>
      <c r="X955" s="13"/>
      <c r="Y955" s="83"/>
      <c r="AK955" t="s">
        <v>4061</v>
      </c>
    </row>
    <row r="956" spans="13:37" x14ac:dyDescent="0.2">
      <c r="M956" s="30"/>
      <c r="Q956" s="28"/>
      <c r="R956" s="13" t="s">
        <v>3672</v>
      </c>
      <c r="S956" s="118" t="s">
        <v>796</v>
      </c>
      <c r="V956" t="s">
        <v>3672</v>
      </c>
      <c r="W956" s="29" t="s">
        <v>5550</v>
      </c>
      <c r="X956" s="13"/>
      <c r="Y956" s="111"/>
      <c r="AK956" t="s">
        <v>4061</v>
      </c>
    </row>
    <row r="957" spans="13:37" x14ac:dyDescent="0.2">
      <c r="M957" s="30"/>
      <c r="Q957" s="28"/>
      <c r="R957" t="s">
        <v>3742</v>
      </c>
      <c r="S957" s="29" t="s">
        <v>1923</v>
      </c>
      <c r="V957" t="s">
        <v>3672</v>
      </c>
      <c r="X957" s="13"/>
      <c r="AK957" t="s">
        <v>4061</v>
      </c>
    </row>
    <row r="958" spans="13:37" x14ac:dyDescent="0.2">
      <c r="M958" s="30"/>
      <c r="R958" s="13" t="s">
        <v>3672</v>
      </c>
      <c r="S958" s="29" t="s">
        <v>5403</v>
      </c>
      <c r="V958" t="s">
        <v>3742</v>
      </c>
      <c r="W958" s="20" t="s">
        <v>823</v>
      </c>
      <c r="X958" s="13"/>
      <c r="Y958" s="29"/>
      <c r="AK958" t="s">
        <v>4061</v>
      </c>
    </row>
    <row r="959" spans="13:37" x14ac:dyDescent="0.2">
      <c r="M959" s="30"/>
      <c r="R959" s="13" t="s">
        <v>3672</v>
      </c>
      <c r="V959" t="s">
        <v>3672</v>
      </c>
      <c r="W959" t="s">
        <v>481</v>
      </c>
      <c r="X959" s="13"/>
      <c r="Y959" s="20"/>
      <c r="AK959" t="s">
        <v>4061</v>
      </c>
    </row>
    <row r="960" spans="13:37" x14ac:dyDescent="0.2">
      <c r="M960" s="30"/>
      <c r="Q960" s="30"/>
      <c r="R960" t="s">
        <v>3742</v>
      </c>
      <c r="S960" s="29" t="s">
        <v>2598</v>
      </c>
      <c r="V960" t="s">
        <v>3672</v>
      </c>
      <c r="W960" s="17" t="s">
        <v>2100</v>
      </c>
      <c r="X960" s="13"/>
      <c r="AK960" t="s">
        <v>4061</v>
      </c>
    </row>
    <row r="961" spans="1:37" x14ac:dyDescent="0.2">
      <c r="M961" s="30"/>
      <c r="Q961" s="29"/>
      <c r="R961" s="13" t="s">
        <v>3672</v>
      </c>
      <c r="S961" s="29" t="s">
        <v>3806</v>
      </c>
      <c r="V961" t="s">
        <v>3672</v>
      </c>
      <c r="X961" s="13"/>
      <c r="Y961" s="29"/>
      <c r="AK961" t="s">
        <v>4061</v>
      </c>
    </row>
    <row r="962" spans="1:37" x14ac:dyDescent="0.2">
      <c r="M962" s="30"/>
      <c r="R962" s="13" t="s">
        <v>3672</v>
      </c>
      <c r="S962" s="30" t="s">
        <v>5777</v>
      </c>
      <c r="V962" t="s">
        <v>3742</v>
      </c>
      <c r="W962" s="28" t="s">
        <v>4339</v>
      </c>
      <c r="X962" s="13"/>
      <c r="Y962" s="29"/>
      <c r="AK962" t="s">
        <v>4061</v>
      </c>
    </row>
    <row r="963" spans="1:37" x14ac:dyDescent="0.2">
      <c r="M963" s="30"/>
      <c r="Q963" s="29"/>
      <c r="R963" s="13" t="s">
        <v>3672</v>
      </c>
      <c r="V963" t="s">
        <v>3672</v>
      </c>
      <c r="W963" s="28" t="s">
        <v>960</v>
      </c>
      <c r="X963" s="13"/>
      <c r="AK963" t="s">
        <v>4061</v>
      </c>
    </row>
    <row r="964" spans="1:37" x14ac:dyDescent="0.2">
      <c r="M964" s="30"/>
      <c r="Q964" s="29"/>
      <c r="R964" t="s">
        <v>3742</v>
      </c>
      <c r="S964" s="29" t="s">
        <v>484</v>
      </c>
      <c r="V964" t="s">
        <v>3672</v>
      </c>
      <c r="X964" s="13"/>
      <c r="Y964" s="17"/>
      <c r="AK964" t="s">
        <v>4061</v>
      </c>
    </row>
    <row r="965" spans="1:37" x14ac:dyDescent="0.2">
      <c r="M965" s="30"/>
      <c r="R965" s="13" t="s">
        <v>3672</v>
      </c>
      <c r="S965" s="29" t="s">
        <v>3378</v>
      </c>
      <c r="V965" t="s">
        <v>3742</v>
      </c>
      <c r="W965" s="29" t="s">
        <v>3728</v>
      </c>
      <c r="X965" s="13"/>
      <c r="Y965" s="20"/>
      <c r="AK965" t="s">
        <v>4061</v>
      </c>
    </row>
    <row r="966" spans="1:37" x14ac:dyDescent="0.2">
      <c r="M966" s="30"/>
      <c r="Q966" s="30"/>
      <c r="R966" s="13"/>
      <c r="S966" s="13"/>
      <c r="T966" s="13"/>
      <c r="V966" t="s">
        <v>3672</v>
      </c>
      <c r="W966" s="29" t="s">
        <v>1160</v>
      </c>
      <c r="X966" s="13"/>
      <c r="AK966" t="s">
        <v>4061</v>
      </c>
    </row>
    <row r="967" spans="1:37" x14ac:dyDescent="0.2">
      <c r="M967" s="30"/>
      <c r="Q967" s="29"/>
      <c r="T967" s="13"/>
      <c r="V967" t="s">
        <v>3672</v>
      </c>
      <c r="W967" s="29" t="s">
        <v>6230</v>
      </c>
      <c r="X967" s="13"/>
      <c r="Y967" s="17"/>
      <c r="AK967" t="s">
        <v>4061</v>
      </c>
    </row>
    <row r="968" spans="1:37" x14ac:dyDescent="0.2">
      <c r="A968" s="268" t="s">
        <v>8011</v>
      </c>
      <c r="M968" s="30"/>
      <c r="T968" s="13"/>
      <c r="U968" s="13"/>
      <c r="V968" s="13"/>
      <c r="W968" s="13"/>
      <c r="X968" s="13"/>
      <c r="Y968" s="20"/>
      <c r="AK968" t="s">
        <v>4061</v>
      </c>
    </row>
    <row r="969" spans="1:37" x14ac:dyDescent="0.2">
      <c r="H969" s="16" t="s">
        <v>1727</v>
      </c>
      <c r="M969" s="30"/>
      <c r="V969" t="s">
        <v>3742</v>
      </c>
      <c r="W969" s="110" t="s">
        <v>1438</v>
      </c>
      <c r="Y969" s="20"/>
      <c r="AK969" t="s">
        <v>4061</v>
      </c>
    </row>
    <row r="970" spans="1:37" x14ac:dyDescent="0.2">
      <c r="H970" s="58"/>
      <c r="M970" s="30"/>
      <c r="V970" s="1">
        <v>1</v>
      </c>
      <c r="W970" s="110" t="s">
        <v>4523</v>
      </c>
      <c r="Y970" s="20"/>
      <c r="AK970" t="s">
        <v>4061</v>
      </c>
    </row>
    <row r="971" spans="1:37" x14ac:dyDescent="0.2">
      <c r="H971" s="58"/>
      <c r="M971" s="30"/>
      <c r="V971" t="s">
        <v>3672</v>
      </c>
      <c r="W971" s="117" t="s">
        <v>1728</v>
      </c>
      <c r="Y971" s="20"/>
      <c r="AK971" t="s">
        <v>4061</v>
      </c>
    </row>
    <row r="972" spans="1:37" x14ac:dyDescent="0.2">
      <c r="H972" s="58"/>
      <c r="M972" s="30"/>
      <c r="V972" t="s">
        <v>3672</v>
      </c>
      <c r="W972" s="111" t="s">
        <v>1729</v>
      </c>
      <c r="Y972" s="20"/>
      <c r="AK972" t="s">
        <v>4061</v>
      </c>
    </row>
    <row r="973" spans="1:37" x14ac:dyDescent="0.2">
      <c r="A973" s="268" t="s">
        <v>8011</v>
      </c>
      <c r="M973" s="30"/>
      <c r="S973" s="63"/>
      <c r="W973" s="21"/>
      <c r="AK973" t="s">
        <v>4061</v>
      </c>
    </row>
    <row r="974" spans="1:37" x14ac:dyDescent="0.2">
      <c r="H974" s="213" t="s">
        <v>7686</v>
      </c>
      <c r="M974" s="30"/>
      <c r="S974" s="63"/>
      <c r="U974" s="63"/>
      <c r="W974" s="21"/>
      <c r="AK974" t="s">
        <v>4061</v>
      </c>
    </row>
    <row r="975" spans="1:37" x14ac:dyDescent="0.2">
      <c r="L975" t="s">
        <v>3742</v>
      </c>
      <c r="M975" s="28" t="s">
        <v>3319</v>
      </c>
      <c r="S975" s="63"/>
      <c r="U975" s="63"/>
      <c r="W975" s="21"/>
      <c r="AK975" t="s">
        <v>4061</v>
      </c>
    </row>
    <row r="976" spans="1:37" x14ac:dyDescent="0.2">
      <c r="H976" t="s">
        <v>3742</v>
      </c>
      <c r="I976" s="29" t="s">
        <v>6435</v>
      </c>
      <c r="J976" t="s">
        <v>3742</v>
      </c>
      <c r="K976" s="29" t="s">
        <v>2621</v>
      </c>
      <c r="L976" s="1">
        <v>1</v>
      </c>
      <c r="M976" s="28" t="s">
        <v>2190</v>
      </c>
      <c r="N976" s="43" t="s">
        <v>1843</v>
      </c>
      <c r="O976" s="12"/>
      <c r="P976" s="12"/>
      <c r="Q976" s="12"/>
      <c r="R976" s="12"/>
      <c r="S976" s="63"/>
      <c r="U976" s="63"/>
      <c r="W976" s="21"/>
      <c r="AK976" t="s">
        <v>4061</v>
      </c>
    </row>
    <row r="977" spans="8:37" x14ac:dyDescent="0.2">
      <c r="H977" s="1">
        <v>1</v>
      </c>
      <c r="I977" s="28" t="s">
        <v>1008</v>
      </c>
      <c r="J977" t="s">
        <v>3672</v>
      </c>
      <c r="K977" s="30" t="s">
        <v>4173</v>
      </c>
      <c r="L977" t="s">
        <v>3672</v>
      </c>
      <c r="M977" s="118" t="s">
        <v>796</v>
      </c>
      <c r="N977" s="13" t="s">
        <v>3742</v>
      </c>
      <c r="O977" s="29" t="s">
        <v>2390</v>
      </c>
      <c r="P977" s="2" t="s">
        <v>3887</v>
      </c>
      <c r="Q977" s="29" t="s">
        <v>331</v>
      </c>
      <c r="R977" s="12"/>
      <c r="S977" s="63"/>
      <c r="U977" s="63"/>
      <c r="W977" s="21"/>
      <c r="AK977" t="s">
        <v>4061</v>
      </c>
    </row>
    <row r="978" spans="8:37" x14ac:dyDescent="0.2">
      <c r="H978" t="s">
        <v>3672</v>
      </c>
      <c r="I978" s="28" t="s">
        <v>6436</v>
      </c>
      <c r="J978" s="1">
        <v>1</v>
      </c>
      <c r="K978" s="28" t="s">
        <v>1016</v>
      </c>
      <c r="L978" t="s">
        <v>3742</v>
      </c>
      <c r="M978" s="29" t="s">
        <v>1017</v>
      </c>
      <c r="N978" s="13" t="s">
        <v>3672</v>
      </c>
      <c r="O978" s="30" t="s">
        <v>197</v>
      </c>
      <c r="P978" t="s">
        <v>3672</v>
      </c>
      <c r="Q978" s="29" t="s">
        <v>5190</v>
      </c>
      <c r="R978" s="12"/>
      <c r="S978" s="63"/>
      <c r="U978" s="63"/>
      <c r="W978" s="21"/>
      <c r="AK978" t="s">
        <v>4061</v>
      </c>
    </row>
    <row r="979" spans="8:37" x14ac:dyDescent="0.2">
      <c r="J979" t="s">
        <v>3672</v>
      </c>
      <c r="K979" s="28" t="s">
        <v>2663</v>
      </c>
      <c r="L979" s="1">
        <v>1</v>
      </c>
      <c r="M979" s="29" t="s">
        <v>3558</v>
      </c>
      <c r="N979" s="13" t="s">
        <v>3672</v>
      </c>
      <c r="O979" s="29" t="s">
        <v>198</v>
      </c>
      <c r="P979" t="s">
        <v>3672</v>
      </c>
      <c r="Q979" s="118" t="s">
        <v>796</v>
      </c>
      <c r="R979" s="12"/>
      <c r="S979" s="63"/>
      <c r="U979" s="63"/>
      <c r="W979" s="21"/>
      <c r="AK979" t="s">
        <v>4061</v>
      </c>
    </row>
    <row r="980" spans="8:37" x14ac:dyDescent="0.2">
      <c r="J980" t="s">
        <v>3672</v>
      </c>
      <c r="K980" s="29" t="s">
        <v>6213</v>
      </c>
      <c r="L980" t="s">
        <v>3672</v>
      </c>
      <c r="M980" s="30" t="s">
        <v>3559</v>
      </c>
      <c r="N980" s="13" t="s">
        <v>3672</v>
      </c>
      <c r="O980" s="29" t="s">
        <v>1289</v>
      </c>
      <c r="P980" s="2" t="s">
        <v>3742</v>
      </c>
      <c r="Q980" s="30" t="s">
        <v>4377</v>
      </c>
      <c r="R980" s="12"/>
      <c r="S980" s="63"/>
      <c r="U980" s="63"/>
      <c r="W980" s="21"/>
      <c r="AK980" t="s">
        <v>4061</v>
      </c>
    </row>
    <row r="981" spans="8:37" x14ac:dyDescent="0.2">
      <c r="J981" t="s">
        <v>3672</v>
      </c>
      <c r="K981" s="29" t="s">
        <v>1777</v>
      </c>
      <c r="L981" t="s">
        <v>3672</v>
      </c>
      <c r="N981" s="12"/>
      <c r="O981" s="12"/>
      <c r="P981" s="13" t="s">
        <v>3672</v>
      </c>
      <c r="Q981" s="29" t="s">
        <v>2133</v>
      </c>
      <c r="R981" s="12"/>
      <c r="S981" s="63"/>
      <c r="U981" s="63"/>
      <c r="W981" s="21"/>
      <c r="AK981" t="s">
        <v>4061</v>
      </c>
    </row>
    <row r="982" spans="8:37" x14ac:dyDescent="0.2">
      <c r="J982" t="s">
        <v>3672</v>
      </c>
      <c r="K982" s="28" t="s">
        <v>6214</v>
      </c>
      <c r="L982" t="s">
        <v>3742</v>
      </c>
      <c r="M982" s="29" t="s">
        <v>4790</v>
      </c>
      <c r="P982" s="13" t="s">
        <v>3672</v>
      </c>
      <c r="R982" s="12"/>
      <c r="S982" s="63"/>
      <c r="U982" s="63"/>
      <c r="W982" s="21"/>
      <c r="AK982" t="s">
        <v>4061</v>
      </c>
    </row>
    <row r="983" spans="8:37" x14ac:dyDescent="0.2">
      <c r="J983" s="1">
        <v>1</v>
      </c>
      <c r="K983" s="30" t="s">
        <v>628</v>
      </c>
      <c r="L983" s="1">
        <v>1</v>
      </c>
      <c r="M983" s="28" t="s">
        <v>1778</v>
      </c>
      <c r="P983" s="13" t="s">
        <v>3742</v>
      </c>
      <c r="Q983" s="29" t="s">
        <v>1314</v>
      </c>
      <c r="R983" s="12"/>
      <c r="S983" s="63"/>
      <c r="U983" s="63"/>
      <c r="W983" s="21"/>
      <c r="AK983" t="s">
        <v>4061</v>
      </c>
    </row>
    <row r="984" spans="8:37" x14ac:dyDescent="0.2">
      <c r="J984" t="s">
        <v>3672</v>
      </c>
      <c r="K984" s="63" t="s">
        <v>2662</v>
      </c>
      <c r="L984" t="s">
        <v>3672</v>
      </c>
      <c r="P984" s="13" t="s">
        <v>3672</v>
      </c>
      <c r="Q984" s="29" t="s">
        <v>2856</v>
      </c>
      <c r="R984" s="12"/>
      <c r="S984" s="63"/>
      <c r="U984" s="63"/>
      <c r="W984" s="21"/>
      <c r="AK984" t="s">
        <v>4061</v>
      </c>
    </row>
    <row r="985" spans="8:37" x14ac:dyDescent="0.2">
      <c r="J985" t="s">
        <v>3672</v>
      </c>
      <c r="K985" s="29" t="s">
        <v>6215</v>
      </c>
      <c r="L985" t="s">
        <v>3742</v>
      </c>
      <c r="M985" s="29" t="s">
        <v>379</v>
      </c>
      <c r="P985" s="13" t="s">
        <v>3672</v>
      </c>
      <c r="Q985" s="28" t="s">
        <v>5752</v>
      </c>
      <c r="R985" s="12"/>
      <c r="S985" s="63"/>
      <c r="U985" s="63"/>
      <c r="W985" s="21"/>
      <c r="AK985" t="s">
        <v>4061</v>
      </c>
    </row>
    <row r="986" spans="8:37" x14ac:dyDescent="0.2">
      <c r="J986" t="s">
        <v>3672</v>
      </c>
      <c r="K986" s="28" t="s">
        <v>6216</v>
      </c>
      <c r="L986" s="1">
        <v>1</v>
      </c>
      <c r="M986" s="29" t="s">
        <v>6219</v>
      </c>
      <c r="P986" s="13" t="s">
        <v>3672</v>
      </c>
      <c r="Q986" s="31" t="s">
        <v>521</v>
      </c>
      <c r="R986" s="12"/>
      <c r="S986" s="63"/>
      <c r="U986" s="63"/>
      <c r="W986" s="21"/>
      <c r="AK986" t="s">
        <v>4061</v>
      </c>
    </row>
    <row r="987" spans="8:37" x14ac:dyDescent="0.2">
      <c r="J987" s="1">
        <v>1</v>
      </c>
      <c r="K987" s="29" t="s">
        <v>6217</v>
      </c>
      <c r="L987" t="s">
        <v>3672</v>
      </c>
      <c r="M987" s="29" t="s">
        <v>6220</v>
      </c>
      <c r="P987" s="13" t="s">
        <v>3672</v>
      </c>
      <c r="Q987" s="28" t="s">
        <v>6225</v>
      </c>
      <c r="R987" s="12"/>
      <c r="S987" s="63"/>
      <c r="U987" s="63"/>
      <c r="W987" s="21"/>
      <c r="AK987" t="s">
        <v>4061</v>
      </c>
    </row>
    <row r="988" spans="8:37" x14ac:dyDescent="0.2">
      <c r="J988" t="s">
        <v>3672</v>
      </c>
      <c r="K988" s="28" t="s">
        <v>6218</v>
      </c>
      <c r="L988" s="1">
        <v>1</v>
      </c>
      <c r="M988" s="28" t="s">
        <v>1871</v>
      </c>
      <c r="P988" s="13" t="s">
        <v>3672</v>
      </c>
      <c r="Q988" s="28" t="s">
        <v>2841</v>
      </c>
      <c r="R988" s="12"/>
      <c r="S988" s="63"/>
      <c r="U988" s="63"/>
      <c r="W988" s="21"/>
      <c r="AK988" t="s">
        <v>4061</v>
      </c>
    </row>
    <row r="989" spans="8:37" x14ac:dyDescent="0.2">
      <c r="J989" t="s">
        <v>3672</v>
      </c>
      <c r="K989" s="118" t="s">
        <v>796</v>
      </c>
      <c r="L989" t="s">
        <v>3672</v>
      </c>
      <c r="P989" s="13" t="s">
        <v>3672</v>
      </c>
      <c r="Q989" s="29" t="s">
        <v>5751</v>
      </c>
      <c r="R989" s="12"/>
      <c r="S989" s="63"/>
      <c r="U989" s="63"/>
      <c r="W989" s="21"/>
      <c r="AK989" t="s">
        <v>4061</v>
      </c>
    </row>
    <row r="990" spans="8:37" x14ac:dyDescent="0.2">
      <c r="J990" t="s">
        <v>3672</v>
      </c>
      <c r="L990" t="s">
        <v>3742</v>
      </c>
      <c r="M990" s="28" t="s">
        <v>1250</v>
      </c>
      <c r="P990" s="13" t="s">
        <v>3672</v>
      </c>
      <c r="Q990" s="28" t="s">
        <v>6226</v>
      </c>
      <c r="R990" s="12"/>
      <c r="S990" s="63"/>
      <c r="U990" s="63"/>
      <c r="W990" s="21"/>
      <c r="AK990" t="s">
        <v>4061</v>
      </c>
    </row>
    <row r="991" spans="8:37" x14ac:dyDescent="0.2">
      <c r="J991" t="s">
        <v>3672</v>
      </c>
      <c r="L991" s="1">
        <v>1</v>
      </c>
      <c r="M991" s="29" t="s">
        <v>6221</v>
      </c>
      <c r="P991" s="13" t="s">
        <v>3672</v>
      </c>
      <c r="Q991" s="28" t="s">
        <v>6227</v>
      </c>
      <c r="R991" s="12"/>
      <c r="S991" s="63"/>
      <c r="U991" s="63"/>
      <c r="W991" s="21"/>
      <c r="AK991" t="s">
        <v>4061</v>
      </c>
    </row>
    <row r="992" spans="8:37" x14ac:dyDescent="0.2">
      <c r="J992" t="s">
        <v>3672</v>
      </c>
      <c r="L992" t="s">
        <v>3672</v>
      </c>
      <c r="P992" s="13" t="s">
        <v>3672</v>
      </c>
      <c r="R992" s="12"/>
      <c r="S992" s="63"/>
      <c r="U992" s="63"/>
      <c r="W992" s="21"/>
      <c r="AK992" t="s">
        <v>4061</v>
      </c>
    </row>
    <row r="993" spans="10:37" x14ac:dyDescent="0.2">
      <c r="J993" t="s">
        <v>3672</v>
      </c>
      <c r="L993" t="s">
        <v>3742</v>
      </c>
      <c r="M993" s="29" t="s">
        <v>524</v>
      </c>
      <c r="P993" s="13" t="s">
        <v>3742</v>
      </c>
      <c r="Q993" s="30" t="s">
        <v>4706</v>
      </c>
      <c r="R993" s="12"/>
      <c r="S993" s="63"/>
      <c r="U993" s="63"/>
      <c r="W993" s="21"/>
      <c r="AK993" t="s">
        <v>4061</v>
      </c>
    </row>
    <row r="994" spans="10:37" x14ac:dyDescent="0.2">
      <c r="J994" t="s">
        <v>3672</v>
      </c>
      <c r="L994" s="1">
        <v>1</v>
      </c>
      <c r="M994" s="29" t="s">
        <v>6222</v>
      </c>
      <c r="P994" s="13" t="s">
        <v>3672</v>
      </c>
      <c r="Q994" s="29" t="s">
        <v>589</v>
      </c>
      <c r="R994" s="12"/>
      <c r="S994" s="63"/>
      <c r="U994" s="63"/>
      <c r="W994" s="21"/>
      <c r="AK994" t="s">
        <v>4061</v>
      </c>
    </row>
    <row r="995" spans="10:37" x14ac:dyDescent="0.2">
      <c r="J995" t="s">
        <v>3672</v>
      </c>
      <c r="L995" t="s">
        <v>3672</v>
      </c>
      <c r="P995" s="13" t="s">
        <v>3672</v>
      </c>
      <c r="Q995" s="30"/>
      <c r="R995" s="12"/>
      <c r="S995" s="63"/>
      <c r="U995" s="63"/>
      <c r="W995" s="21"/>
      <c r="AK995" t="s">
        <v>4061</v>
      </c>
    </row>
    <row r="996" spans="10:37" x14ac:dyDescent="0.2">
      <c r="J996" t="s">
        <v>3672</v>
      </c>
      <c r="L996" t="s">
        <v>3742</v>
      </c>
      <c r="M996" s="30" t="s">
        <v>3802</v>
      </c>
      <c r="P996" s="2" t="s">
        <v>3887</v>
      </c>
      <c r="Q996" s="30" t="s">
        <v>2581</v>
      </c>
      <c r="R996" s="12"/>
      <c r="S996" s="63"/>
      <c r="U996" s="63"/>
      <c r="W996" s="21"/>
      <c r="AK996" t="s">
        <v>4061</v>
      </c>
    </row>
    <row r="997" spans="10:37" x14ac:dyDescent="0.2">
      <c r="J997" t="s">
        <v>3672</v>
      </c>
      <c r="L997" s="1">
        <v>1</v>
      </c>
      <c r="M997" s="29" t="s">
        <v>6223</v>
      </c>
      <c r="P997" s="13" t="s">
        <v>3672</v>
      </c>
      <c r="Q997" s="29" t="s">
        <v>5257</v>
      </c>
      <c r="R997" s="12"/>
      <c r="S997" s="63"/>
      <c r="U997" s="63"/>
      <c r="W997" s="21"/>
      <c r="AK997" t="s">
        <v>4061</v>
      </c>
    </row>
    <row r="998" spans="10:37" x14ac:dyDescent="0.2">
      <c r="J998" t="s">
        <v>3672</v>
      </c>
      <c r="L998" t="s">
        <v>3672</v>
      </c>
      <c r="P998" s="13" t="s">
        <v>3672</v>
      </c>
      <c r="R998" s="12"/>
      <c r="S998" s="63"/>
      <c r="U998" s="63"/>
      <c r="W998" s="21"/>
      <c r="AK998" t="s">
        <v>4061</v>
      </c>
    </row>
    <row r="999" spans="10:37" x14ac:dyDescent="0.2">
      <c r="J999" t="s">
        <v>3672</v>
      </c>
      <c r="L999" t="s">
        <v>3742</v>
      </c>
      <c r="M999" s="29" t="s">
        <v>2894</v>
      </c>
      <c r="P999" s="13" t="s">
        <v>3742</v>
      </c>
      <c r="Q999" s="30" t="s">
        <v>4151</v>
      </c>
      <c r="R999" s="12"/>
      <c r="S999" s="63"/>
      <c r="U999" s="63"/>
      <c r="W999" s="21"/>
      <c r="AK999" t="s">
        <v>4061</v>
      </c>
    </row>
    <row r="1000" spans="10:37" x14ac:dyDescent="0.2">
      <c r="J1000" t="s">
        <v>3672</v>
      </c>
      <c r="L1000" s="1">
        <v>1</v>
      </c>
      <c r="M1000" s="29" t="s">
        <v>6224</v>
      </c>
      <c r="P1000" s="13" t="s">
        <v>3672</v>
      </c>
      <c r="Q1000" s="29" t="s">
        <v>1290</v>
      </c>
      <c r="R1000" s="12"/>
      <c r="S1000" s="63"/>
      <c r="U1000" s="63"/>
      <c r="W1000" s="21"/>
      <c r="AK1000" t="s">
        <v>4061</v>
      </c>
    </row>
    <row r="1001" spans="10:37" x14ac:dyDescent="0.2">
      <c r="J1001" t="s">
        <v>3672</v>
      </c>
      <c r="L1001" t="s">
        <v>3672</v>
      </c>
      <c r="P1001" s="13" t="s">
        <v>3672</v>
      </c>
      <c r="Q1001" s="29" t="s">
        <v>6228</v>
      </c>
      <c r="R1001" s="12"/>
      <c r="S1001" s="63"/>
      <c r="U1001" s="63"/>
      <c r="W1001" s="21"/>
      <c r="AK1001" t="s">
        <v>4061</v>
      </c>
    </row>
    <row r="1002" spans="10:37" x14ac:dyDescent="0.2">
      <c r="J1002" s="3" t="s">
        <v>4180</v>
      </c>
      <c r="L1002" t="s">
        <v>3742</v>
      </c>
      <c r="M1002" s="29" t="s">
        <v>1762</v>
      </c>
      <c r="P1002" s="13" t="s">
        <v>3672</v>
      </c>
      <c r="Q1002" s="30" t="s">
        <v>2358</v>
      </c>
      <c r="R1002" s="12"/>
      <c r="S1002" s="63"/>
      <c r="U1002" s="63"/>
      <c r="W1002" s="21"/>
      <c r="AK1002" t="s">
        <v>4061</v>
      </c>
    </row>
    <row r="1003" spans="10:37" x14ac:dyDescent="0.2">
      <c r="J1003" s="3" t="s">
        <v>4180</v>
      </c>
      <c r="L1003" s="1">
        <v>1</v>
      </c>
      <c r="M1003" s="29" t="s">
        <v>5241</v>
      </c>
      <c r="P1003" s="13" t="s">
        <v>3672</v>
      </c>
      <c r="Q1003" s="29" t="s">
        <v>6229</v>
      </c>
      <c r="R1003" s="12"/>
      <c r="S1003" s="63"/>
      <c r="U1003" s="63"/>
      <c r="W1003" s="21"/>
      <c r="AK1003" t="s">
        <v>4061</v>
      </c>
    </row>
    <row r="1004" spans="10:37" x14ac:dyDescent="0.2">
      <c r="J1004" s="43" t="s">
        <v>1843</v>
      </c>
      <c r="K1004" s="13"/>
      <c r="M1004" s="29"/>
      <c r="P1004" s="12"/>
      <c r="Q1004" s="12"/>
      <c r="R1004" s="12"/>
      <c r="S1004" s="63"/>
      <c r="U1004" s="63"/>
      <c r="W1004" s="21"/>
      <c r="AK1004" t="s">
        <v>4061</v>
      </c>
    </row>
    <row r="1005" spans="10:37" x14ac:dyDescent="0.2">
      <c r="J1005" s="13" t="s">
        <v>3742</v>
      </c>
      <c r="K1005" s="28" t="s">
        <v>2926</v>
      </c>
      <c r="L1005" t="s">
        <v>3742</v>
      </c>
      <c r="M1005" s="28" t="s">
        <v>5420</v>
      </c>
      <c r="N1005" t="s">
        <v>3742</v>
      </c>
      <c r="O1005" s="94" t="s">
        <v>1757</v>
      </c>
      <c r="Q1005" s="28"/>
      <c r="S1005" s="63"/>
      <c r="U1005" s="63"/>
      <c r="W1005" s="21"/>
      <c r="AK1005" t="s">
        <v>4061</v>
      </c>
    </row>
    <row r="1006" spans="10:37" x14ac:dyDescent="0.2">
      <c r="J1006" s="13" t="s">
        <v>3672</v>
      </c>
      <c r="K1006" s="29" t="s">
        <v>3783</v>
      </c>
      <c r="L1006" s="1">
        <v>1</v>
      </c>
      <c r="M1006" s="28" t="s">
        <v>5419</v>
      </c>
      <c r="O1006" s="28"/>
      <c r="Q1006" s="28"/>
      <c r="S1006" s="63"/>
      <c r="U1006" s="63"/>
      <c r="W1006" s="21"/>
      <c r="AK1006" t="s">
        <v>4061</v>
      </c>
    </row>
    <row r="1007" spans="10:37" x14ac:dyDescent="0.2">
      <c r="J1007" s="13" t="s">
        <v>3672</v>
      </c>
      <c r="K1007" s="29" t="s">
        <v>5421</v>
      </c>
      <c r="L1007" t="s">
        <v>3672</v>
      </c>
      <c r="M1007" s="28" t="s">
        <v>1845</v>
      </c>
      <c r="O1007" s="28"/>
      <c r="S1007" s="63"/>
      <c r="U1007" s="63"/>
      <c r="W1007" s="21"/>
      <c r="AK1007" t="s">
        <v>4061</v>
      </c>
    </row>
    <row r="1008" spans="10:37" x14ac:dyDescent="0.2">
      <c r="J1008" s="13" t="s">
        <v>3672</v>
      </c>
      <c r="K1008" s="29" t="s">
        <v>1326</v>
      </c>
      <c r="L1008" t="s">
        <v>3672</v>
      </c>
      <c r="M1008" s="28" t="s">
        <v>3673</v>
      </c>
      <c r="O1008" s="28"/>
      <c r="Q1008" s="28"/>
      <c r="S1008" s="63"/>
      <c r="U1008" s="63"/>
      <c r="W1008" s="21"/>
      <c r="AK1008" t="s">
        <v>4061</v>
      </c>
    </row>
    <row r="1009" spans="10:37" x14ac:dyDescent="0.2">
      <c r="J1009" s="13" t="s">
        <v>3672</v>
      </c>
      <c r="K1009" s="29" t="s">
        <v>3417</v>
      </c>
      <c r="L1009" s="1">
        <v>1</v>
      </c>
      <c r="M1009" s="28" t="s">
        <v>934</v>
      </c>
      <c r="O1009" s="28"/>
      <c r="Q1009" s="28"/>
      <c r="S1009" s="63"/>
      <c r="U1009" s="63"/>
      <c r="W1009" s="21"/>
      <c r="AK1009" t="s">
        <v>4061</v>
      </c>
    </row>
    <row r="1010" spans="10:37" x14ac:dyDescent="0.2">
      <c r="J1010" s="13" t="s">
        <v>3672</v>
      </c>
      <c r="K1010" s="28" t="s">
        <v>3165</v>
      </c>
      <c r="L1010" t="s">
        <v>4180</v>
      </c>
      <c r="O1010" s="28"/>
      <c r="Q1010" s="28"/>
      <c r="S1010" s="63"/>
      <c r="U1010" s="63"/>
      <c r="W1010" s="21"/>
      <c r="AK1010" t="s">
        <v>4061</v>
      </c>
    </row>
    <row r="1011" spans="10:37" x14ac:dyDescent="0.2">
      <c r="J1011" s="13" t="s">
        <v>3672</v>
      </c>
      <c r="K1011" s="28" t="s">
        <v>601</v>
      </c>
      <c r="L1011" t="s">
        <v>3742</v>
      </c>
      <c r="M1011" s="30" t="s">
        <v>5414</v>
      </c>
      <c r="O1011" s="28"/>
      <c r="Q1011" s="28"/>
      <c r="S1011" s="63"/>
      <c r="U1011" s="63"/>
      <c r="W1011" s="21"/>
      <c r="AK1011" t="s">
        <v>4061</v>
      </c>
    </row>
    <row r="1012" spans="10:37" x14ac:dyDescent="0.2">
      <c r="J1012" s="13"/>
      <c r="K1012" s="13"/>
      <c r="L1012" s="1">
        <v>1</v>
      </c>
      <c r="M1012" s="30" t="s">
        <v>1257</v>
      </c>
      <c r="O1012" s="28"/>
      <c r="Q1012" s="28"/>
      <c r="S1012" s="63"/>
      <c r="U1012" s="63"/>
      <c r="W1012" s="21"/>
      <c r="AK1012" t="s">
        <v>4061</v>
      </c>
    </row>
    <row r="1013" spans="10:37" x14ac:dyDescent="0.2">
      <c r="J1013" s="3"/>
      <c r="K1013" s="118" t="s">
        <v>796</v>
      </c>
      <c r="L1013" t="s">
        <v>3672</v>
      </c>
      <c r="M1013" s="29"/>
      <c r="O1013" s="28"/>
      <c r="Q1013" s="28"/>
      <c r="S1013" s="63"/>
      <c r="U1013" s="63"/>
      <c r="W1013" s="21"/>
      <c r="AK1013" t="s">
        <v>4061</v>
      </c>
    </row>
    <row r="1014" spans="10:37" x14ac:dyDescent="0.2">
      <c r="L1014" t="s">
        <v>3742</v>
      </c>
      <c r="M1014" s="30" t="s">
        <v>5415</v>
      </c>
      <c r="Q1014" s="28"/>
      <c r="S1014" s="63"/>
      <c r="U1014" s="63"/>
      <c r="W1014" s="21"/>
      <c r="AK1014" t="s">
        <v>4061</v>
      </c>
    </row>
    <row r="1015" spans="10:37" x14ac:dyDescent="0.2">
      <c r="J1015" s="3"/>
      <c r="L1015" s="1">
        <v>1</v>
      </c>
      <c r="M1015" s="30" t="s">
        <v>139</v>
      </c>
      <c r="O1015" s="28"/>
      <c r="Q1015" s="28"/>
      <c r="S1015" s="63"/>
      <c r="U1015" s="63"/>
      <c r="W1015" s="21"/>
      <c r="AK1015" t="s">
        <v>4061</v>
      </c>
    </row>
    <row r="1016" spans="10:37" x14ac:dyDescent="0.2">
      <c r="J1016" s="3"/>
      <c r="L1016" t="s">
        <v>3672</v>
      </c>
      <c r="M1016" s="30" t="s">
        <v>5418</v>
      </c>
      <c r="O1016" s="28"/>
      <c r="Q1016" s="28"/>
      <c r="S1016" s="63"/>
      <c r="U1016" s="63"/>
      <c r="W1016" s="21"/>
      <c r="AK1016" t="s">
        <v>4061</v>
      </c>
    </row>
    <row r="1017" spans="10:37" x14ac:dyDescent="0.2">
      <c r="J1017" s="3"/>
      <c r="L1017" t="s">
        <v>3672</v>
      </c>
      <c r="M1017" s="30" t="s">
        <v>1257</v>
      </c>
      <c r="O1017" s="28"/>
      <c r="Q1017" s="28"/>
      <c r="S1017" s="63"/>
      <c r="U1017" s="63"/>
      <c r="W1017" s="21"/>
      <c r="AK1017" t="s">
        <v>4061</v>
      </c>
    </row>
    <row r="1018" spans="10:37" x14ac:dyDescent="0.2">
      <c r="J1018" s="3"/>
      <c r="L1018" t="s">
        <v>3672</v>
      </c>
      <c r="O1018" s="28"/>
      <c r="Q1018" s="28"/>
      <c r="S1018" s="63"/>
      <c r="U1018" s="63"/>
      <c r="W1018" s="21"/>
      <c r="AK1018" t="s">
        <v>4061</v>
      </c>
    </row>
    <row r="1019" spans="10:37" x14ac:dyDescent="0.2">
      <c r="J1019" s="3"/>
      <c r="L1019" t="s">
        <v>3742</v>
      </c>
      <c r="M1019" s="28" t="s">
        <v>5416</v>
      </c>
      <c r="O1019" s="28"/>
      <c r="Q1019" s="28"/>
      <c r="S1019" s="63"/>
      <c r="U1019" s="63"/>
      <c r="W1019" s="21"/>
      <c r="AK1019" t="s">
        <v>4061</v>
      </c>
    </row>
    <row r="1020" spans="10:37" x14ac:dyDescent="0.2">
      <c r="J1020" s="3"/>
      <c r="L1020" s="1">
        <v>1</v>
      </c>
      <c r="M1020" s="28" t="s">
        <v>2356</v>
      </c>
      <c r="O1020" s="28"/>
      <c r="Q1020" s="28"/>
      <c r="S1020" s="63"/>
      <c r="U1020" s="63"/>
      <c r="W1020" s="21"/>
      <c r="AK1020" t="s">
        <v>4061</v>
      </c>
    </row>
    <row r="1021" spans="10:37" x14ac:dyDescent="0.2">
      <c r="J1021" s="3"/>
      <c r="L1021" t="s">
        <v>3672</v>
      </c>
      <c r="M1021" s="94" t="s">
        <v>1370</v>
      </c>
      <c r="O1021" s="28"/>
      <c r="Q1021" s="94"/>
      <c r="S1021" s="63"/>
      <c r="U1021" s="63"/>
      <c r="W1021" s="21"/>
      <c r="AK1021" t="s">
        <v>4061</v>
      </c>
    </row>
    <row r="1022" spans="10:37" x14ac:dyDescent="0.2">
      <c r="J1022" s="3"/>
      <c r="L1022" t="s">
        <v>3672</v>
      </c>
      <c r="M1022" s="118" t="s">
        <v>796</v>
      </c>
      <c r="O1022" s="30"/>
      <c r="Q1022" s="28"/>
      <c r="S1022" s="63"/>
      <c r="U1022" s="63"/>
      <c r="W1022" s="21"/>
      <c r="AK1022" t="s">
        <v>4061</v>
      </c>
    </row>
    <row r="1023" spans="10:37" x14ac:dyDescent="0.2">
      <c r="J1023" s="3"/>
      <c r="L1023" t="s">
        <v>3742</v>
      </c>
      <c r="M1023" s="30" t="s">
        <v>5417</v>
      </c>
      <c r="O1023" s="28"/>
      <c r="S1023" s="63"/>
      <c r="U1023" s="63"/>
      <c r="W1023" s="21"/>
      <c r="AK1023" t="s">
        <v>4061</v>
      </c>
    </row>
    <row r="1024" spans="10:37" x14ac:dyDescent="0.2">
      <c r="J1024" s="3"/>
      <c r="L1024" s="1">
        <v>1</v>
      </c>
      <c r="M1024" s="30" t="s">
        <v>2901</v>
      </c>
      <c r="O1024" s="28"/>
      <c r="S1024" s="63"/>
      <c r="U1024" s="63"/>
      <c r="W1024" s="21"/>
      <c r="AK1024" t="s">
        <v>4061</v>
      </c>
    </row>
    <row r="1025" spans="1:37" x14ac:dyDescent="0.2">
      <c r="A1025" s="268" t="s">
        <v>8011</v>
      </c>
      <c r="J1025" s="3"/>
      <c r="O1025" s="28"/>
      <c r="S1025" s="63"/>
      <c r="U1025" s="63"/>
      <c r="W1025" s="21"/>
      <c r="AK1025" t="s">
        <v>4061</v>
      </c>
    </row>
    <row r="1026" spans="1:37" x14ac:dyDescent="0.2">
      <c r="E1026" s="17"/>
      <c r="H1026" s="56" t="s">
        <v>853</v>
      </c>
      <c r="M1026" s="30"/>
      <c r="S1026" s="63"/>
      <c r="U1026" s="63"/>
      <c r="V1026" s="43" t="s">
        <v>231</v>
      </c>
      <c r="W1026" s="13"/>
      <c r="X1026" s="13"/>
      <c r="Y1026" s="13"/>
      <c r="Z1026" s="13"/>
      <c r="AK1026" t="s">
        <v>4061</v>
      </c>
    </row>
    <row r="1027" spans="1:37" x14ac:dyDescent="0.2">
      <c r="E1027" s="17"/>
      <c r="L1027" t="s">
        <v>3742</v>
      </c>
      <c r="M1027" s="98" t="s">
        <v>1364</v>
      </c>
      <c r="N1027" t="s">
        <v>3742</v>
      </c>
      <c r="O1027" s="94" t="s">
        <v>1324</v>
      </c>
      <c r="S1027" s="63"/>
      <c r="U1027" s="63"/>
      <c r="V1027" s="13" t="s">
        <v>3742</v>
      </c>
      <c r="W1027" s="20" t="s">
        <v>1308</v>
      </c>
      <c r="X1027" t="s">
        <v>3742</v>
      </c>
      <c r="Y1027" s="28" t="s">
        <v>2817</v>
      </c>
      <c r="Z1027" s="13"/>
      <c r="AK1027" t="s">
        <v>4061</v>
      </c>
    </row>
    <row r="1028" spans="1:37" x14ac:dyDescent="0.2">
      <c r="E1028" s="17"/>
      <c r="L1028" s="1">
        <v>1</v>
      </c>
      <c r="M1028" s="98" t="s">
        <v>4451</v>
      </c>
      <c r="N1028" s="1">
        <v>1</v>
      </c>
      <c r="O1028" s="94" t="s">
        <v>1325</v>
      </c>
      <c r="S1028" s="63"/>
      <c r="U1028" s="63"/>
      <c r="V1028" s="13" t="s">
        <v>3672</v>
      </c>
      <c r="W1028" s="20" t="s">
        <v>4909</v>
      </c>
      <c r="X1028" t="s">
        <v>3672</v>
      </c>
      <c r="Y1028" s="28" t="s">
        <v>4432</v>
      </c>
      <c r="Z1028" s="13"/>
      <c r="AK1028" t="s">
        <v>4061</v>
      </c>
    </row>
    <row r="1029" spans="1:37" x14ac:dyDescent="0.2">
      <c r="E1029" s="17"/>
      <c r="L1029" t="s">
        <v>3672</v>
      </c>
      <c r="M1029" s="99" t="s">
        <v>1365</v>
      </c>
      <c r="S1029" s="63"/>
      <c r="U1029" s="63"/>
      <c r="V1029" s="13" t="s">
        <v>3672</v>
      </c>
      <c r="W1029" s="29" t="s">
        <v>6211</v>
      </c>
      <c r="X1029" t="s">
        <v>3672</v>
      </c>
      <c r="Y1029" s="118" t="s">
        <v>796</v>
      </c>
      <c r="Z1029" s="13"/>
      <c r="AK1029" t="s">
        <v>4061</v>
      </c>
    </row>
    <row r="1030" spans="1:37" x14ac:dyDescent="0.2">
      <c r="E1030" s="17"/>
      <c r="M1030" s="30"/>
      <c r="S1030" s="63"/>
      <c r="U1030" s="63"/>
      <c r="V1030" s="13" t="s">
        <v>3672</v>
      </c>
      <c r="W1030" s="51" t="s">
        <v>2697</v>
      </c>
      <c r="X1030" t="s">
        <v>3742</v>
      </c>
      <c r="Y1030" s="63" t="s">
        <v>2742</v>
      </c>
      <c r="Z1030" s="13"/>
      <c r="AK1030" t="s">
        <v>4061</v>
      </c>
    </row>
    <row r="1031" spans="1:37" x14ac:dyDescent="0.2">
      <c r="E1031" s="17"/>
      <c r="M1031" s="30"/>
      <c r="S1031" s="63"/>
      <c r="U1031" s="63"/>
      <c r="V1031" s="13" t="s">
        <v>3672</v>
      </c>
      <c r="W1031" s="63" t="s">
        <v>2891</v>
      </c>
      <c r="X1031" t="s">
        <v>3672</v>
      </c>
      <c r="Y1031" s="63" t="s">
        <v>6342</v>
      </c>
      <c r="Z1031" s="13"/>
      <c r="AK1031" t="s">
        <v>4061</v>
      </c>
    </row>
    <row r="1032" spans="1:37" x14ac:dyDescent="0.2">
      <c r="E1032" s="17"/>
      <c r="M1032" s="30"/>
      <c r="S1032" s="63"/>
      <c r="U1032" s="63"/>
      <c r="V1032" s="13" t="s">
        <v>3672</v>
      </c>
      <c r="W1032" s="29" t="s">
        <v>271</v>
      </c>
      <c r="X1032" t="s">
        <v>3672</v>
      </c>
      <c r="Z1032" s="13"/>
      <c r="AK1032" t="s">
        <v>4061</v>
      </c>
    </row>
    <row r="1033" spans="1:37" x14ac:dyDescent="0.2">
      <c r="E1033" s="17"/>
      <c r="M1033" s="30"/>
      <c r="S1033" s="63"/>
      <c r="U1033" s="63"/>
      <c r="V1033" s="13" t="s">
        <v>3672</v>
      </c>
      <c r="W1033" s="30" t="s">
        <v>1122</v>
      </c>
      <c r="X1033" t="s">
        <v>3742</v>
      </c>
      <c r="Y1033" s="28" t="s">
        <v>1399</v>
      </c>
      <c r="Z1033" s="13"/>
      <c r="AK1033" t="s">
        <v>4061</v>
      </c>
    </row>
    <row r="1034" spans="1:37" x14ac:dyDescent="0.2">
      <c r="E1034" s="17"/>
      <c r="M1034" s="30"/>
      <c r="S1034" s="63"/>
      <c r="U1034" s="63"/>
      <c r="V1034" s="13" t="s">
        <v>3672</v>
      </c>
      <c r="W1034" s="63" t="s">
        <v>6212</v>
      </c>
      <c r="X1034" t="s">
        <v>3672</v>
      </c>
      <c r="Y1034" s="29" t="s">
        <v>2493</v>
      </c>
      <c r="Z1034" s="13"/>
      <c r="AK1034" t="s">
        <v>4061</v>
      </c>
    </row>
    <row r="1035" spans="1:37" x14ac:dyDescent="0.2">
      <c r="E1035" s="17"/>
      <c r="I1035" s="28"/>
      <c r="K1035" s="28"/>
      <c r="M1035" s="30"/>
      <c r="S1035" s="63"/>
      <c r="U1035" s="63"/>
      <c r="V1035" s="13"/>
      <c r="W1035" s="13"/>
      <c r="X1035" s="13"/>
      <c r="Y1035" s="13"/>
      <c r="Z1035" s="13"/>
      <c r="AA1035" s="13"/>
      <c r="AB1035" s="13"/>
      <c r="AK1035" t="s">
        <v>4061</v>
      </c>
    </row>
    <row r="1036" spans="1:37" x14ac:dyDescent="0.2">
      <c r="E1036" s="17"/>
      <c r="I1036" s="28"/>
      <c r="K1036" s="28"/>
      <c r="M1036" s="30"/>
      <c r="S1036" s="63"/>
      <c r="U1036" s="63"/>
      <c r="X1036" s="13" t="s">
        <v>3742</v>
      </c>
      <c r="Y1036" s="94" t="s">
        <v>4004</v>
      </c>
      <c r="Z1036" t="s">
        <v>3742</v>
      </c>
      <c r="AA1036" s="98" t="s">
        <v>332</v>
      </c>
      <c r="AB1036" s="13"/>
      <c r="AK1036" t="s">
        <v>4061</v>
      </c>
    </row>
    <row r="1037" spans="1:37" x14ac:dyDescent="0.2">
      <c r="E1037" s="17"/>
      <c r="I1037" s="28"/>
      <c r="K1037" s="28"/>
      <c r="M1037" s="30"/>
      <c r="S1037" s="63"/>
      <c r="U1037" s="63"/>
      <c r="X1037" s="13" t="s">
        <v>3672</v>
      </c>
      <c r="Y1037" s="94" t="s">
        <v>1804</v>
      </c>
      <c r="Z1037" t="s">
        <v>3672</v>
      </c>
      <c r="AA1037" s="98" t="s">
        <v>2155</v>
      </c>
      <c r="AB1037" s="13"/>
      <c r="AK1037" t="s">
        <v>4061</v>
      </c>
    </row>
    <row r="1038" spans="1:37" x14ac:dyDescent="0.2">
      <c r="E1038" s="17"/>
      <c r="I1038" s="28"/>
      <c r="K1038" s="28"/>
      <c r="M1038" s="30"/>
      <c r="S1038" s="63"/>
      <c r="U1038" s="63"/>
      <c r="X1038" s="13" t="s">
        <v>3672</v>
      </c>
      <c r="Y1038" s="94" t="s">
        <v>3626</v>
      </c>
      <c r="Z1038" t="s">
        <v>3672</v>
      </c>
      <c r="AA1038" s="104" t="s">
        <v>1991</v>
      </c>
      <c r="AB1038" s="13"/>
      <c r="AK1038" t="s">
        <v>4061</v>
      </c>
    </row>
    <row r="1039" spans="1:37" x14ac:dyDescent="0.2">
      <c r="E1039" s="17"/>
      <c r="I1039" s="28"/>
      <c r="K1039" s="28"/>
      <c r="M1039" s="30"/>
      <c r="S1039" s="63"/>
      <c r="U1039" s="63"/>
      <c r="X1039" s="13" t="s">
        <v>3672</v>
      </c>
      <c r="Y1039" s="94" t="s">
        <v>1988</v>
      </c>
      <c r="Z1039" t="s">
        <v>3672</v>
      </c>
      <c r="AA1039" s="94" t="s">
        <v>1989</v>
      </c>
      <c r="AB1039" s="13"/>
      <c r="AK1039" t="s">
        <v>4061</v>
      </c>
    </row>
    <row r="1040" spans="1:37" x14ac:dyDescent="0.2">
      <c r="E1040" s="17"/>
      <c r="I1040" s="28"/>
      <c r="K1040" s="28"/>
      <c r="M1040" s="30"/>
      <c r="S1040" s="63"/>
      <c r="U1040" s="63"/>
      <c r="X1040" s="13" t="s">
        <v>3672</v>
      </c>
      <c r="Y1040" s="94" t="s">
        <v>4504</v>
      </c>
      <c r="AA1040" s="94"/>
      <c r="AB1040" s="13"/>
      <c r="AK1040" t="s">
        <v>4061</v>
      </c>
    </row>
    <row r="1041" spans="1:37" x14ac:dyDescent="0.2">
      <c r="E1041" s="17"/>
      <c r="I1041" s="28"/>
      <c r="K1041" s="28"/>
      <c r="M1041" s="30"/>
      <c r="S1041" s="63"/>
      <c r="U1041" s="63"/>
      <c r="X1041" s="90" t="s">
        <v>15</v>
      </c>
      <c r="Y1041" s="13"/>
      <c r="Z1041" s="13"/>
      <c r="AA1041" s="13"/>
      <c r="AB1041" s="13"/>
      <c r="AK1041" t="s">
        <v>4061</v>
      </c>
    </row>
    <row r="1042" spans="1:37" x14ac:dyDescent="0.2">
      <c r="A1042" s="268" t="s">
        <v>8011</v>
      </c>
      <c r="H1042" s="3"/>
      <c r="Q1042" s="29"/>
      <c r="AK1042" t="s">
        <v>4061</v>
      </c>
    </row>
    <row r="1043" spans="1:37" x14ac:dyDescent="0.2">
      <c r="H1043" s="4" t="s">
        <v>4082</v>
      </c>
      <c r="K1043" s="29"/>
      <c r="N1043" t="s">
        <v>3742</v>
      </c>
      <c r="O1043" s="28" t="s">
        <v>3319</v>
      </c>
      <c r="Q1043" s="29"/>
      <c r="AK1043" t="s">
        <v>4061</v>
      </c>
    </row>
    <row r="1044" spans="1:37" x14ac:dyDescent="0.2">
      <c r="H1044" s="3"/>
      <c r="K1044" s="29"/>
      <c r="N1044" s="1">
        <v>1</v>
      </c>
      <c r="O1044" s="29" t="s">
        <v>4083</v>
      </c>
      <c r="Q1044" s="29"/>
      <c r="AK1044" t="s">
        <v>4061</v>
      </c>
    </row>
    <row r="1045" spans="1:37" x14ac:dyDescent="0.2">
      <c r="H1045" s="3"/>
      <c r="K1045" s="29"/>
      <c r="N1045" t="s">
        <v>3672</v>
      </c>
      <c r="O1045" s="28" t="s">
        <v>6353</v>
      </c>
      <c r="Q1045" s="29"/>
      <c r="AE1045" s="29"/>
      <c r="AK1045" t="s">
        <v>4061</v>
      </c>
    </row>
    <row r="1046" spans="1:37" x14ac:dyDescent="0.2">
      <c r="H1046" s="3"/>
      <c r="K1046" s="29"/>
      <c r="N1046" t="s">
        <v>3672</v>
      </c>
      <c r="O1046" s="28" t="s">
        <v>4123</v>
      </c>
      <c r="Q1046" s="29"/>
      <c r="AE1046" s="29"/>
      <c r="AK1046" t="s">
        <v>4061</v>
      </c>
    </row>
    <row r="1047" spans="1:37" x14ac:dyDescent="0.2">
      <c r="A1047" s="268" t="s">
        <v>8011</v>
      </c>
      <c r="H1047" s="3"/>
      <c r="K1047" s="29"/>
      <c r="Q1047" s="29"/>
      <c r="U1047" s="65"/>
      <c r="W1047" s="65"/>
      <c r="AE1047" s="29"/>
      <c r="AK1047" t="s">
        <v>4061</v>
      </c>
    </row>
    <row r="1048" spans="1:37" x14ac:dyDescent="0.2">
      <c r="H1048" s="231" t="s">
        <v>7361</v>
      </c>
      <c r="K1048" s="29"/>
      <c r="Q1048" s="29"/>
      <c r="R1048" t="s">
        <v>3742</v>
      </c>
      <c r="S1048" s="28" t="s">
        <v>5218</v>
      </c>
      <c r="T1048" t="s">
        <v>3742</v>
      </c>
      <c r="U1048" s="28" t="s">
        <v>1044</v>
      </c>
      <c r="AK1048" t="s">
        <v>4061</v>
      </c>
    </row>
    <row r="1049" spans="1:37" x14ac:dyDescent="0.2">
      <c r="J1049" t="s">
        <v>3742</v>
      </c>
      <c r="K1049" s="28" t="s">
        <v>3927</v>
      </c>
      <c r="O1049" s="28"/>
      <c r="Q1049" s="29"/>
      <c r="R1049" s="1">
        <v>1</v>
      </c>
      <c r="S1049" s="28" t="s">
        <v>4230</v>
      </c>
      <c r="T1049" s="1">
        <v>1</v>
      </c>
      <c r="U1049" s="28" t="s">
        <v>1424</v>
      </c>
      <c r="AK1049" t="s">
        <v>4061</v>
      </c>
    </row>
    <row r="1050" spans="1:37" x14ac:dyDescent="0.2">
      <c r="H1050" s="3"/>
      <c r="J1050" s="1">
        <v>1</v>
      </c>
      <c r="K1050" s="28" t="s">
        <v>6106</v>
      </c>
      <c r="O1050" s="28"/>
      <c r="Q1050" s="29"/>
      <c r="R1050" t="s">
        <v>3672</v>
      </c>
      <c r="S1050" s="28" t="s">
        <v>2673</v>
      </c>
      <c r="T1050" t="s">
        <v>3672</v>
      </c>
      <c r="U1050" s="94" t="s">
        <v>5219</v>
      </c>
      <c r="AK1050" t="s">
        <v>4061</v>
      </c>
    </row>
    <row r="1051" spans="1:37" x14ac:dyDescent="0.2">
      <c r="O1051" s="28"/>
      <c r="Q1051" s="28"/>
      <c r="R1051" s="1">
        <v>1</v>
      </c>
      <c r="S1051" s="28" t="s">
        <v>1031</v>
      </c>
      <c r="AK1051" t="s">
        <v>4061</v>
      </c>
    </row>
    <row r="1052" spans="1:37" x14ac:dyDescent="0.2">
      <c r="A1052" s="268" t="s">
        <v>8011</v>
      </c>
      <c r="O1052" s="28"/>
      <c r="Q1052" s="28"/>
      <c r="S1052" s="28"/>
      <c r="AK1052" t="s">
        <v>4061</v>
      </c>
    </row>
    <row r="1053" spans="1:37" x14ac:dyDescent="0.2">
      <c r="H1053" s="231" t="s">
        <v>7362</v>
      </c>
      <c r="O1053" s="28"/>
      <c r="Q1053" s="28"/>
      <c r="R1053" s="43" t="s">
        <v>231</v>
      </c>
      <c r="S1053" s="13"/>
      <c r="T1053" s="13"/>
      <c r="U1053" s="13"/>
      <c r="V1053" s="13"/>
      <c r="W1053" s="13"/>
      <c r="X1053" s="13"/>
      <c r="AK1053" t="s">
        <v>4061</v>
      </c>
    </row>
    <row r="1054" spans="1:37" x14ac:dyDescent="0.2">
      <c r="O1054" s="28"/>
      <c r="Q1054" s="28"/>
      <c r="R1054" s="13" t="s">
        <v>3742</v>
      </c>
      <c r="S1054" s="29" t="s">
        <v>697</v>
      </c>
      <c r="T1054" t="s">
        <v>3742</v>
      </c>
      <c r="U1054" s="29" t="s">
        <v>4021</v>
      </c>
      <c r="V1054" t="s">
        <v>3742</v>
      </c>
      <c r="W1054" s="28" t="s">
        <v>744</v>
      </c>
      <c r="X1054" s="13"/>
      <c r="AK1054" t="s">
        <v>4061</v>
      </c>
    </row>
    <row r="1055" spans="1:37" x14ac:dyDescent="0.2">
      <c r="O1055" s="28"/>
      <c r="Q1055" s="28"/>
      <c r="R1055" s="13" t="s">
        <v>3672</v>
      </c>
      <c r="S1055" s="29" t="s">
        <v>3635</v>
      </c>
      <c r="T1055" t="s">
        <v>3672</v>
      </c>
      <c r="U1055" s="29" t="s">
        <v>1891</v>
      </c>
      <c r="V1055" t="s">
        <v>3672</v>
      </c>
      <c r="W1055" s="29" t="s">
        <v>605</v>
      </c>
      <c r="X1055" s="13"/>
      <c r="AK1055" t="s">
        <v>4061</v>
      </c>
    </row>
    <row r="1056" spans="1:37" x14ac:dyDescent="0.2">
      <c r="O1056" s="28"/>
      <c r="Q1056" s="28"/>
      <c r="R1056" s="13" t="s">
        <v>3672</v>
      </c>
      <c r="S1056" s="28" t="s">
        <v>6209</v>
      </c>
      <c r="T1056" t="s">
        <v>3672</v>
      </c>
      <c r="U1056" s="29" t="s">
        <v>6210</v>
      </c>
      <c r="V1056" t="s">
        <v>3672</v>
      </c>
      <c r="W1056" s="118" t="s">
        <v>796</v>
      </c>
      <c r="X1056" s="13"/>
      <c r="AK1056" t="s">
        <v>4061</v>
      </c>
    </row>
    <row r="1057" spans="15:37" x14ac:dyDescent="0.2">
      <c r="O1057" s="28"/>
      <c r="Q1057" s="28"/>
      <c r="R1057" s="13" t="s">
        <v>3672</v>
      </c>
      <c r="S1057" s="82" t="s">
        <v>205</v>
      </c>
      <c r="T1057" t="s">
        <v>3672</v>
      </c>
      <c r="U1057" s="31" t="s">
        <v>3897</v>
      </c>
      <c r="V1057" t="s">
        <v>3742</v>
      </c>
      <c r="W1057" s="29" t="s">
        <v>459</v>
      </c>
      <c r="X1057" s="13"/>
      <c r="AK1057" t="s">
        <v>4061</v>
      </c>
    </row>
    <row r="1058" spans="15:37" x14ac:dyDescent="0.2">
      <c r="O1058" s="28"/>
      <c r="Q1058" s="28"/>
      <c r="R1058" s="13" t="s">
        <v>3672</v>
      </c>
      <c r="S1058" s="118" t="s">
        <v>796</v>
      </c>
      <c r="T1058" t="s">
        <v>3672</v>
      </c>
      <c r="U1058" s="29" t="s">
        <v>3896</v>
      </c>
      <c r="V1058" t="s">
        <v>3672</v>
      </c>
      <c r="W1058" s="44" t="s">
        <v>5255</v>
      </c>
      <c r="X1058" s="13"/>
      <c r="AK1058" t="s">
        <v>4061</v>
      </c>
    </row>
    <row r="1059" spans="15:37" x14ac:dyDescent="0.2">
      <c r="O1059" s="28"/>
      <c r="Q1059" s="28"/>
      <c r="R1059" s="13"/>
      <c r="S1059" s="28"/>
      <c r="T1059" t="s">
        <v>3672</v>
      </c>
      <c r="U1059" t="s">
        <v>4972</v>
      </c>
      <c r="V1059" t="s">
        <v>3672</v>
      </c>
      <c r="W1059" s="29" t="s">
        <v>4305</v>
      </c>
      <c r="X1059" s="13"/>
      <c r="AK1059" t="s">
        <v>4061</v>
      </c>
    </row>
    <row r="1060" spans="15:37" x14ac:dyDescent="0.2">
      <c r="O1060" s="28"/>
      <c r="Q1060" s="28"/>
      <c r="R1060" s="13"/>
      <c r="S1060" s="28"/>
      <c r="T1060" t="s">
        <v>3672</v>
      </c>
      <c r="U1060" s="118" t="s">
        <v>796</v>
      </c>
      <c r="V1060" t="s">
        <v>3672</v>
      </c>
      <c r="W1060" s="28" t="s">
        <v>4307</v>
      </c>
      <c r="X1060" s="13"/>
      <c r="AK1060" t="s">
        <v>4061</v>
      </c>
    </row>
    <row r="1061" spans="15:37" x14ac:dyDescent="0.2">
      <c r="O1061" s="28"/>
      <c r="Q1061" s="28"/>
      <c r="R1061" s="13"/>
      <c r="T1061" t="s">
        <v>3742</v>
      </c>
      <c r="U1061" s="29" t="s">
        <v>4308</v>
      </c>
      <c r="V1061" t="s">
        <v>3672</v>
      </c>
      <c r="X1061" s="13"/>
      <c r="AK1061" t="s">
        <v>4061</v>
      </c>
    </row>
    <row r="1062" spans="15:37" x14ac:dyDescent="0.2">
      <c r="O1062" s="28"/>
      <c r="Q1062" s="28"/>
      <c r="R1062" s="13"/>
      <c r="T1062" t="s">
        <v>3672</v>
      </c>
      <c r="U1062" s="29" t="s">
        <v>2471</v>
      </c>
      <c r="V1062" t="s">
        <v>3742</v>
      </c>
      <c r="W1062" s="28" t="s">
        <v>1920</v>
      </c>
      <c r="X1062" s="13"/>
      <c r="AK1062" t="s">
        <v>4061</v>
      </c>
    </row>
    <row r="1063" spans="15:37" x14ac:dyDescent="0.2">
      <c r="O1063" s="28"/>
      <c r="Q1063" s="28"/>
      <c r="R1063" s="13"/>
      <c r="T1063" t="s">
        <v>3672</v>
      </c>
      <c r="V1063" t="s">
        <v>3672</v>
      </c>
      <c r="W1063" s="29" t="s">
        <v>1837</v>
      </c>
      <c r="X1063" s="13"/>
      <c r="AK1063" t="s">
        <v>4061</v>
      </c>
    </row>
    <row r="1064" spans="15:37" x14ac:dyDescent="0.2">
      <c r="O1064" s="28"/>
      <c r="Q1064" s="28"/>
      <c r="R1064" s="13"/>
      <c r="T1064" t="s">
        <v>3742</v>
      </c>
      <c r="U1064" s="29" t="s">
        <v>684</v>
      </c>
      <c r="V1064" t="s">
        <v>3672</v>
      </c>
      <c r="W1064" s="28" t="s">
        <v>5750</v>
      </c>
      <c r="X1064" s="13"/>
      <c r="AK1064" t="s">
        <v>4061</v>
      </c>
    </row>
    <row r="1065" spans="15:37" x14ac:dyDescent="0.2">
      <c r="O1065" s="28"/>
      <c r="Q1065" s="28"/>
      <c r="R1065" s="13"/>
      <c r="T1065" t="s">
        <v>3672</v>
      </c>
      <c r="U1065" s="29" t="s">
        <v>687</v>
      </c>
      <c r="V1065" t="s">
        <v>3672</v>
      </c>
      <c r="W1065" s="28" t="s">
        <v>2298</v>
      </c>
      <c r="X1065" s="13"/>
      <c r="AK1065" t="s">
        <v>4061</v>
      </c>
    </row>
    <row r="1066" spans="15:37" x14ac:dyDescent="0.2">
      <c r="O1066" s="28"/>
      <c r="Q1066" s="28"/>
      <c r="R1066" s="13"/>
      <c r="T1066" t="s">
        <v>3672</v>
      </c>
      <c r="V1066" t="s">
        <v>3672</v>
      </c>
      <c r="X1066" s="13"/>
      <c r="AK1066" t="s">
        <v>4061</v>
      </c>
    </row>
    <row r="1067" spans="15:37" x14ac:dyDescent="0.2">
      <c r="O1067" s="28"/>
      <c r="Q1067" s="28"/>
      <c r="R1067" s="13"/>
      <c r="T1067" t="s">
        <v>3742</v>
      </c>
      <c r="U1067" s="28" t="s">
        <v>2817</v>
      </c>
      <c r="V1067" t="s">
        <v>3742</v>
      </c>
      <c r="W1067" s="28" t="s">
        <v>2637</v>
      </c>
      <c r="X1067" s="13"/>
      <c r="AK1067" t="s">
        <v>4061</v>
      </c>
    </row>
    <row r="1068" spans="15:37" x14ac:dyDescent="0.2">
      <c r="O1068" s="28"/>
      <c r="Q1068" s="28"/>
      <c r="R1068" s="13"/>
      <c r="T1068" t="s">
        <v>3672</v>
      </c>
      <c r="U1068" s="29" t="s">
        <v>3353</v>
      </c>
      <c r="V1068" t="s">
        <v>3672</v>
      </c>
      <c r="W1068" s="28" t="s">
        <v>1248</v>
      </c>
      <c r="X1068" s="13"/>
      <c r="AK1068" t="s">
        <v>4061</v>
      </c>
    </row>
    <row r="1069" spans="15:37" x14ac:dyDescent="0.2">
      <c r="O1069" s="28"/>
      <c r="Q1069" s="28"/>
      <c r="R1069" s="13"/>
      <c r="T1069" t="s">
        <v>3672</v>
      </c>
      <c r="X1069" s="13"/>
      <c r="AK1069" t="s">
        <v>4061</v>
      </c>
    </row>
    <row r="1070" spans="15:37" x14ac:dyDescent="0.2">
      <c r="O1070" s="28"/>
      <c r="R1070" s="13"/>
      <c r="T1070" t="s">
        <v>3742</v>
      </c>
      <c r="U1070" s="28" t="s">
        <v>2473</v>
      </c>
      <c r="X1070" s="13"/>
      <c r="AK1070" t="s">
        <v>4061</v>
      </c>
    </row>
    <row r="1071" spans="15:37" x14ac:dyDescent="0.2">
      <c r="O1071" s="28"/>
      <c r="R1071" s="13"/>
      <c r="T1071" t="s">
        <v>3672</v>
      </c>
      <c r="U1071" s="84" t="s">
        <v>6208</v>
      </c>
      <c r="X1071" s="13"/>
      <c r="AK1071" t="s">
        <v>4061</v>
      </c>
    </row>
    <row r="1072" spans="15:37" x14ac:dyDescent="0.2">
      <c r="O1072" s="28"/>
      <c r="R1072" s="13"/>
      <c r="T1072" t="s">
        <v>3672</v>
      </c>
      <c r="U1072" s="45" t="s">
        <v>2334</v>
      </c>
      <c r="X1072" s="13"/>
      <c r="AK1072" t="s">
        <v>4061</v>
      </c>
    </row>
    <row r="1073" spans="1:37" x14ac:dyDescent="0.2">
      <c r="O1073" s="28"/>
      <c r="Q1073" s="28"/>
      <c r="R1073" s="13"/>
      <c r="T1073" t="s">
        <v>3672</v>
      </c>
      <c r="X1073" s="13"/>
      <c r="AK1073" t="s">
        <v>4061</v>
      </c>
    </row>
    <row r="1074" spans="1:37" x14ac:dyDescent="0.2">
      <c r="O1074" s="28"/>
      <c r="Q1074" s="28"/>
      <c r="R1074" s="13"/>
      <c r="T1074" t="s">
        <v>3742</v>
      </c>
      <c r="U1074" s="65" t="s">
        <v>329</v>
      </c>
      <c r="V1074" t="s">
        <v>3742</v>
      </c>
      <c r="W1074" s="28" t="s">
        <v>2904</v>
      </c>
      <c r="X1074" s="13"/>
      <c r="AK1074" t="s">
        <v>4061</v>
      </c>
    </row>
    <row r="1075" spans="1:37" x14ac:dyDescent="0.2">
      <c r="O1075" s="28"/>
      <c r="Q1075" s="28"/>
      <c r="R1075" s="13"/>
      <c r="S1075" s="69"/>
      <c r="T1075" t="s">
        <v>3672</v>
      </c>
      <c r="U1075" s="29" t="s">
        <v>518</v>
      </c>
      <c r="V1075" t="s">
        <v>3672</v>
      </c>
      <c r="W1075" s="28" t="s">
        <v>2976</v>
      </c>
      <c r="X1075" s="13"/>
      <c r="AK1075" t="s">
        <v>4061</v>
      </c>
    </row>
    <row r="1076" spans="1:37" x14ac:dyDescent="0.2">
      <c r="O1076" s="28"/>
      <c r="Q1076" s="28"/>
      <c r="R1076" s="13"/>
      <c r="S1076" s="28"/>
      <c r="T1076" t="s">
        <v>3672</v>
      </c>
      <c r="U1076" s="63"/>
      <c r="V1076" t="s">
        <v>3672</v>
      </c>
      <c r="W1076" s="28" t="s">
        <v>2977</v>
      </c>
      <c r="X1076" s="13"/>
      <c r="AK1076" t="s">
        <v>4061</v>
      </c>
    </row>
    <row r="1077" spans="1:37" x14ac:dyDescent="0.2">
      <c r="O1077" s="28"/>
      <c r="Q1077" s="28"/>
      <c r="R1077" s="13"/>
      <c r="S1077" s="28"/>
      <c r="T1077" t="s">
        <v>3742</v>
      </c>
      <c r="U1077" s="28" t="s">
        <v>1044</v>
      </c>
      <c r="V1077" s="13"/>
      <c r="W1077" s="13"/>
      <c r="X1077" s="13"/>
      <c r="AK1077" t="s">
        <v>4061</v>
      </c>
    </row>
    <row r="1078" spans="1:37" x14ac:dyDescent="0.2">
      <c r="O1078" s="28"/>
      <c r="Q1078" s="28"/>
      <c r="R1078" s="13"/>
      <c r="S1078" s="28"/>
      <c r="T1078" t="s">
        <v>3672</v>
      </c>
      <c r="U1078" s="67" t="s">
        <v>4363</v>
      </c>
      <c r="V1078" s="13"/>
      <c r="AK1078" t="s">
        <v>4061</v>
      </c>
    </row>
    <row r="1079" spans="1:37" x14ac:dyDescent="0.2">
      <c r="O1079" s="28"/>
      <c r="Q1079" s="28"/>
      <c r="R1079" s="13"/>
      <c r="S1079" s="28"/>
      <c r="T1079" t="s">
        <v>3672</v>
      </c>
      <c r="U1079" s="30"/>
      <c r="V1079" s="13"/>
      <c r="AK1079" t="s">
        <v>4061</v>
      </c>
    </row>
    <row r="1080" spans="1:37" x14ac:dyDescent="0.2">
      <c r="C1080" s="71"/>
      <c r="D1080" s="71"/>
      <c r="E1080" s="71"/>
      <c r="F1080" s="71"/>
      <c r="G1080" s="71"/>
      <c r="I1080" s="71"/>
      <c r="J1080" s="71"/>
      <c r="K1080" s="71"/>
      <c r="L1080" s="71"/>
      <c r="M1080" s="71"/>
      <c r="N1080" s="71"/>
      <c r="O1080" s="71"/>
      <c r="P1080" s="71"/>
      <c r="Q1080" s="71"/>
      <c r="R1080" s="13"/>
      <c r="T1080" t="s">
        <v>3742</v>
      </c>
      <c r="U1080" s="28" t="s">
        <v>332</v>
      </c>
      <c r="V1080" s="13"/>
      <c r="Y1080" s="71"/>
      <c r="Z1080" s="71"/>
      <c r="AA1080" s="71"/>
      <c r="AB1080" s="71"/>
      <c r="AC1080" s="71"/>
      <c r="AD1080" s="71"/>
      <c r="AE1080" s="71"/>
      <c r="AF1080" s="71"/>
      <c r="AG1080" s="71"/>
      <c r="AH1080" s="71"/>
      <c r="AI1080" s="71"/>
      <c r="AJ1080" s="71"/>
      <c r="AK1080" t="s">
        <v>4061</v>
      </c>
    </row>
    <row r="1081" spans="1:37" x14ac:dyDescent="0.2">
      <c r="C1081" s="71"/>
      <c r="D1081" s="71"/>
      <c r="E1081" s="71"/>
      <c r="F1081" s="71"/>
      <c r="G1081" s="71"/>
      <c r="I1081" s="71"/>
      <c r="J1081" s="71"/>
      <c r="K1081" s="71"/>
      <c r="L1081" s="71"/>
      <c r="M1081" s="71"/>
      <c r="N1081" s="71"/>
      <c r="O1081" s="71"/>
      <c r="P1081" s="71"/>
      <c r="Q1081" s="71"/>
      <c r="R1081" s="13"/>
      <c r="T1081" t="s">
        <v>3672</v>
      </c>
      <c r="U1081" s="29" t="s">
        <v>3908</v>
      </c>
      <c r="V1081" s="13"/>
      <c r="Y1081" s="71"/>
      <c r="Z1081" s="71"/>
      <c r="AA1081" s="71"/>
      <c r="AB1081" s="71"/>
      <c r="AC1081" s="71"/>
      <c r="AD1081" s="71"/>
      <c r="AE1081" s="71"/>
      <c r="AF1081" s="71"/>
      <c r="AG1081" s="71"/>
      <c r="AH1081" s="71"/>
      <c r="AI1081" s="71"/>
      <c r="AJ1081" s="71"/>
      <c r="AK1081" t="s">
        <v>4061</v>
      </c>
    </row>
    <row r="1082" spans="1:37" x14ac:dyDescent="0.2">
      <c r="C1082" s="71"/>
      <c r="D1082" s="71"/>
      <c r="E1082" s="71"/>
      <c r="F1082" s="71"/>
      <c r="G1082" s="71"/>
      <c r="I1082" s="71"/>
      <c r="J1082" s="71"/>
      <c r="K1082" s="71"/>
      <c r="L1082" s="71"/>
      <c r="M1082" s="71"/>
      <c r="N1082" s="71"/>
      <c r="O1082" s="71"/>
      <c r="P1082" s="71"/>
      <c r="Q1082" s="71"/>
      <c r="R1082" s="13"/>
      <c r="T1082" t="s">
        <v>3672</v>
      </c>
      <c r="U1082" s="30" t="s">
        <v>3907</v>
      </c>
      <c r="V1082" s="13"/>
      <c r="Y1082" s="71"/>
      <c r="Z1082" s="71"/>
      <c r="AA1082" s="71"/>
      <c r="AB1082" s="71"/>
      <c r="AC1082" s="71"/>
      <c r="AD1082" s="71"/>
      <c r="AE1082" s="71"/>
      <c r="AF1082" s="71"/>
      <c r="AG1082" s="71"/>
      <c r="AH1082" s="71"/>
      <c r="AI1082" s="71"/>
      <c r="AJ1082" s="71"/>
      <c r="AK1082" t="s">
        <v>4061</v>
      </c>
    </row>
    <row r="1083" spans="1:37" x14ac:dyDescent="0.2">
      <c r="C1083" s="71"/>
      <c r="D1083" s="71"/>
      <c r="E1083" s="71"/>
      <c r="F1083" s="71"/>
      <c r="G1083" s="71"/>
      <c r="I1083" s="71"/>
      <c r="J1083" s="71"/>
      <c r="K1083" s="71"/>
      <c r="L1083" s="71"/>
      <c r="M1083" s="71"/>
      <c r="N1083" s="71"/>
      <c r="O1083" s="71"/>
      <c r="P1083" s="71"/>
      <c r="Q1083" s="71"/>
      <c r="R1083" s="13"/>
      <c r="T1083" t="s">
        <v>3672</v>
      </c>
      <c r="U1083" s="118" t="s">
        <v>796</v>
      </c>
      <c r="V1083" s="13"/>
      <c r="Y1083" s="71"/>
      <c r="Z1083" s="71"/>
      <c r="AA1083" s="71"/>
      <c r="AB1083" s="71"/>
      <c r="AC1083" s="71"/>
      <c r="AD1083" s="71"/>
      <c r="AE1083" s="71"/>
      <c r="AF1083" s="71"/>
      <c r="AG1083" s="71"/>
      <c r="AH1083" s="71"/>
      <c r="AI1083" s="71"/>
      <c r="AJ1083" s="71"/>
      <c r="AK1083" t="s">
        <v>4061</v>
      </c>
    </row>
    <row r="1084" spans="1:37" x14ac:dyDescent="0.2">
      <c r="C1084" s="71"/>
      <c r="D1084" s="71"/>
      <c r="E1084" s="71"/>
      <c r="F1084" s="71"/>
      <c r="G1084" s="71"/>
      <c r="I1084" s="71"/>
      <c r="J1084" s="71"/>
      <c r="K1084" s="71"/>
      <c r="L1084" s="71"/>
      <c r="M1084" s="71"/>
      <c r="N1084" s="71"/>
      <c r="O1084" s="71"/>
      <c r="P1084" s="71"/>
      <c r="Q1084" s="71"/>
      <c r="R1084" s="13"/>
      <c r="T1084" t="s">
        <v>3742</v>
      </c>
      <c r="U1084" s="28" t="s">
        <v>3662</v>
      </c>
      <c r="V1084" s="13"/>
      <c r="Y1084" s="71"/>
      <c r="Z1084" s="71"/>
      <c r="AA1084" s="71"/>
      <c r="AB1084" s="71"/>
      <c r="AC1084" s="71"/>
      <c r="AD1084" s="71"/>
      <c r="AE1084" s="71"/>
      <c r="AF1084" s="71"/>
      <c r="AG1084" s="71"/>
      <c r="AH1084" s="71"/>
      <c r="AI1084" s="71"/>
      <c r="AJ1084" s="71"/>
      <c r="AK1084" t="s">
        <v>4061</v>
      </c>
    </row>
    <row r="1085" spans="1:37" x14ac:dyDescent="0.2">
      <c r="C1085" s="71"/>
      <c r="D1085" s="71"/>
      <c r="E1085" s="71"/>
      <c r="F1085" s="71"/>
      <c r="G1085" s="71"/>
      <c r="I1085" s="71"/>
      <c r="J1085" s="71"/>
      <c r="K1085" s="71"/>
      <c r="L1085" s="71"/>
      <c r="M1085" s="71"/>
      <c r="N1085" s="71"/>
      <c r="O1085" s="71"/>
      <c r="P1085" s="71"/>
      <c r="Q1085" s="71"/>
      <c r="R1085" s="13"/>
      <c r="T1085" t="s">
        <v>3672</v>
      </c>
      <c r="U1085" s="67" t="s">
        <v>3885</v>
      </c>
      <c r="V1085" s="13"/>
      <c r="Y1085" s="71"/>
      <c r="Z1085" s="71"/>
      <c r="AA1085" s="71"/>
      <c r="AB1085" s="71"/>
      <c r="AC1085" s="71"/>
      <c r="AD1085" s="71"/>
      <c r="AE1085" s="71"/>
      <c r="AF1085" s="71"/>
      <c r="AG1085" s="71"/>
      <c r="AH1085" s="71"/>
      <c r="AI1085" s="71"/>
      <c r="AJ1085" s="71"/>
      <c r="AK1085" t="s">
        <v>4061</v>
      </c>
    </row>
    <row r="1086" spans="1:37" x14ac:dyDescent="0.2">
      <c r="A1086" s="268" t="s">
        <v>8011</v>
      </c>
      <c r="D1086" s="71"/>
      <c r="E1086" s="71"/>
      <c r="F1086" s="71"/>
      <c r="G1086" s="71"/>
      <c r="I1086" s="71"/>
      <c r="J1086" s="71"/>
      <c r="K1086" s="71"/>
      <c r="L1086" s="71"/>
      <c r="M1086" s="71"/>
      <c r="N1086" s="71"/>
      <c r="O1086" s="71"/>
      <c r="P1086" s="71"/>
      <c r="Q1086" s="71"/>
      <c r="R1086" s="13"/>
      <c r="T1086" s="13"/>
      <c r="U1086" s="13"/>
      <c r="V1086" s="13"/>
      <c r="Z1086" s="71"/>
      <c r="AA1086" s="71"/>
      <c r="AB1086" s="71"/>
      <c r="AC1086" s="71"/>
      <c r="AD1086" s="71"/>
      <c r="AE1086" s="71"/>
      <c r="AF1086" s="71"/>
      <c r="AG1086" s="71"/>
      <c r="AH1086" s="71"/>
      <c r="AI1086" s="71"/>
      <c r="AJ1086" s="71"/>
      <c r="AK1086" t="s">
        <v>4061</v>
      </c>
    </row>
    <row r="1087" spans="1:37" x14ac:dyDescent="0.2">
      <c r="D1087" s="71"/>
      <c r="E1087" s="71"/>
      <c r="F1087" s="71"/>
      <c r="G1087" s="71"/>
      <c r="H1087" s="11" t="s">
        <v>1963</v>
      </c>
      <c r="I1087" s="71"/>
      <c r="J1087" s="71"/>
      <c r="K1087" s="71"/>
      <c r="L1087" s="71"/>
      <c r="M1087" s="71"/>
      <c r="N1087" s="71"/>
      <c r="O1087" s="71"/>
      <c r="P1087" s="71"/>
      <c r="Q1087" s="71"/>
      <c r="R1087" s="43" t="s">
        <v>3812</v>
      </c>
      <c r="S1087" s="13"/>
      <c r="T1087" s="13"/>
      <c r="U1087" s="13"/>
      <c r="V1087" s="13"/>
      <c r="Z1087" s="71"/>
      <c r="AA1087" s="71"/>
      <c r="AB1087" s="71"/>
      <c r="AC1087" s="71"/>
      <c r="AD1087" s="71"/>
      <c r="AE1087" s="71"/>
      <c r="AF1087" s="71"/>
      <c r="AG1087" s="71"/>
      <c r="AH1087" s="71"/>
      <c r="AI1087" s="71"/>
      <c r="AJ1087" s="71"/>
      <c r="AK1087" t="s">
        <v>4061</v>
      </c>
    </row>
    <row r="1088" spans="1:37" x14ac:dyDescent="0.2">
      <c r="C1088" s="71"/>
      <c r="D1088" s="71"/>
      <c r="E1088" s="71"/>
      <c r="F1088" s="71"/>
      <c r="G1088" s="71"/>
      <c r="I1088" s="71"/>
      <c r="J1088" s="71"/>
      <c r="K1088" s="71"/>
      <c r="L1088" s="71"/>
      <c r="M1088" s="71"/>
      <c r="N1088" s="71"/>
      <c r="O1088" s="71"/>
      <c r="P1088" s="71"/>
      <c r="Q1088" s="71"/>
      <c r="R1088" s="13" t="s">
        <v>3742</v>
      </c>
      <c r="S1088" s="82" t="s">
        <v>5036</v>
      </c>
      <c r="T1088" t="s">
        <v>3742</v>
      </c>
      <c r="U1088" s="28" t="s">
        <v>2007</v>
      </c>
      <c r="V1088" s="13"/>
      <c r="W1088" s="71"/>
      <c r="X1088" s="71"/>
      <c r="Y1088" s="71"/>
      <c r="Z1088" s="71"/>
      <c r="AA1088" s="71"/>
      <c r="AB1088" s="71"/>
      <c r="AC1088" s="71"/>
      <c r="AD1088" s="71"/>
      <c r="AE1088" s="71"/>
      <c r="AF1088" s="71"/>
      <c r="AG1088" s="71"/>
      <c r="AH1088" s="71"/>
      <c r="AI1088" s="71"/>
      <c r="AJ1088" s="71"/>
      <c r="AK1088" t="s">
        <v>4061</v>
      </c>
    </row>
    <row r="1089" spans="1:37" x14ac:dyDescent="0.2">
      <c r="C1089" s="71"/>
      <c r="D1089" s="71"/>
      <c r="E1089" s="71"/>
      <c r="F1089" s="71"/>
      <c r="G1089" s="71"/>
      <c r="H1089" t="s">
        <v>3742</v>
      </c>
      <c r="I1089" s="102" t="s">
        <v>2497</v>
      </c>
      <c r="J1089" s="71"/>
      <c r="K1089" s="71"/>
      <c r="L1089" s="71"/>
      <c r="M1089" s="71"/>
      <c r="N1089" s="71"/>
      <c r="O1089" s="71"/>
      <c r="P1089" s="71"/>
      <c r="Q1089" s="71"/>
      <c r="R1089" s="13" t="s">
        <v>3672</v>
      </c>
      <c r="S1089" s="82" t="s">
        <v>5248</v>
      </c>
      <c r="T1089" t="s">
        <v>3672</v>
      </c>
      <c r="U1089" s="82" t="s">
        <v>4876</v>
      </c>
      <c r="V1089" s="13"/>
      <c r="W1089" s="71"/>
      <c r="X1089" s="71"/>
      <c r="Y1089" s="71"/>
      <c r="Z1089" s="71"/>
      <c r="AA1089" s="71"/>
      <c r="AB1089" s="71"/>
      <c r="AC1089" s="71"/>
      <c r="AD1089" s="71"/>
      <c r="AE1089" s="71"/>
      <c r="AF1089" s="71"/>
      <c r="AG1089" s="71"/>
      <c r="AH1089" s="71"/>
      <c r="AI1089" s="71"/>
      <c r="AJ1089" s="71"/>
      <c r="AK1089" t="s">
        <v>4061</v>
      </c>
    </row>
    <row r="1090" spans="1:37" x14ac:dyDescent="0.2">
      <c r="C1090" s="71"/>
      <c r="D1090" s="71"/>
      <c r="E1090" s="71"/>
      <c r="F1090" s="71"/>
      <c r="G1090" s="71"/>
      <c r="H1090" s="1">
        <v>1</v>
      </c>
      <c r="I1090" s="102" t="s">
        <v>2779</v>
      </c>
      <c r="J1090" s="71"/>
      <c r="K1090" s="71"/>
      <c r="L1090" s="71"/>
      <c r="M1090" s="71"/>
      <c r="N1090" s="71"/>
      <c r="O1090" s="71"/>
      <c r="P1090" s="71"/>
      <c r="Q1090" s="71"/>
      <c r="R1090" s="13" t="s">
        <v>3672</v>
      </c>
      <c r="S1090" s="82" t="s">
        <v>4662</v>
      </c>
      <c r="T1090" t="s">
        <v>3672</v>
      </c>
      <c r="U1090" s="83" t="s">
        <v>4875</v>
      </c>
      <c r="V1090" s="13"/>
      <c r="W1090" s="71"/>
      <c r="X1090" s="71"/>
      <c r="Y1090" s="71"/>
      <c r="Z1090" s="71"/>
      <c r="AA1090" s="71"/>
      <c r="AB1090" s="71"/>
      <c r="AC1090" s="71"/>
      <c r="AD1090" s="71"/>
      <c r="AE1090" s="71"/>
      <c r="AF1090" s="71"/>
      <c r="AG1090" s="71"/>
      <c r="AH1090" s="71"/>
      <c r="AI1090" s="71"/>
      <c r="AJ1090" s="71"/>
      <c r="AK1090" t="s">
        <v>4061</v>
      </c>
    </row>
    <row r="1091" spans="1:37" x14ac:dyDescent="0.2">
      <c r="C1091" s="71"/>
      <c r="D1091" s="71"/>
      <c r="E1091" s="71"/>
      <c r="F1091" s="71"/>
      <c r="G1091" s="71"/>
      <c r="I1091" s="101"/>
      <c r="J1091" s="71"/>
      <c r="K1091" s="71"/>
      <c r="L1091" s="71"/>
      <c r="M1091" s="71"/>
      <c r="N1091" s="71"/>
      <c r="O1091" s="71"/>
      <c r="P1091" s="71"/>
      <c r="Q1091" s="71"/>
      <c r="R1091" s="13" t="s">
        <v>3672</v>
      </c>
      <c r="S1091" s="94" t="s">
        <v>3790</v>
      </c>
      <c r="V1091" s="13"/>
      <c r="W1091" s="71"/>
      <c r="X1091" s="71"/>
      <c r="Y1091" s="71"/>
      <c r="Z1091" s="71"/>
      <c r="AA1091" s="71"/>
      <c r="AB1091" s="71"/>
      <c r="AC1091" s="71"/>
      <c r="AD1091" s="71"/>
      <c r="AE1091" s="71"/>
      <c r="AF1091" s="71"/>
      <c r="AG1091" s="71"/>
      <c r="AH1091" s="71"/>
      <c r="AI1091" s="71"/>
      <c r="AJ1091" s="71"/>
      <c r="AK1091" t="s">
        <v>4061</v>
      </c>
    </row>
    <row r="1092" spans="1:37" x14ac:dyDescent="0.2">
      <c r="C1092" s="71"/>
      <c r="D1092" s="71"/>
      <c r="E1092" s="71"/>
      <c r="F1092" s="71"/>
      <c r="G1092" s="71"/>
      <c r="J1092" s="71"/>
      <c r="K1092" s="71"/>
      <c r="L1092" s="71"/>
      <c r="M1092" s="71"/>
      <c r="N1092" s="71"/>
      <c r="O1092" s="71"/>
      <c r="P1092" s="71"/>
      <c r="Q1092" s="71"/>
      <c r="R1092" s="13"/>
      <c r="S1092" s="13"/>
      <c r="T1092" s="13"/>
      <c r="U1092" s="13"/>
      <c r="V1092" s="13"/>
      <c r="W1092" s="71"/>
      <c r="X1092" s="71"/>
      <c r="Y1092" s="71"/>
      <c r="Z1092" s="71"/>
      <c r="AA1092" s="71"/>
      <c r="AB1092" s="71"/>
      <c r="AC1092" s="71"/>
      <c r="AD1092" s="71"/>
      <c r="AE1092" s="71"/>
      <c r="AF1092" s="71"/>
      <c r="AG1092" s="71"/>
      <c r="AH1092" s="71"/>
      <c r="AI1092" s="71"/>
      <c r="AJ1092" s="71"/>
      <c r="AK1092" t="s">
        <v>4061</v>
      </c>
    </row>
    <row r="1093" spans="1:37" x14ac:dyDescent="0.2">
      <c r="C1093" s="176" t="s">
        <v>5713</v>
      </c>
      <c r="E1093" t="s">
        <v>2223</v>
      </c>
      <c r="G1093" t="s">
        <v>4063</v>
      </c>
      <c r="I1093" t="s">
        <v>4064</v>
      </c>
      <c r="K1093" t="s">
        <v>4065</v>
      </c>
      <c r="M1093" t="s">
        <v>4066</v>
      </c>
      <c r="O1093" t="s">
        <v>4067</v>
      </c>
      <c r="Q1093" t="s">
        <v>4068</v>
      </c>
      <c r="S1093" t="s">
        <v>2680</v>
      </c>
      <c r="U1093" t="s">
        <v>2681</v>
      </c>
      <c r="W1093" t="s">
        <v>2682</v>
      </c>
      <c r="Y1093" t="s">
        <v>5191</v>
      </c>
      <c r="AA1093" t="s">
        <v>5192</v>
      </c>
      <c r="AC1093" t="s">
        <v>4988</v>
      </c>
      <c r="AE1093" t="s">
        <v>2222</v>
      </c>
      <c r="AG1093" t="s">
        <v>1560</v>
      </c>
      <c r="AI1093" s="176" t="s">
        <v>5247</v>
      </c>
      <c r="AK1093" t="s">
        <v>4061</v>
      </c>
    </row>
    <row r="1094" spans="1:37" x14ac:dyDescent="0.2">
      <c r="C1094" s="176" t="s">
        <v>2987</v>
      </c>
      <c r="E1094" s="176" t="s">
        <v>3345</v>
      </c>
      <c r="G1094" t="s">
        <v>3346</v>
      </c>
      <c r="I1094" t="str">
        <f>+I3</f>
        <v>1580-</v>
      </c>
      <c r="K1094" t="str">
        <f>+K3</f>
        <v>1610-</v>
      </c>
      <c r="M1094" t="str">
        <f>+M3</f>
        <v>1650-</v>
      </c>
      <c r="O1094" t="str">
        <f>+O3</f>
        <v>1680-</v>
      </c>
      <c r="Q1094" t="str">
        <f>+Q3</f>
        <v>1720-</v>
      </c>
      <c r="S1094" t="str">
        <f>+S3</f>
        <v>1750-</v>
      </c>
      <c r="U1094" t="str">
        <f>+U3</f>
        <v>1780-</v>
      </c>
      <c r="W1094" t="str">
        <f>+W3</f>
        <v>1810-</v>
      </c>
      <c r="Y1094" t="str">
        <f>+Y3</f>
        <v>1840-</v>
      </c>
      <c r="AA1094" t="str">
        <f>+AA3</f>
        <v>1870-</v>
      </c>
      <c r="AC1094" t="str">
        <f>+AC3</f>
        <v>1900-</v>
      </c>
      <c r="AE1094" t="str">
        <f>+AE3</f>
        <v>1930-</v>
      </c>
      <c r="AG1094" t="str">
        <f>+AG3</f>
        <v>1960-</v>
      </c>
      <c r="AI1094" t="str">
        <f>+AI3</f>
        <v xml:space="preserve">1990 - </v>
      </c>
      <c r="AK1094" t="s">
        <v>4061</v>
      </c>
    </row>
    <row r="1095" spans="1:37" x14ac:dyDescent="0.2">
      <c r="C1095" t="s">
        <v>2226</v>
      </c>
      <c r="E1095" t="s">
        <v>2226</v>
      </c>
      <c r="G1095" t="s">
        <v>2226</v>
      </c>
      <c r="H1095" t="s">
        <v>2225</v>
      </c>
      <c r="I1095" t="s">
        <v>2226</v>
      </c>
      <c r="J1095" t="s">
        <v>2225</v>
      </c>
      <c r="K1095" t="s">
        <v>2226</v>
      </c>
      <c r="L1095" t="s">
        <v>2225</v>
      </c>
      <c r="M1095" t="s">
        <v>2226</v>
      </c>
      <c r="N1095" t="s">
        <v>2225</v>
      </c>
      <c r="O1095" t="s">
        <v>2226</v>
      </c>
      <c r="Q1095" t="s">
        <v>2226</v>
      </c>
      <c r="R1095" t="s">
        <v>2225</v>
      </c>
      <c r="S1095" t="s">
        <v>2226</v>
      </c>
      <c r="T1095" t="s">
        <v>2225</v>
      </c>
      <c r="U1095" t="s">
        <v>2226</v>
      </c>
      <c r="V1095" t="s">
        <v>2227</v>
      </c>
      <c r="W1095" t="s">
        <v>1561</v>
      </c>
      <c r="X1095" t="s">
        <v>2227</v>
      </c>
      <c r="Y1095" t="s">
        <v>1561</v>
      </c>
      <c r="Z1095" t="s">
        <v>2227</v>
      </c>
      <c r="AA1095" t="s">
        <v>1277</v>
      </c>
      <c r="AB1095" t="s">
        <v>2227</v>
      </c>
      <c r="AC1095" t="s">
        <v>1277</v>
      </c>
      <c r="AD1095" t="s">
        <v>2227</v>
      </c>
      <c r="AE1095" t="s">
        <v>1277</v>
      </c>
      <c r="AF1095" t="s">
        <v>2227</v>
      </c>
      <c r="AG1095" t="s">
        <v>1277</v>
      </c>
      <c r="AI1095" t="s">
        <v>1277</v>
      </c>
      <c r="AJ1095" t="s">
        <v>1562</v>
      </c>
      <c r="AK1095" t="s">
        <v>4061</v>
      </c>
    </row>
    <row r="1096" spans="1:37" x14ac:dyDescent="0.2">
      <c r="A1096" s="2" t="s">
        <v>1563</v>
      </c>
      <c r="C1096" s="1">
        <f>SUM(B5:B1092)</f>
        <v>0</v>
      </c>
      <c r="E1096" s="1">
        <f>SUM(D5:D1092)</f>
        <v>2</v>
      </c>
      <c r="G1096" s="1">
        <f>SUM(F5:F1092)</f>
        <v>3</v>
      </c>
      <c r="H1096" s="1"/>
      <c r="I1096" s="1">
        <f>SUM(H5:H1092)</f>
        <v>8</v>
      </c>
      <c r="J1096" s="1"/>
      <c r="K1096" s="1">
        <f>SUM(J5:J1092)</f>
        <v>19</v>
      </c>
      <c r="L1096" s="1"/>
      <c r="M1096" s="1">
        <f>SUM(L5:L1092)</f>
        <v>69</v>
      </c>
      <c r="N1096" s="1"/>
      <c r="O1096" s="1">
        <f>SUM(N5:N1092)</f>
        <v>121</v>
      </c>
      <c r="P1096" s="1"/>
      <c r="Q1096" s="1">
        <f>SUM(P5:P1092)</f>
        <v>66</v>
      </c>
      <c r="R1096" s="1"/>
      <c r="S1096" s="1">
        <f>SUM(R5:R1092)</f>
        <v>44</v>
      </c>
      <c r="T1096" s="1"/>
      <c r="U1096" s="1">
        <f>SUM(T5:T1092)</f>
        <v>61</v>
      </c>
      <c r="V1096" s="1"/>
      <c r="W1096" s="1">
        <f>SUM(V5:V1092)</f>
        <v>60</v>
      </c>
      <c r="X1096" s="1"/>
      <c r="Y1096" s="1">
        <f>SUM(X5:X1092)</f>
        <v>52</v>
      </c>
      <c r="Z1096" s="1"/>
      <c r="AA1096" s="1">
        <f>SUM(Z5:Z1092)</f>
        <v>49</v>
      </c>
      <c r="AB1096" s="1"/>
      <c r="AC1096" s="1">
        <f>SUM(AB5:AB1092)</f>
        <v>31</v>
      </c>
      <c r="AD1096" s="1"/>
      <c r="AE1096" s="1">
        <f>SUM(AD5:AD1092)</f>
        <v>44</v>
      </c>
      <c r="AF1096" s="1"/>
      <c r="AG1096" s="1">
        <f>SUM(AF5:AF1092)</f>
        <v>31</v>
      </c>
      <c r="AH1096" s="1"/>
      <c r="AI1096" s="1">
        <f>SUM(AH5:AH1092)</f>
        <v>2</v>
      </c>
      <c r="AJ1096" s="1">
        <f>SUM(C1096:AI1096)</f>
        <v>662</v>
      </c>
      <c r="AK1096" t="s">
        <v>4061</v>
      </c>
    </row>
    <row r="1097" spans="1:37" x14ac:dyDescent="0.2">
      <c r="A1097" s="2" t="s">
        <v>1564</v>
      </c>
      <c r="C1097" s="1">
        <v>0</v>
      </c>
      <c r="E1097" s="1">
        <v>0</v>
      </c>
      <c r="G1097" s="1">
        <v>2</v>
      </c>
      <c r="H1097" s="1"/>
      <c r="I1097" s="1">
        <v>2</v>
      </c>
      <c r="J1097" s="1"/>
      <c r="K1097" s="1">
        <v>6</v>
      </c>
      <c r="L1097" s="1"/>
      <c r="M1097" s="1">
        <v>6</v>
      </c>
      <c r="N1097" s="1"/>
      <c r="O1097" s="1">
        <v>4</v>
      </c>
      <c r="P1097" s="1"/>
      <c r="Q1097" s="1">
        <v>4</v>
      </c>
      <c r="R1097" s="1"/>
      <c r="S1097" s="1">
        <v>21</v>
      </c>
      <c r="T1097" s="1"/>
      <c r="U1097" s="1">
        <v>4</v>
      </c>
      <c r="V1097" s="1"/>
      <c r="W1097" s="1">
        <v>5</v>
      </c>
      <c r="X1097" s="1"/>
      <c r="Y1097" s="1">
        <v>8</v>
      </c>
      <c r="Z1097" s="1"/>
      <c r="AA1097" s="1">
        <v>6</v>
      </c>
      <c r="AB1097" s="1"/>
      <c r="AC1097" s="1">
        <v>19</v>
      </c>
      <c r="AD1097" s="1"/>
      <c r="AE1097" s="1">
        <v>7</v>
      </c>
      <c r="AF1097" s="1"/>
      <c r="AG1097" s="1">
        <v>14</v>
      </c>
      <c r="AH1097" s="1"/>
      <c r="AI1097" s="1">
        <v>0</v>
      </c>
      <c r="AJ1097" s="1">
        <f>SUM(C1097:AI1097)</f>
        <v>108</v>
      </c>
      <c r="AK1097" t="s">
        <v>4061</v>
      </c>
    </row>
    <row r="1098" spans="1:37" x14ac:dyDescent="0.2">
      <c r="A1098" s="2" t="s">
        <v>3718</v>
      </c>
      <c r="C1098" s="1">
        <f>C1096+C1097</f>
        <v>0</v>
      </c>
      <c r="E1098" s="1">
        <f>E1096+E1097</f>
        <v>2</v>
      </c>
      <c r="G1098" s="1">
        <f>G1096+G1097</f>
        <v>5</v>
      </c>
      <c r="H1098" s="1"/>
      <c r="I1098" s="1">
        <f>I1096+I1097</f>
        <v>10</v>
      </c>
      <c r="J1098" s="1"/>
      <c r="K1098" s="1">
        <f>K1096+K1097</f>
        <v>25</v>
      </c>
      <c r="L1098" s="1"/>
      <c r="M1098" s="1">
        <f>M1096+M1097</f>
        <v>75</v>
      </c>
      <c r="N1098" s="1"/>
      <c r="O1098" s="1">
        <f>O1096+O1097</f>
        <v>125</v>
      </c>
      <c r="P1098" s="1"/>
      <c r="Q1098" s="1">
        <f>Q1096+Q1097</f>
        <v>70</v>
      </c>
      <c r="R1098" s="1"/>
      <c r="S1098" s="1">
        <f>S1096+S1097</f>
        <v>65</v>
      </c>
      <c r="T1098" s="1"/>
      <c r="U1098" s="1">
        <f>U1096+U1097</f>
        <v>65</v>
      </c>
      <c r="V1098" s="1"/>
      <c r="W1098" s="1">
        <f>W1096+W1097</f>
        <v>65</v>
      </c>
      <c r="X1098" s="1"/>
      <c r="Y1098" s="1">
        <f>Y1096+Y1097</f>
        <v>60</v>
      </c>
      <c r="Z1098" s="1"/>
      <c r="AA1098" s="1">
        <f>AA1096+AA1097</f>
        <v>55</v>
      </c>
      <c r="AB1098" s="1"/>
      <c r="AC1098" s="1">
        <f>AC1096+AC1097</f>
        <v>50</v>
      </c>
      <c r="AD1098" s="1"/>
      <c r="AE1098" s="1">
        <f>AE1096+AE1097</f>
        <v>51</v>
      </c>
      <c r="AF1098" s="1"/>
      <c r="AG1098" s="1">
        <f>AG1096+AG1097</f>
        <v>45</v>
      </c>
      <c r="AH1098" s="1"/>
      <c r="AI1098" s="1">
        <f>AI1096+AI1097</f>
        <v>2</v>
      </c>
      <c r="AJ1098" s="1">
        <f>AJ1096+AJ1097</f>
        <v>770</v>
      </c>
      <c r="AK1098" t="s">
        <v>4061</v>
      </c>
    </row>
    <row r="1099" spans="1:37" x14ac:dyDescent="0.2">
      <c r="A1099" t="s">
        <v>4060</v>
      </c>
      <c r="D1099" t="s">
        <v>4060</v>
      </c>
      <c r="F1099" t="s">
        <v>4060</v>
      </c>
      <c r="H1099" t="s">
        <v>4060</v>
      </c>
      <c r="I1099" t="s">
        <v>4060</v>
      </c>
      <c r="K1099" t="s">
        <v>4060</v>
      </c>
      <c r="M1099" t="s">
        <v>4060</v>
      </c>
      <c r="O1099" t="s">
        <v>4060</v>
      </c>
      <c r="Q1099" t="s">
        <v>4060</v>
      </c>
      <c r="S1099" t="s">
        <v>4060</v>
      </c>
      <c r="U1099" t="s">
        <v>4060</v>
      </c>
      <c r="W1099" t="s">
        <v>4060</v>
      </c>
      <c r="Y1099" t="s">
        <v>4060</v>
      </c>
      <c r="AA1099" t="s">
        <v>4060</v>
      </c>
      <c r="AC1099" t="s">
        <v>4060</v>
      </c>
      <c r="AE1099" t="s">
        <v>4060</v>
      </c>
      <c r="AG1099" t="s">
        <v>4060</v>
      </c>
      <c r="AJ1099" t="s">
        <v>2747</v>
      </c>
      <c r="AK1099" t="s">
        <v>4061</v>
      </c>
    </row>
    <row r="1101" spans="1:37" x14ac:dyDescent="0.2">
      <c r="AC1101" s="2"/>
    </row>
    <row r="1102" spans="1:37" ht="7.5" customHeight="1" x14ac:dyDescent="0.2">
      <c r="K1102" s="305"/>
      <c r="L1102" s="306"/>
      <c r="M1102" s="306"/>
      <c r="N1102" s="306"/>
      <c r="O1102" s="306"/>
      <c r="P1102" s="306"/>
      <c r="Q1102" s="306"/>
      <c r="R1102" s="306"/>
      <c r="S1102" s="306"/>
      <c r="T1102" s="306"/>
      <c r="U1102" s="306"/>
      <c r="V1102" s="306"/>
      <c r="W1102" s="306"/>
      <c r="X1102" s="3"/>
      <c r="AC1102" s="2"/>
    </row>
    <row r="1103" spans="1:37" x14ac:dyDescent="0.2">
      <c r="W1103" s="2"/>
      <c r="AC1103" s="1"/>
    </row>
    <row r="1104" spans="1:37" x14ac:dyDescent="0.2">
      <c r="U1104" s="2"/>
      <c r="W1104" s="2"/>
      <c r="Y1104" s="2"/>
      <c r="AA1104" s="2"/>
    </row>
    <row r="1105" spans="21:29" x14ac:dyDescent="0.2">
      <c r="AC1105" s="2"/>
    </row>
    <row r="1106" spans="21:29" x14ac:dyDescent="0.2">
      <c r="U1106" s="2"/>
      <c r="Y1106" s="2"/>
    </row>
    <row r="1107" spans="21:29" x14ac:dyDescent="0.2">
      <c r="W1107" s="2"/>
      <c r="Y1107" s="2"/>
    </row>
    <row r="1108" spans="21:29" x14ac:dyDescent="0.2">
      <c r="AA1108" s="2"/>
      <c r="AC1108" s="2"/>
    </row>
    <row r="1109" spans="21:29" x14ac:dyDescent="0.2">
      <c r="Y1109" s="2"/>
      <c r="AC1109" s="2"/>
    </row>
    <row r="1110" spans="21:29" x14ac:dyDescent="0.2">
      <c r="Y1110" s="1"/>
      <c r="AA1110" s="2"/>
    </row>
    <row r="1111" spans="21:29" x14ac:dyDescent="0.2">
      <c r="AA1111" s="2"/>
    </row>
    <row r="1113" spans="21:29" x14ac:dyDescent="0.2">
      <c r="Y1113" s="2"/>
      <c r="AA1113" s="2"/>
    </row>
    <row r="1114" spans="21:29" x14ac:dyDescent="0.2">
      <c r="Y1114" s="1"/>
    </row>
    <row r="1116" spans="21:29" x14ac:dyDescent="0.2">
      <c r="AA1116" s="2"/>
    </row>
    <row r="1117" spans="21:29" x14ac:dyDescent="0.2">
      <c r="AC1117" s="2"/>
    </row>
    <row r="1119" spans="21:29" x14ac:dyDescent="0.2">
      <c r="AC1119" s="2"/>
    </row>
    <row r="1120" spans="21:29" x14ac:dyDescent="0.2">
      <c r="Y1120" s="2"/>
    </row>
    <row r="1122" spans="25:29" x14ac:dyDescent="0.2">
      <c r="AA1122" s="2"/>
      <c r="AC1122" s="2"/>
    </row>
    <row r="1123" spans="25:29" x14ac:dyDescent="0.2">
      <c r="AA1123" s="2"/>
    </row>
    <row r="1124" spans="25:29" x14ac:dyDescent="0.2">
      <c r="Y1124" s="2"/>
    </row>
    <row r="1126" spans="25:29" x14ac:dyDescent="0.2">
      <c r="AA1126" s="2"/>
    </row>
    <row r="1127" spans="25:29" x14ac:dyDescent="0.2">
      <c r="AA1127" s="2"/>
      <c r="AC1127" s="2"/>
    </row>
    <row r="1128" spans="25:29" x14ac:dyDescent="0.2">
      <c r="Y1128" s="2"/>
    </row>
    <row r="1129" spans="25:29" x14ac:dyDescent="0.2">
      <c r="AA1129" s="2"/>
    </row>
    <row r="1130" spans="25:29" x14ac:dyDescent="0.2">
      <c r="AA1130" s="1"/>
    </row>
    <row r="1137" spans="29:29" x14ac:dyDescent="0.2">
      <c r="AC1137" s="2"/>
    </row>
  </sheetData>
  <mergeCells count="1">
    <mergeCell ref="K1102:W1102"/>
  </mergeCells>
  <phoneticPr fontId="0" type="noConversion"/>
  <hyperlinks>
    <hyperlink ref="A119" r:id="rId1" display="http://freepages.genealogy.rootsweb.com/~gregheberle/HEBERLE-IMAGES.htm"/>
    <hyperlink ref="A125" r:id="rId2" display="..\HEBERLE-HOUSES-BUSINESSES-WEBPAGES.htm"/>
    <hyperlink ref="A118" r:id="rId3"/>
    <hyperlink ref="A123" r:id="rId4" display="..\Htm\Sport\Sport.htm"/>
    <hyperlink ref="A116" r:id="rId5" display="..\Htm\Doctors-Professors\DoctorsProfessors.htm"/>
    <hyperlink ref="A117" r:id="rId6" display="..\Htm\Immigration\Migration.htm"/>
    <hyperlink ref="A120" r:id="rId7" display="..\Htm\Politicians\Politicians.htm"/>
    <hyperlink ref="A121" r:id="rId8" display="..\Htm\Publications\Books-Papers.htm"/>
    <hyperlink ref="A122" r:id="rId9" display="..\Htm\Religious\ReligiousProfessionals.htm"/>
    <hyperlink ref="A124" r:id="rId10" display="..\Htm\WarService\WarService.htm"/>
    <hyperlink ref="D1" r:id="rId11"/>
    <hyperlink ref="A126" r:id="rId12"/>
  </hyperlinks>
  <printOptions gridLinesSet="0"/>
  <pageMargins left="0" right="0" top="0.39370078740157483" bottom="0.39370078740157483" header="0.31496062992125984" footer="0.31496062992125984"/>
  <pageSetup paperSize="9" scale="30" fitToHeight="13" orientation="landscape" r:id="rId13"/>
  <headerFooter alignWithMargins="0">
    <oddHeader>&amp;A</oddHeader>
    <oddFooter>Page &amp;P&amp;R&amp;A</oddFooter>
  </headerFooter>
  <drawing r:id="rId14"/>
  <webPublishItems count="1">
    <webPublishItem id="9067" divId="H-sgermy_9067" sourceType="printArea" destinationFile="C:\homepage\Htm\familytree\B2Altusried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659"/>
  <sheetViews>
    <sheetView showGridLines="0" tabSelected="1" zoomScale="60" workbookViewId="0">
      <selection activeCell="A8" sqref="A8"/>
    </sheetView>
  </sheetViews>
  <sheetFormatPr defaultRowHeight="12.75" x14ac:dyDescent="0.2"/>
  <cols>
    <col min="1" max="1" width="3.42578125" style="264" customWidth="1"/>
    <col min="2" max="2" width="17.28515625" customWidth="1"/>
    <col min="3" max="3" width="2.7109375" style="264" customWidth="1"/>
    <col min="4" max="4" width="17.28515625" style="264" customWidth="1"/>
    <col min="5" max="5" width="3" style="264" customWidth="1"/>
    <col min="6" max="6" width="17.28515625" style="264" customWidth="1"/>
    <col min="7" max="7" width="3" style="264" customWidth="1"/>
    <col min="8" max="8" width="17.28515625" style="264" customWidth="1"/>
    <col min="9" max="9" width="2.28515625" customWidth="1"/>
    <col min="10" max="10" width="17.5703125" customWidth="1"/>
    <col min="11" max="11" width="2.42578125" customWidth="1"/>
    <col min="12" max="12" width="23.7109375" customWidth="1"/>
    <col min="13" max="13" width="2.28515625" customWidth="1"/>
    <col min="14" max="14" width="24.42578125" customWidth="1"/>
    <col min="15" max="15" width="2.5703125" customWidth="1"/>
    <col min="16" max="16" width="25.5703125" customWidth="1"/>
    <col min="17" max="17" width="2.7109375" customWidth="1"/>
    <col min="18" max="18" width="27.28515625" customWidth="1"/>
    <col min="19" max="19" width="2.7109375" customWidth="1"/>
    <col min="20" max="20" width="30.28515625" customWidth="1"/>
    <col min="21" max="21" width="2.42578125" customWidth="1"/>
    <col min="22" max="22" width="29.85546875" customWidth="1"/>
    <col min="23" max="23" width="2.42578125" customWidth="1"/>
    <col min="24" max="24" width="30.28515625" customWidth="1"/>
    <col min="25" max="25" width="2.85546875" customWidth="1"/>
    <col min="26" max="26" width="31.28515625" customWidth="1"/>
    <col min="27" max="27" width="2.7109375" customWidth="1"/>
    <col min="28" max="28" width="30.140625" customWidth="1"/>
    <col min="29" max="29" width="2.85546875" customWidth="1"/>
    <col min="30" max="30" width="28.85546875" customWidth="1"/>
    <col min="31" max="31" width="2.28515625" customWidth="1"/>
    <col min="32" max="32" width="30.140625" customWidth="1"/>
    <col min="33" max="33" width="2.7109375" customWidth="1"/>
    <col min="34" max="34" width="26.85546875" customWidth="1"/>
    <col min="35" max="35" width="2.85546875" customWidth="1"/>
    <col min="36" max="36" width="25.7109375" customWidth="1"/>
    <col min="37" max="37" width="3" customWidth="1"/>
    <col min="38" max="38" width="17.140625" customWidth="1"/>
    <col min="39" max="39" width="2.5703125" customWidth="1"/>
    <col min="40" max="40" width="10" customWidth="1"/>
    <col min="41" max="41" width="2.7109375" customWidth="1"/>
  </cols>
  <sheetData>
    <row r="1" spans="1:41" ht="30" x14ac:dyDescent="0.4">
      <c r="B1" s="5" t="s">
        <v>394</v>
      </c>
      <c r="C1" s="5"/>
      <c r="D1" s="5"/>
      <c r="E1" s="5"/>
      <c r="F1" s="5"/>
      <c r="G1" s="5"/>
      <c r="H1" s="5"/>
      <c r="I1" s="167" t="s">
        <v>470</v>
      </c>
      <c r="N1" t="s">
        <v>4060</v>
      </c>
      <c r="P1" t="s">
        <v>4060</v>
      </c>
      <c r="R1" t="s">
        <v>4060</v>
      </c>
      <c r="T1" t="s">
        <v>4060</v>
      </c>
      <c r="V1" t="s">
        <v>4060</v>
      </c>
      <c r="X1" t="s">
        <v>4060</v>
      </c>
      <c r="Z1" t="s">
        <v>4060</v>
      </c>
      <c r="AB1" t="s">
        <v>4060</v>
      </c>
      <c r="AD1" t="s">
        <v>4060</v>
      </c>
      <c r="AF1" t="s">
        <v>4060</v>
      </c>
      <c r="AH1" t="s">
        <v>4060</v>
      </c>
      <c r="AJ1" t="s">
        <v>4060</v>
      </c>
      <c r="AL1" t="s">
        <v>4060</v>
      </c>
      <c r="AN1" t="s">
        <v>4060</v>
      </c>
      <c r="AO1" t="s">
        <v>4061</v>
      </c>
    </row>
    <row r="2" spans="1:41" x14ac:dyDescent="0.2">
      <c r="D2" s="264" t="s">
        <v>2223</v>
      </c>
      <c r="F2" s="268" t="s">
        <v>4063</v>
      </c>
      <c r="H2" s="264" t="s">
        <v>4064</v>
      </c>
      <c r="I2" s="264"/>
      <c r="J2" s="264" t="s">
        <v>4065</v>
      </c>
      <c r="K2" s="264"/>
      <c r="L2" s="264" t="s">
        <v>4066</v>
      </c>
      <c r="M2" s="264"/>
      <c r="N2" s="264" t="s">
        <v>4067</v>
      </c>
      <c r="O2" s="264"/>
      <c r="P2" s="264" t="s">
        <v>4068</v>
      </c>
      <c r="Q2" s="264"/>
      <c r="R2" s="264" t="s">
        <v>2680</v>
      </c>
      <c r="S2" s="264"/>
      <c r="T2" s="264" t="s">
        <v>2681</v>
      </c>
      <c r="U2" s="264"/>
      <c r="V2" s="264" t="s">
        <v>2682</v>
      </c>
      <c r="W2" s="264"/>
      <c r="X2" s="264" t="s">
        <v>5191</v>
      </c>
      <c r="Y2" s="264"/>
      <c r="Z2" s="264" t="s">
        <v>5192</v>
      </c>
      <c r="AA2" s="264"/>
      <c r="AB2" s="264" t="s">
        <v>4988</v>
      </c>
      <c r="AC2" s="264"/>
      <c r="AD2" s="264" t="s">
        <v>2222</v>
      </c>
      <c r="AE2" s="264"/>
      <c r="AF2" s="264" t="s">
        <v>1560</v>
      </c>
      <c r="AG2" s="264"/>
      <c r="AH2" s="268" t="s">
        <v>5247</v>
      </c>
      <c r="AI2" s="264"/>
      <c r="AJ2" s="268" t="s">
        <v>2988</v>
      </c>
      <c r="AK2" s="264"/>
      <c r="AL2" s="268" t="s">
        <v>6108</v>
      </c>
      <c r="AO2" t="s">
        <v>4061</v>
      </c>
    </row>
    <row r="3" spans="1:41" x14ac:dyDescent="0.2">
      <c r="D3" s="268" t="s">
        <v>6976</v>
      </c>
      <c r="F3" s="268" t="s">
        <v>2987</v>
      </c>
      <c r="H3" s="268" t="s">
        <v>3345</v>
      </c>
      <c r="I3" s="264"/>
      <c r="J3" s="264" t="s">
        <v>3346</v>
      </c>
      <c r="K3" s="264"/>
      <c r="L3" s="264" t="s">
        <v>3347</v>
      </c>
      <c r="M3" s="264"/>
      <c r="N3" s="264" t="s">
        <v>3348</v>
      </c>
      <c r="O3" s="264"/>
      <c r="P3" s="264" t="s">
        <v>3349</v>
      </c>
      <c r="Q3" s="264"/>
      <c r="R3" s="264" t="s">
        <v>3350</v>
      </c>
      <c r="S3" s="264"/>
      <c r="T3" s="264" t="s">
        <v>3351</v>
      </c>
      <c r="U3" s="264"/>
      <c r="V3" s="264" t="s">
        <v>3352</v>
      </c>
      <c r="W3" s="264"/>
      <c r="X3" s="264" t="s">
        <v>3984</v>
      </c>
      <c r="Y3" s="264"/>
      <c r="Z3" s="264" t="s">
        <v>3985</v>
      </c>
      <c r="AA3" s="264"/>
      <c r="AB3" s="264" t="s">
        <v>3986</v>
      </c>
      <c r="AC3" s="264"/>
      <c r="AD3" s="264" t="s">
        <v>3987</v>
      </c>
      <c r="AE3" s="264"/>
      <c r="AF3" s="264" t="s">
        <v>3988</v>
      </c>
      <c r="AG3" s="264"/>
      <c r="AH3" s="264" t="s">
        <v>3989</v>
      </c>
      <c r="AI3" s="264"/>
      <c r="AJ3" s="264" t="s">
        <v>3990</v>
      </c>
      <c r="AK3" s="264"/>
      <c r="AL3" s="264" t="s">
        <v>1511</v>
      </c>
      <c r="AO3" t="s">
        <v>4061</v>
      </c>
    </row>
    <row r="4" spans="1:41" x14ac:dyDescent="0.2">
      <c r="B4" t="s">
        <v>2224</v>
      </c>
      <c r="C4" s="264" t="s">
        <v>2225</v>
      </c>
      <c r="D4" s="264" t="s">
        <v>2226</v>
      </c>
      <c r="E4" s="264" t="s">
        <v>2225</v>
      </c>
      <c r="F4" s="264" t="s">
        <v>2226</v>
      </c>
      <c r="G4" s="264" t="s">
        <v>2225</v>
      </c>
      <c r="H4" s="264" t="s">
        <v>2226</v>
      </c>
      <c r="I4" s="264" t="s">
        <v>2225</v>
      </c>
      <c r="J4" s="264" t="s">
        <v>2226</v>
      </c>
      <c r="K4" t="s">
        <v>2225</v>
      </c>
      <c r="L4" t="s">
        <v>2226</v>
      </c>
      <c r="N4" t="s">
        <v>2226</v>
      </c>
      <c r="O4" t="s">
        <v>2225</v>
      </c>
      <c r="P4" t="s">
        <v>2226</v>
      </c>
      <c r="Q4" t="s">
        <v>2225</v>
      </c>
      <c r="R4" t="s">
        <v>2226</v>
      </c>
      <c r="S4" t="s">
        <v>2225</v>
      </c>
      <c r="T4" t="s">
        <v>2226</v>
      </c>
      <c r="U4" t="s">
        <v>2225</v>
      </c>
      <c r="V4" t="s">
        <v>2226</v>
      </c>
      <c r="W4" t="s">
        <v>2225</v>
      </c>
      <c r="X4" t="s">
        <v>2226</v>
      </c>
      <c r="Y4" t="s">
        <v>2225</v>
      </c>
      <c r="Z4" t="s">
        <v>2226</v>
      </c>
      <c r="AA4" t="s">
        <v>2227</v>
      </c>
      <c r="AB4" t="s">
        <v>2228</v>
      </c>
      <c r="AC4" t="s">
        <v>2227</v>
      </c>
      <c r="AD4" t="s">
        <v>1277</v>
      </c>
      <c r="AE4" t="s">
        <v>2227</v>
      </c>
      <c r="AF4" t="s">
        <v>1277</v>
      </c>
      <c r="AG4" t="s">
        <v>2227</v>
      </c>
      <c r="AH4" t="s">
        <v>1277</v>
      </c>
      <c r="AI4" t="s">
        <v>2227</v>
      </c>
      <c r="AJ4" t="s">
        <v>1277</v>
      </c>
      <c r="AK4" t="s">
        <v>2227</v>
      </c>
      <c r="AL4" t="s">
        <v>1277</v>
      </c>
      <c r="AO4" t="s">
        <v>4061</v>
      </c>
    </row>
    <row r="5" spans="1:41" x14ac:dyDescent="0.2">
      <c r="A5" s="4" t="s">
        <v>396</v>
      </c>
      <c r="M5" s="16" t="s">
        <v>5999</v>
      </c>
      <c r="AI5" t="s">
        <v>3742</v>
      </c>
      <c r="AJ5" s="217" t="s">
        <v>5726</v>
      </c>
      <c r="AK5" t="s">
        <v>3742</v>
      </c>
      <c r="AL5" s="229" t="s">
        <v>3819</v>
      </c>
      <c r="AO5" t="s">
        <v>4061</v>
      </c>
    </row>
    <row r="6" spans="1:41" x14ac:dyDescent="0.2">
      <c r="A6" s="3" t="s">
        <v>5152</v>
      </c>
      <c r="AI6" s="1">
        <v>1</v>
      </c>
      <c r="AJ6" s="217" t="s">
        <v>6613</v>
      </c>
      <c r="AK6" s="1">
        <v>1</v>
      </c>
      <c r="AL6" s="229" t="s">
        <v>6997</v>
      </c>
      <c r="AO6" t="s">
        <v>4061</v>
      </c>
    </row>
    <row r="7" spans="1:41" x14ac:dyDescent="0.2">
      <c r="A7" s="174" t="s">
        <v>5631</v>
      </c>
      <c r="AI7" t="s">
        <v>3672</v>
      </c>
      <c r="AJ7" s="217" t="s">
        <v>6610</v>
      </c>
      <c r="AO7" t="s">
        <v>4061</v>
      </c>
    </row>
    <row r="8" spans="1:41" x14ac:dyDescent="0.2">
      <c r="A8" s="299" t="s">
        <v>8107</v>
      </c>
      <c r="AI8" s="1">
        <v>1</v>
      </c>
      <c r="AJ8" s="217" t="s">
        <v>6995</v>
      </c>
      <c r="AO8" t="s">
        <v>4061</v>
      </c>
    </row>
    <row r="9" spans="1:41" x14ac:dyDescent="0.2">
      <c r="A9"/>
      <c r="AI9" t="s">
        <v>3672</v>
      </c>
      <c r="AJ9" s="217" t="s">
        <v>6996</v>
      </c>
      <c r="AO9" t="s">
        <v>4061</v>
      </c>
    </row>
    <row r="10" spans="1:41" x14ac:dyDescent="0.2">
      <c r="A10" t="s">
        <v>4635</v>
      </c>
      <c r="AJ10" s="217"/>
      <c r="AO10" t="s">
        <v>4061</v>
      </c>
    </row>
    <row r="11" spans="1:41" x14ac:dyDescent="0.2">
      <c r="A11" t="s">
        <v>3653</v>
      </c>
      <c r="AG11" t="s">
        <v>3742</v>
      </c>
      <c r="AH11" s="194" t="s">
        <v>6003</v>
      </c>
      <c r="AI11" s="13" t="s">
        <v>3672</v>
      </c>
      <c r="AJ11" s="43" t="s">
        <v>6002</v>
      </c>
      <c r="AK11" s="13"/>
      <c r="AO11" t="s">
        <v>4061</v>
      </c>
    </row>
    <row r="12" spans="1:41" x14ac:dyDescent="0.2">
      <c r="A12"/>
      <c r="AG12" t="s">
        <v>3672</v>
      </c>
      <c r="AH12" s="188" t="s">
        <v>6004</v>
      </c>
      <c r="AI12" s="13" t="s">
        <v>3742</v>
      </c>
      <c r="AJ12" s="170" t="s">
        <v>6000</v>
      </c>
      <c r="AK12" s="13"/>
      <c r="AO12" t="s">
        <v>4061</v>
      </c>
    </row>
    <row r="13" spans="1:41" x14ac:dyDescent="0.2">
      <c r="A13" s="57" t="s">
        <v>1109</v>
      </c>
      <c r="AI13" s="13" t="s">
        <v>3672</v>
      </c>
      <c r="AJ13" s="170" t="s">
        <v>6001</v>
      </c>
      <c r="AK13" s="13"/>
      <c r="AO13" t="s">
        <v>4061</v>
      </c>
    </row>
    <row r="14" spans="1:41" x14ac:dyDescent="0.2">
      <c r="A14" s="57" t="s">
        <v>4226</v>
      </c>
      <c r="AG14" t="s">
        <v>3742</v>
      </c>
      <c r="AH14" s="209" t="s">
        <v>6519</v>
      </c>
      <c r="AI14" s="13" t="s">
        <v>3672</v>
      </c>
      <c r="AJ14" s="209" t="s">
        <v>6480</v>
      </c>
      <c r="AK14" s="13"/>
      <c r="AO14" t="s">
        <v>4061</v>
      </c>
    </row>
    <row r="15" spans="1:41" x14ac:dyDescent="0.2">
      <c r="A15" s="57" t="s">
        <v>2209</v>
      </c>
      <c r="AG15" s="1">
        <v>1</v>
      </c>
      <c r="AH15" s="209" t="s">
        <v>6520</v>
      </c>
      <c r="AI15" s="13" t="s">
        <v>3672</v>
      </c>
      <c r="AJ15" s="170" t="s">
        <v>6609</v>
      </c>
      <c r="AK15" s="13"/>
      <c r="AO15" t="s">
        <v>4061</v>
      </c>
    </row>
    <row r="16" spans="1:41" x14ac:dyDescent="0.2">
      <c r="A16"/>
      <c r="M16" t="s">
        <v>2333</v>
      </c>
      <c r="AI16" s="13"/>
      <c r="AJ16" s="13"/>
      <c r="AK16" s="13"/>
      <c r="AO16" t="s">
        <v>4061</v>
      </c>
    </row>
    <row r="17" spans="1:41" x14ac:dyDescent="0.2">
      <c r="A17" s="11" t="s">
        <v>5210</v>
      </c>
      <c r="M17" s="11" t="s">
        <v>576</v>
      </c>
      <c r="AE17" t="s">
        <v>3742</v>
      </c>
      <c r="AF17" s="229" t="s">
        <v>6862</v>
      </c>
      <c r="AG17" t="s">
        <v>3742</v>
      </c>
      <c r="AH17" s="229" t="s">
        <v>6864</v>
      </c>
      <c r="AO17" t="s">
        <v>4061</v>
      </c>
    </row>
    <row r="18" spans="1:41" x14ac:dyDescent="0.2">
      <c r="A18" t="s">
        <v>451</v>
      </c>
      <c r="F18" t="s">
        <v>5408</v>
      </c>
      <c r="G18"/>
      <c r="AE18" s="1">
        <v>1</v>
      </c>
      <c r="AF18" s="229" t="s">
        <v>6865</v>
      </c>
      <c r="AG18" s="1">
        <v>1</v>
      </c>
      <c r="AH18" s="229" t="s">
        <v>6863</v>
      </c>
      <c r="AO18" t="s">
        <v>4061</v>
      </c>
    </row>
    <row r="19" spans="1:41" x14ac:dyDescent="0.2">
      <c r="A19" t="s">
        <v>1034</v>
      </c>
      <c r="F19" t="s">
        <v>2689</v>
      </c>
      <c r="G19"/>
      <c r="AE19" t="s">
        <v>3672</v>
      </c>
      <c r="AF19" s="229" t="s">
        <v>578</v>
      </c>
      <c r="AO19" t="s">
        <v>4061</v>
      </c>
    </row>
    <row r="20" spans="1:41" x14ac:dyDescent="0.2">
      <c r="A20" t="s">
        <v>535</v>
      </c>
      <c r="F20" t="s">
        <v>4779</v>
      </c>
      <c r="G20"/>
      <c r="AE20" t="s">
        <v>3672</v>
      </c>
      <c r="AF20" s="229" t="s">
        <v>6861</v>
      </c>
      <c r="AO20" t="s">
        <v>4061</v>
      </c>
    </row>
    <row r="21" spans="1:41" x14ac:dyDescent="0.2">
      <c r="A21" t="s">
        <v>1939</v>
      </c>
      <c r="F21" t="s">
        <v>4782</v>
      </c>
      <c r="G21"/>
      <c r="AE21" t="s">
        <v>3672</v>
      </c>
      <c r="AF21" s="237" t="s">
        <v>6857</v>
      </c>
      <c r="AO21" t="s">
        <v>4061</v>
      </c>
    </row>
    <row r="22" spans="1:41" x14ac:dyDescent="0.2">
      <c r="A22" t="s">
        <v>1772</v>
      </c>
      <c r="F22" t="s">
        <v>619</v>
      </c>
      <c r="G22"/>
      <c r="AE22" t="s">
        <v>3672</v>
      </c>
      <c r="AF22" s="229" t="s">
        <v>6763</v>
      </c>
      <c r="AO22" t="s">
        <v>4061</v>
      </c>
    </row>
    <row r="23" spans="1:41" x14ac:dyDescent="0.2">
      <c r="A23" t="s">
        <v>1773</v>
      </c>
      <c r="G23"/>
      <c r="M23" t="s">
        <v>2333</v>
      </c>
      <c r="AO23" t="s">
        <v>4061</v>
      </c>
    </row>
    <row r="24" spans="1:41" x14ac:dyDescent="0.2">
      <c r="A24" t="s">
        <v>1775</v>
      </c>
      <c r="G24"/>
      <c r="M24" s="16" t="s">
        <v>1815</v>
      </c>
      <c r="W24" t="s">
        <v>3742</v>
      </c>
      <c r="X24" s="82" t="s">
        <v>1999</v>
      </c>
      <c r="Y24" t="s">
        <v>3742</v>
      </c>
      <c r="Z24" s="82" t="s">
        <v>2004</v>
      </c>
      <c r="AA24" t="s">
        <v>3742</v>
      </c>
      <c r="AB24" s="82" t="s">
        <v>2817</v>
      </c>
      <c r="AO24" t="s">
        <v>4061</v>
      </c>
    </row>
    <row r="25" spans="1:41" x14ac:dyDescent="0.2">
      <c r="A25"/>
      <c r="G25"/>
      <c r="W25" s="1">
        <v>1</v>
      </c>
      <c r="X25" s="82" t="s">
        <v>2000</v>
      </c>
      <c r="Y25" s="1">
        <v>1</v>
      </c>
      <c r="Z25" s="82" t="s">
        <v>2005</v>
      </c>
      <c r="AA25" s="1">
        <v>1</v>
      </c>
      <c r="AB25" s="82" t="s">
        <v>1858</v>
      </c>
      <c r="AO25" t="s">
        <v>4061</v>
      </c>
    </row>
    <row r="26" spans="1:41" x14ac:dyDescent="0.2">
      <c r="A26" s="11" t="s">
        <v>3004</v>
      </c>
      <c r="W26" t="s">
        <v>3672</v>
      </c>
      <c r="X26" s="82" t="s">
        <v>2001</v>
      </c>
      <c r="Y26" t="s">
        <v>3672</v>
      </c>
      <c r="Z26" s="83" t="s">
        <v>1856</v>
      </c>
      <c r="AA26" t="s">
        <v>3672</v>
      </c>
      <c r="AO26" t="s">
        <v>4061</v>
      </c>
    </row>
    <row r="27" spans="1:41" x14ac:dyDescent="0.2">
      <c r="A27" s="11" t="s">
        <v>5974</v>
      </c>
      <c r="W27" t="s">
        <v>3672</v>
      </c>
      <c r="X27" s="82" t="s">
        <v>2002</v>
      </c>
      <c r="Y27" t="s">
        <v>3672</v>
      </c>
      <c r="Z27" s="82" t="s">
        <v>1502</v>
      </c>
      <c r="AA27" t="s">
        <v>3742</v>
      </c>
      <c r="AB27" s="82" t="s">
        <v>1859</v>
      </c>
      <c r="AO27" t="s">
        <v>4061</v>
      </c>
    </row>
    <row r="28" spans="1:41" x14ac:dyDescent="0.2">
      <c r="A28"/>
      <c r="W28" s="1">
        <v>1</v>
      </c>
      <c r="X28" s="82" t="s">
        <v>2003</v>
      </c>
      <c r="Y28" s="1">
        <v>1</v>
      </c>
      <c r="Z28" s="82" t="s">
        <v>1857</v>
      </c>
      <c r="AA28" s="1">
        <v>1</v>
      </c>
      <c r="AB28" s="82" t="s">
        <v>1860</v>
      </c>
      <c r="AO28" t="s">
        <v>4061</v>
      </c>
    </row>
    <row r="29" spans="1:41" x14ac:dyDescent="0.2">
      <c r="A29" s="11" t="s">
        <v>4841</v>
      </c>
      <c r="M29" t="s">
        <v>2333</v>
      </c>
      <c r="AO29" t="s">
        <v>4061</v>
      </c>
    </row>
    <row r="30" spans="1:41" x14ac:dyDescent="0.2">
      <c r="A30" s="268" t="s">
        <v>7713</v>
      </c>
      <c r="M30" s="42" t="s">
        <v>7680</v>
      </c>
      <c r="R30" s="29"/>
      <c r="W30" s="12"/>
      <c r="X30" s="90" t="s">
        <v>5433</v>
      </c>
      <c r="Y30" s="12"/>
      <c r="Z30" s="65"/>
      <c r="AB30" s="63"/>
      <c r="AF30" s="20"/>
      <c r="AH30" s="20"/>
      <c r="AI30" t="s">
        <v>3742</v>
      </c>
      <c r="AJ30" s="26" t="s">
        <v>2543</v>
      </c>
      <c r="AO30" t="s">
        <v>4061</v>
      </c>
    </row>
    <row r="31" spans="1:41" x14ac:dyDescent="0.2">
      <c r="Q31" s="12"/>
      <c r="R31" s="43" t="s">
        <v>1885</v>
      </c>
      <c r="S31" s="12"/>
      <c r="T31" s="12"/>
      <c r="U31" s="12"/>
      <c r="W31" s="13" t="s">
        <v>3742</v>
      </c>
      <c r="X31" s="86" t="s">
        <v>235</v>
      </c>
      <c r="Y31" s="12"/>
      <c r="Z31" s="63"/>
      <c r="AB31" s="63"/>
      <c r="AF31" s="20"/>
      <c r="AH31" s="20"/>
      <c r="AI31" s="1">
        <v>1</v>
      </c>
      <c r="AJ31" s="94" t="s">
        <v>1964</v>
      </c>
      <c r="AO31" t="s">
        <v>4061</v>
      </c>
    </row>
    <row r="32" spans="1:41" x14ac:dyDescent="0.2">
      <c r="Q32" s="13" t="s">
        <v>3742</v>
      </c>
      <c r="R32" s="82" t="s">
        <v>5368</v>
      </c>
      <c r="S32" t="s">
        <v>3742</v>
      </c>
      <c r="T32" s="82" t="s">
        <v>4261</v>
      </c>
      <c r="U32" s="12"/>
      <c r="W32" s="13" t="s">
        <v>3672</v>
      </c>
      <c r="X32" s="82" t="s">
        <v>1006</v>
      </c>
      <c r="Y32" s="12"/>
      <c r="AB32" s="63"/>
      <c r="AF32" s="20"/>
      <c r="AH32" s="20"/>
      <c r="AI32" t="s">
        <v>3672</v>
      </c>
      <c r="AJ32" s="172" t="s">
        <v>5524</v>
      </c>
      <c r="AO32" t="s">
        <v>4061</v>
      </c>
    </row>
    <row r="33" spans="1:41" x14ac:dyDescent="0.2">
      <c r="Q33" s="13" t="s">
        <v>3672</v>
      </c>
      <c r="R33" s="82" t="s">
        <v>5370</v>
      </c>
      <c r="S33" t="s">
        <v>3672</v>
      </c>
      <c r="T33" s="82" t="s">
        <v>5367</v>
      </c>
      <c r="U33" s="12"/>
      <c r="W33" s="13" t="s">
        <v>3672</v>
      </c>
      <c r="X33" s="64" t="s">
        <v>2605</v>
      </c>
      <c r="Y33" s="12"/>
      <c r="AB33" s="63"/>
      <c r="AF33" s="20"/>
      <c r="AH33" s="20"/>
      <c r="AJ33" s="19"/>
      <c r="AO33" t="s">
        <v>4061</v>
      </c>
    </row>
    <row r="34" spans="1:41" x14ac:dyDescent="0.2">
      <c r="A34" s="176" t="s">
        <v>6688</v>
      </c>
      <c r="Q34" s="13" t="s">
        <v>3672</v>
      </c>
      <c r="R34" s="82" t="s">
        <v>4540</v>
      </c>
      <c r="S34" t="s">
        <v>3672</v>
      </c>
      <c r="T34" s="118" t="s">
        <v>796</v>
      </c>
      <c r="U34" s="12"/>
      <c r="W34" s="13" t="s">
        <v>3672</v>
      </c>
      <c r="X34" s="82" t="s">
        <v>4729</v>
      </c>
      <c r="Y34" s="12"/>
      <c r="Z34" s="65"/>
      <c r="AB34" s="63"/>
      <c r="AF34" s="20"/>
      <c r="AH34" s="20"/>
      <c r="AJ34" s="19"/>
      <c r="AO34" t="s">
        <v>4061</v>
      </c>
    </row>
    <row r="35" spans="1:41" x14ac:dyDescent="0.2">
      <c r="A35" s="145" t="s">
        <v>5999</v>
      </c>
      <c r="Q35" s="13" t="s">
        <v>3672</v>
      </c>
      <c r="R35" s="82" t="s">
        <v>4541</v>
      </c>
      <c r="S35" t="s">
        <v>3742</v>
      </c>
      <c r="T35" s="82" t="s">
        <v>1863</v>
      </c>
      <c r="U35" s="12"/>
      <c r="W35" s="13" t="s">
        <v>3672</v>
      </c>
      <c r="X35" s="82" t="s">
        <v>3587</v>
      </c>
      <c r="Y35" s="12"/>
      <c r="Z35" s="63"/>
      <c r="AB35" s="63"/>
      <c r="AF35" s="20"/>
      <c r="AH35" s="20"/>
      <c r="AJ35" s="19"/>
      <c r="AO35" t="s">
        <v>4061</v>
      </c>
    </row>
    <row r="36" spans="1:41" x14ac:dyDescent="0.2">
      <c r="A36" t="s">
        <v>576</v>
      </c>
      <c r="Q36" s="13" t="s">
        <v>3672</v>
      </c>
      <c r="R36" s="82" t="s">
        <v>5369</v>
      </c>
      <c r="S36" t="s">
        <v>3672</v>
      </c>
      <c r="T36" s="82" t="s">
        <v>1887</v>
      </c>
      <c r="U36" s="12"/>
      <c r="W36" s="13" t="s">
        <v>3672</v>
      </c>
      <c r="X36" s="82" t="s">
        <v>4728</v>
      </c>
      <c r="Y36" s="12"/>
      <c r="Z36" s="63"/>
      <c r="AB36" s="63"/>
      <c r="AF36" s="20"/>
      <c r="AH36" s="20"/>
      <c r="AJ36" s="19"/>
      <c r="AO36" t="s">
        <v>4061</v>
      </c>
    </row>
    <row r="37" spans="1:41" x14ac:dyDescent="0.2">
      <c r="A37" s="58" t="s">
        <v>1815</v>
      </c>
      <c r="Q37" s="13" t="s">
        <v>3672</v>
      </c>
      <c r="R37" s="12"/>
      <c r="S37" s="13" t="s">
        <v>3672</v>
      </c>
      <c r="T37" s="12"/>
      <c r="U37" s="12"/>
      <c r="W37" s="13" t="s">
        <v>3672</v>
      </c>
      <c r="X37" s="82" t="s">
        <v>130</v>
      </c>
      <c r="Y37" s="12"/>
      <c r="AB37" s="63"/>
      <c r="AF37" s="20"/>
      <c r="AH37" s="20"/>
      <c r="AJ37" s="19"/>
      <c r="AO37" t="s">
        <v>4061</v>
      </c>
    </row>
    <row r="38" spans="1:41" x14ac:dyDescent="0.2">
      <c r="A38" s="47" t="s">
        <v>7680</v>
      </c>
      <c r="Q38" s="1" t="s">
        <v>4180</v>
      </c>
      <c r="R38" s="118" t="s">
        <v>796</v>
      </c>
      <c r="S38" t="s">
        <v>3742</v>
      </c>
      <c r="T38" s="86" t="s">
        <v>1634</v>
      </c>
      <c r="W38" s="13" t="s">
        <v>3672</v>
      </c>
      <c r="X38" s="82" t="s">
        <v>886</v>
      </c>
      <c r="Y38" s="12"/>
      <c r="Z38" s="65"/>
      <c r="AB38" s="63"/>
      <c r="AF38" s="20"/>
      <c r="AH38" s="20"/>
      <c r="AJ38" s="19"/>
      <c r="AO38" t="s">
        <v>4061</v>
      </c>
    </row>
    <row r="39" spans="1:41" x14ac:dyDescent="0.2">
      <c r="A39" s="47" t="s">
        <v>2214</v>
      </c>
      <c r="Q39" s="1" t="s">
        <v>4180</v>
      </c>
      <c r="R39" s="29"/>
      <c r="S39" s="1">
        <v>1</v>
      </c>
      <c r="T39" s="86" t="s">
        <v>583</v>
      </c>
      <c r="W39" s="13" t="s">
        <v>3672</v>
      </c>
      <c r="X39" s="118" t="s">
        <v>796</v>
      </c>
      <c r="Y39" s="12"/>
      <c r="Z39" s="65"/>
      <c r="AB39" s="63"/>
      <c r="AF39" s="20"/>
      <c r="AH39" s="20"/>
      <c r="AJ39" s="19"/>
      <c r="AO39" t="s">
        <v>4061</v>
      </c>
    </row>
    <row r="40" spans="1:41" x14ac:dyDescent="0.2">
      <c r="A40" s="272" t="s">
        <v>7663</v>
      </c>
      <c r="Q40" s="1" t="s">
        <v>4180</v>
      </c>
      <c r="R40" s="29"/>
      <c r="S40" t="s">
        <v>3672</v>
      </c>
      <c r="W40" s="13" t="s">
        <v>3742</v>
      </c>
      <c r="X40" s="82" t="s">
        <v>4704</v>
      </c>
      <c r="Y40" s="13" t="s">
        <v>3742</v>
      </c>
      <c r="Z40" s="86" t="s">
        <v>1142</v>
      </c>
      <c r="AB40" s="63"/>
      <c r="AF40" s="20"/>
      <c r="AH40" s="20"/>
      <c r="AJ40" s="19"/>
      <c r="AO40" t="s">
        <v>4061</v>
      </c>
    </row>
    <row r="41" spans="1:41" x14ac:dyDescent="0.2">
      <c r="A41" s="58" t="s">
        <v>3241</v>
      </c>
      <c r="Q41" s="1" t="s">
        <v>4180</v>
      </c>
      <c r="R41" s="29"/>
      <c r="S41" t="s">
        <v>3742</v>
      </c>
      <c r="T41" s="86" t="s">
        <v>2581</v>
      </c>
      <c r="W41" s="13" t="s">
        <v>3672</v>
      </c>
      <c r="X41" s="82" t="s">
        <v>4356</v>
      </c>
      <c r="Y41" s="1">
        <v>1</v>
      </c>
      <c r="Z41" s="86" t="s">
        <v>4705</v>
      </c>
      <c r="AB41" s="63"/>
      <c r="AF41" s="20"/>
      <c r="AH41" s="20"/>
      <c r="AJ41" s="19"/>
      <c r="AO41" t="s">
        <v>4061</v>
      </c>
    </row>
    <row r="42" spans="1:41" x14ac:dyDescent="0.2">
      <c r="A42" s="145" t="s">
        <v>5608</v>
      </c>
      <c r="Q42" s="1" t="s">
        <v>4180</v>
      </c>
      <c r="R42" s="29"/>
      <c r="S42" s="1">
        <v>1</v>
      </c>
      <c r="T42" s="86" t="s">
        <v>4801</v>
      </c>
      <c r="W42" s="13" t="s">
        <v>3672</v>
      </c>
      <c r="X42" s="83" t="s">
        <v>4702</v>
      </c>
      <c r="Y42" s="12"/>
      <c r="Z42" s="65"/>
      <c r="AB42" s="63"/>
      <c r="AF42" s="20"/>
      <c r="AH42" s="20"/>
      <c r="AJ42" s="19"/>
      <c r="AO42" t="s">
        <v>4061</v>
      </c>
    </row>
    <row r="43" spans="1:41" x14ac:dyDescent="0.2">
      <c r="A43" s="47" t="s">
        <v>7681</v>
      </c>
      <c r="Q43" s="1" t="s">
        <v>4180</v>
      </c>
      <c r="R43" s="29"/>
      <c r="S43" t="s">
        <v>3672</v>
      </c>
      <c r="T43" s="86"/>
      <c r="W43" s="13" t="s">
        <v>3672</v>
      </c>
      <c r="X43" s="82" t="s">
        <v>4730</v>
      </c>
      <c r="Y43" s="12"/>
      <c r="Z43" s="65"/>
      <c r="AB43" s="63"/>
      <c r="AF43" s="20"/>
      <c r="AH43" s="20"/>
      <c r="AJ43" s="19"/>
      <c r="AO43" t="s">
        <v>4061</v>
      </c>
    </row>
    <row r="44" spans="1:41" x14ac:dyDescent="0.2">
      <c r="A44" s="58" t="s">
        <v>3903</v>
      </c>
      <c r="Q44" s="1" t="s">
        <v>4180</v>
      </c>
      <c r="R44" s="29"/>
      <c r="S44" t="s">
        <v>3742</v>
      </c>
      <c r="T44" s="86" t="s">
        <v>1920</v>
      </c>
      <c r="W44" s="13" t="s">
        <v>3672</v>
      </c>
      <c r="X44" s="82" t="s">
        <v>4731</v>
      </c>
      <c r="Y44" s="12"/>
      <c r="Z44" s="65"/>
      <c r="AB44" s="63"/>
      <c r="AF44" s="20"/>
      <c r="AH44" s="20"/>
      <c r="AJ44" s="19"/>
      <c r="AO44" t="s">
        <v>4061</v>
      </c>
    </row>
    <row r="45" spans="1:41" x14ac:dyDescent="0.2">
      <c r="A45" s="268" t="s">
        <v>7434</v>
      </c>
      <c r="M45" s="4"/>
      <c r="Q45" s="1" t="s">
        <v>4180</v>
      </c>
      <c r="R45" s="29"/>
      <c r="S45" s="1">
        <v>1</v>
      </c>
      <c r="T45" s="86" t="s">
        <v>4801</v>
      </c>
      <c r="W45" s="13"/>
      <c r="X45" s="13"/>
      <c r="Y45" s="12"/>
      <c r="AF45" s="20"/>
      <c r="AH45" s="20"/>
      <c r="AJ45" s="19"/>
      <c r="AO45" t="s">
        <v>4061</v>
      </c>
    </row>
    <row r="46" spans="1:41" x14ac:dyDescent="0.2">
      <c r="A46" s="268" t="s">
        <v>7712</v>
      </c>
      <c r="M46" s="4"/>
      <c r="Q46" s="1" t="s">
        <v>4180</v>
      </c>
      <c r="R46" s="118" t="s">
        <v>796</v>
      </c>
      <c r="T46" s="86"/>
      <c r="AF46" s="20"/>
      <c r="AH46" s="20"/>
      <c r="AJ46" s="19"/>
      <c r="AO46" t="s">
        <v>4061</v>
      </c>
    </row>
    <row r="47" spans="1:41" x14ac:dyDescent="0.2">
      <c r="A47" s="268" t="s">
        <v>7682</v>
      </c>
      <c r="M47" s="4"/>
      <c r="Q47" s="13" t="s">
        <v>3672</v>
      </c>
      <c r="R47" s="43" t="s">
        <v>1843</v>
      </c>
      <c r="S47" s="12"/>
      <c r="T47" s="43" t="s">
        <v>5433</v>
      </c>
      <c r="U47" s="12"/>
      <c r="X47" s="118" t="s">
        <v>796</v>
      </c>
      <c r="AF47" s="20"/>
      <c r="AH47" s="20"/>
      <c r="AJ47" s="19"/>
      <c r="AO47" t="s">
        <v>4061</v>
      </c>
    </row>
    <row r="48" spans="1:41" x14ac:dyDescent="0.2">
      <c r="A48" s="26" t="s">
        <v>548</v>
      </c>
      <c r="M48" s="4"/>
      <c r="Q48" s="13" t="s">
        <v>3742</v>
      </c>
      <c r="R48" s="188" t="s">
        <v>5983</v>
      </c>
      <c r="S48" s="13" t="s">
        <v>3742</v>
      </c>
      <c r="T48" s="82" t="s">
        <v>5392</v>
      </c>
      <c r="U48" s="12"/>
      <c r="W48" s="43" t="s">
        <v>5433</v>
      </c>
      <c r="X48" s="12"/>
      <c r="Y48" s="13"/>
      <c r="AF48" s="20"/>
      <c r="AH48" s="20"/>
      <c r="AJ48" s="19"/>
      <c r="AO48" t="s">
        <v>4061</v>
      </c>
    </row>
    <row r="49" spans="1:41" x14ac:dyDescent="0.2">
      <c r="A49" s="26" t="s">
        <v>1983</v>
      </c>
      <c r="M49" s="4"/>
      <c r="Q49" s="13" t="s">
        <v>3672</v>
      </c>
      <c r="R49" s="188" t="s">
        <v>5775</v>
      </c>
      <c r="S49" s="13" t="s">
        <v>3672</v>
      </c>
      <c r="T49" s="82" t="s">
        <v>5371</v>
      </c>
      <c r="U49" s="12"/>
      <c r="W49" s="13" t="s">
        <v>3742</v>
      </c>
      <c r="X49" s="65" t="s">
        <v>5064</v>
      </c>
      <c r="Y49" s="13"/>
      <c r="AF49" s="20"/>
      <c r="AH49" s="20"/>
      <c r="AJ49" s="19"/>
      <c r="AO49" t="s">
        <v>4061</v>
      </c>
    </row>
    <row r="50" spans="1:41" x14ac:dyDescent="0.2">
      <c r="A50" s="22" t="s">
        <v>1295</v>
      </c>
      <c r="M50" s="4"/>
      <c r="Q50" s="13" t="s">
        <v>3672</v>
      </c>
      <c r="R50" s="188" t="s">
        <v>5984</v>
      </c>
      <c r="S50" s="13" t="s">
        <v>3672</v>
      </c>
      <c r="T50" s="118" t="s">
        <v>796</v>
      </c>
      <c r="U50" s="12"/>
      <c r="W50" s="13" t="s">
        <v>3672</v>
      </c>
      <c r="X50" s="82" t="s">
        <v>3260</v>
      </c>
      <c r="Y50" s="13"/>
      <c r="AF50" s="20"/>
      <c r="AH50" s="20"/>
      <c r="AJ50" s="19"/>
      <c r="AO50" t="s">
        <v>4061</v>
      </c>
    </row>
    <row r="51" spans="1:41" x14ac:dyDescent="0.2">
      <c r="A51" s="145" t="s">
        <v>7313</v>
      </c>
      <c r="M51" s="4"/>
      <c r="Q51" s="13" t="s">
        <v>3672</v>
      </c>
      <c r="R51" s="188" t="s">
        <v>3701</v>
      </c>
      <c r="S51" s="13" t="s">
        <v>3742</v>
      </c>
      <c r="T51" s="82" t="s">
        <v>3700</v>
      </c>
      <c r="U51" s="12"/>
      <c r="W51" s="13" t="s">
        <v>3672</v>
      </c>
      <c r="X51" s="63" t="s">
        <v>4868</v>
      </c>
      <c r="Y51" s="13"/>
      <c r="AF51" s="20"/>
      <c r="AH51" s="20"/>
      <c r="AJ51" s="19"/>
      <c r="AO51" t="s">
        <v>4061</v>
      </c>
    </row>
    <row r="52" spans="1:41" x14ac:dyDescent="0.2">
      <c r="A52" t="s">
        <v>1429</v>
      </c>
      <c r="M52" s="4"/>
      <c r="Q52" s="13" t="s">
        <v>3672</v>
      </c>
      <c r="R52" s="188" t="s">
        <v>305</v>
      </c>
      <c r="S52" s="13" t="s">
        <v>3672</v>
      </c>
      <c r="T52" s="82" t="s">
        <v>5612</v>
      </c>
      <c r="U52" s="12"/>
      <c r="W52" s="13" t="s">
        <v>3672</v>
      </c>
      <c r="X52" s="83" t="s">
        <v>2287</v>
      </c>
      <c r="Y52" s="13"/>
      <c r="AF52" s="20"/>
      <c r="AH52" s="20"/>
      <c r="AJ52" s="19"/>
      <c r="AO52" t="s">
        <v>4061</v>
      </c>
    </row>
    <row r="53" spans="1:41" x14ac:dyDescent="0.2">
      <c r="A53" t="s">
        <v>2760</v>
      </c>
      <c r="M53" s="4"/>
      <c r="Q53" s="13" t="s">
        <v>3672</v>
      </c>
      <c r="R53" s="188" t="s">
        <v>2872</v>
      </c>
      <c r="S53" s="13" t="s">
        <v>3672</v>
      </c>
      <c r="T53" s="12"/>
      <c r="U53" s="12"/>
      <c r="W53" s="13" t="s">
        <v>3672</v>
      </c>
      <c r="X53" s="63" t="s">
        <v>1569</v>
      </c>
      <c r="Y53" s="13"/>
      <c r="AF53" s="20"/>
      <c r="AH53" s="20"/>
      <c r="AJ53" s="19"/>
      <c r="AO53" t="s">
        <v>4061</v>
      </c>
    </row>
    <row r="54" spans="1:41" x14ac:dyDescent="0.2">
      <c r="A54" s="58" t="s">
        <v>4915</v>
      </c>
      <c r="M54" s="4"/>
      <c r="Q54" s="12"/>
      <c r="R54" s="12"/>
      <c r="S54" t="s">
        <v>3742</v>
      </c>
      <c r="T54" s="86" t="s">
        <v>3927</v>
      </c>
      <c r="W54" s="13" t="s">
        <v>3672</v>
      </c>
      <c r="X54" s="82" t="s">
        <v>1567</v>
      </c>
      <c r="Y54" s="13"/>
      <c r="AF54" s="20"/>
      <c r="AH54" s="20"/>
      <c r="AJ54" s="19"/>
      <c r="AO54" t="s">
        <v>4061</v>
      </c>
    </row>
    <row r="55" spans="1:41" x14ac:dyDescent="0.2">
      <c r="A55" s="23" t="s">
        <v>4524</v>
      </c>
      <c r="M55" s="4"/>
      <c r="R55" s="29"/>
      <c r="S55" s="1">
        <v>1</v>
      </c>
      <c r="T55" s="86" t="s">
        <v>4802</v>
      </c>
      <c r="W55" s="13" t="s">
        <v>3672</v>
      </c>
      <c r="X55" s="63" t="s">
        <v>1880</v>
      </c>
      <c r="Y55" s="13"/>
      <c r="AF55" s="20"/>
      <c r="AH55" s="20"/>
      <c r="AJ55" s="19"/>
      <c r="AO55" t="s">
        <v>4061</v>
      </c>
    </row>
    <row r="56" spans="1:41" x14ac:dyDescent="0.2">
      <c r="A56" s="58" t="s">
        <v>4513</v>
      </c>
      <c r="M56" s="4"/>
      <c r="R56" s="29"/>
      <c r="S56" t="s">
        <v>4180</v>
      </c>
      <c r="T56" s="86"/>
      <c r="W56" s="13"/>
      <c r="X56" s="13"/>
      <c r="Y56" s="13"/>
      <c r="AA56" t="s">
        <v>3742</v>
      </c>
      <c r="AB56" t="s">
        <v>3357</v>
      </c>
      <c r="AD56" s="118" t="s">
        <v>796</v>
      </c>
      <c r="AF56" s="20"/>
      <c r="AH56" s="20"/>
      <c r="AJ56" s="19"/>
      <c r="AO56" t="s">
        <v>4061</v>
      </c>
    </row>
    <row r="57" spans="1:41" x14ac:dyDescent="0.2">
      <c r="A57" s="22" t="s">
        <v>4846</v>
      </c>
      <c r="M57" s="4"/>
      <c r="R57" s="29"/>
      <c r="S57" t="s">
        <v>3742</v>
      </c>
      <c r="T57" s="86" t="s">
        <v>4778</v>
      </c>
      <c r="Z57" s="118" t="s">
        <v>796</v>
      </c>
      <c r="AA57" t="s">
        <v>3672</v>
      </c>
      <c r="AB57" s="118" t="s">
        <v>796</v>
      </c>
      <c r="AC57" t="s">
        <v>3742</v>
      </c>
      <c r="AD57" s="82" t="s">
        <v>4379</v>
      </c>
      <c r="AF57" s="20"/>
      <c r="AH57" s="20"/>
      <c r="AJ57" s="19"/>
      <c r="AO57" t="s">
        <v>4061</v>
      </c>
    </row>
    <row r="58" spans="1:41" x14ac:dyDescent="0.2">
      <c r="A58" s="47" t="s">
        <v>135</v>
      </c>
      <c r="M58" s="4"/>
      <c r="S58" s="1">
        <v>1</v>
      </c>
      <c r="T58" s="86" t="s">
        <v>1050</v>
      </c>
      <c r="Y58" s="43" t="s">
        <v>3356</v>
      </c>
      <c r="Z58" s="13"/>
      <c r="AA58" t="s">
        <v>3742</v>
      </c>
      <c r="AB58" s="82" t="s">
        <v>3358</v>
      </c>
      <c r="AC58" s="1">
        <v>1</v>
      </c>
      <c r="AD58" s="82" t="s">
        <v>3667</v>
      </c>
      <c r="AF58" s="20"/>
      <c r="AH58" s="20"/>
      <c r="AJ58" s="19"/>
      <c r="AO58" t="s">
        <v>4061</v>
      </c>
    </row>
    <row r="59" spans="1:41" x14ac:dyDescent="0.2">
      <c r="A59" s="267" t="s">
        <v>7717</v>
      </c>
      <c r="M59" s="4"/>
      <c r="S59" t="s">
        <v>4180</v>
      </c>
      <c r="T59" s="86"/>
      <c r="Y59" s="13" t="s">
        <v>3742</v>
      </c>
      <c r="Z59" s="82" t="s">
        <v>6890</v>
      </c>
      <c r="AA59" s="1">
        <v>1</v>
      </c>
      <c r="AB59" s="82" t="s">
        <v>5376</v>
      </c>
      <c r="AC59" t="s">
        <v>3672</v>
      </c>
      <c r="AF59" s="20"/>
      <c r="AH59" s="20"/>
      <c r="AJ59" s="19"/>
      <c r="AO59" t="s">
        <v>4061</v>
      </c>
    </row>
    <row r="60" spans="1:41" x14ac:dyDescent="0.2">
      <c r="A60" s="47" t="s">
        <v>3515</v>
      </c>
      <c r="M60" s="4"/>
      <c r="S60" t="s">
        <v>3742</v>
      </c>
      <c r="T60" s="86" t="s">
        <v>3966</v>
      </c>
      <c r="Y60" s="13" t="s">
        <v>3672</v>
      </c>
      <c r="Z60" s="82" t="s">
        <v>2005</v>
      </c>
      <c r="AA60" t="s">
        <v>3672</v>
      </c>
      <c r="AC60" t="s">
        <v>3742</v>
      </c>
      <c r="AD60" s="82" t="s">
        <v>4339</v>
      </c>
      <c r="AF60" s="20"/>
      <c r="AH60" s="20"/>
      <c r="AJ60" s="19"/>
      <c r="AO60" t="s">
        <v>4061</v>
      </c>
    </row>
    <row r="61" spans="1:41" x14ac:dyDescent="0.2">
      <c r="A61" s="174" t="s">
        <v>5980</v>
      </c>
      <c r="M61" s="4"/>
      <c r="S61" s="1">
        <v>1</v>
      </c>
      <c r="T61" s="86" t="s">
        <v>2873</v>
      </c>
      <c r="Y61" s="13" t="s">
        <v>3672</v>
      </c>
      <c r="Z61" s="83" t="s">
        <v>1856</v>
      </c>
      <c r="AA61" t="s">
        <v>3742</v>
      </c>
      <c r="AB61" s="82" t="s">
        <v>624</v>
      </c>
      <c r="AC61" s="1">
        <v>1</v>
      </c>
      <c r="AD61" s="82" t="s">
        <v>885</v>
      </c>
      <c r="AF61" s="20"/>
      <c r="AH61" s="20"/>
      <c r="AJ61" s="19"/>
      <c r="AO61" t="s">
        <v>4061</v>
      </c>
    </row>
    <row r="62" spans="1:41" x14ac:dyDescent="0.2">
      <c r="A62" s="15" t="s">
        <v>5439</v>
      </c>
      <c r="M62" s="4"/>
      <c r="S62" t="s">
        <v>4180</v>
      </c>
      <c r="T62" s="86"/>
      <c r="Y62" s="13" t="s">
        <v>3672</v>
      </c>
      <c r="Z62" s="82" t="s">
        <v>1502</v>
      </c>
      <c r="AA62" s="1">
        <v>1</v>
      </c>
      <c r="AB62" s="82" t="s">
        <v>5377</v>
      </c>
      <c r="AC62" t="s">
        <v>3672</v>
      </c>
      <c r="AF62" s="20"/>
      <c r="AH62" s="20"/>
      <c r="AJ62" s="19"/>
      <c r="AO62" t="s">
        <v>4061</v>
      </c>
    </row>
    <row r="63" spans="1:41" x14ac:dyDescent="0.2">
      <c r="A63" s="145" t="s">
        <v>5982</v>
      </c>
      <c r="M63" s="4"/>
      <c r="S63" t="s">
        <v>3742</v>
      </c>
      <c r="T63" s="86" t="s">
        <v>1224</v>
      </c>
      <c r="Y63" s="13" t="s">
        <v>3672</v>
      </c>
      <c r="Z63" s="82" t="s">
        <v>1857</v>
      </c>
      <c r="AA63" t="s">
        <v>3672</v>
      </c>
      <c r="AB63" s="82" t="s">
        <v>3339</v>
      </c>
      <c r="AC63" t="s">
        <v>3742</v>
      </c>
      <c r="AD63" s="82" t="s">
        <v>1044</v>
      </c>
      <c r="AF63" s="20"/>
      <c r="AH63" s="20"/>
      <c r="AJ63" s="19"/>
      <c r="AO63" t="s">
        <v>4061</v>
      </c>
    </row>
    <row r="64" spans="1:41" x14ac:dyDescent="0.2">
      <c r="A64" s="23" t="s">
        <v>4770</v>
      </c>
      <c r="M64" s="4"/>
      <c r="R64" s="29"/>
      <c r="S64" s="1">
        <v>1</v>
      </c>
      <c r="T64" s="86" t="s">
        <v>4803</v>
      </c>
      <c r="Y64" s="13"/>
      <c r="Z64" s="13"/>
      <c r="AA64" s="1">
        <v>1</v>
      </c>
      <c r="AB64" s="82" t="s">
        <v>3340</v>
      </c>
      <c r="AC64" s="1">
        <v>1</v>
      </c>
      <c r="AD64" s="82" t="s">
        <v>4090</v>
      </c>
      <c r="AF64" s="20"/>
      <c r="AH64" s="20"/>
      <c r="AJ64" s="19"/>
      <c r="AO64" t="s">
        <v>4061</v>
      </c>
    </row>
    <row r="65" spans="1:41" x14ac:dyDescent="0.2">
      <c r="A65" s="1" t="s">
        <v>7634</v>
      </c>
      <c r="M65" s="4"/>
      <c r="R65" s="29"/>
      <c r="S65" t="s">
        <v>3672</v>
      </c>
      <c r="T65" s="86"/>
      <c r="AA65" t="s">
        <v>3672</v>
      </c>
      <c r="AB65" s="82" t="s">
        <v>5090</v>
      </c>
      <c r="AC65" t="s">
        <v>3672</v>
      </c>
      <c r="AF65" s="20"/>
      <c r="AH65" s="20"/>
      <c r="AJ65" s="19"/>
      <c r="AO65" t="s">
        <v>4061</v>
      </c>
    </row>
    <row r="66" spans="1:41" x14ac:dyDescent="0.2">
      <c r="A66" s="58" t="s">
        <v>4168</v>
      </c>
      <c r="M66" s="4"/>
      <c r="R66" s="29"/>
      <c r="S66" t="s">
        <v>3742</v>
      </c>
      <c r="T66" s="86" t="s">
        <v>2581</v>
      </c>
      <c r="AA66" t="s">
        <v>3672</v>
      </c>
      <c r="AB66" s="82" t="s">
        <v>5089</v>
      </c>
      <c r="AC66" t="s">
        <v>3742</v>
      </c>
      <c r="AD66" s="82" t="s">
        <v>4778</v>
      </c>
      <c r="AF66" s="20"/>
      <c r="AH66" s="20"/>
      <c r="AJ66" s="19"/>
      <c r="AO66" t="s">
        <v>4061</v>
      </c>
    </row>
    <row r="67" spans="1:41" x14ac:dyDescent="0.2">
      <c r="A67" s="169" t="s">
        <v>30</v>
      </c>
      <c r="M67" s="4"/>
      <c r="R67" s="29"/>
      <c r="S67" s="1">
        <v>1</v>
      </c>
      <c r="T67" s="86" t="s">
        <v>4803</v>
      </c>
      <c r="AA67" t="s">
        <v>3672</v>
      </c>
      <c r="AC67" s="1">
        <v>1</v>
      </c>
      <c r="AD67" s="82" t="s">
        <v>4091</v>
      </c>
      <c r="AF67" s="20"/>
      <c r="AH67" s="20"/>
      <c r="AJ67" s="19"/>
      <c r="AO67" t="s">
        <v>4061</v>
      </c>
    </row>
    <row r="68" spans="1:41" x14ac:dyDescent="0.2">
      <c r="A68" s="272" t="s">
        <v>7753</v>
      </c>
      <c r="M68" s="4"/>
      <c r="R68" s="29"/>
      <c r="S68" t="s">
        <v>3672</v>
      </c>
      <c r="AA68" t="s">
        <v>3742</v>
      </c>
      <c r="AB68" s="82" t="s">
        <v>1859</v>
      </c>
      <c r="AC68" t="s">
        <v>3672</v>
      </c>
      <c r="AF68" s="20"/>
      <c r="AH68" s="20"/>
      <c r="AJ68" s="19"/>
      <c r="AO68" t="s">
        <v>4061</v>
      </c>
    </row>
    <row r="69" spans="1:41" x14ac:dyDescent="0.2">
      <c r="A69" s="268" t="s">
        <v>7659</v>
      </c>
      <c r="M69" s="4"/>
      <c r="R69" s="29"/>
      <c r="S69" t="s">
        <v>3742</v>
      </c>
      <c r="T69" s="86" t="s">
        <v>3891</v>
      </c>
      <c r="AA69" s="1">
        <v>1</v>
      </c>
      <c r="AB69" s="82" t="s">
        <v>5378</v>
      </c>
      <c r="AC69" t="s">
        <v>3742</v>
      </c>
      <c r="AD69" s="82" t="s">
        <v>1438</v>
      </c>
      <c r="AF69" s="20"/>
      <c r="AH69" s="20"/>
      <c r="AJ69" s="19"/>
      <c r="AO69" t="s">
        <v>4061</v>
      </c>
    </row>
    <row r="70" spans="1:41" x14ac:dyDescent="0.2">
      <c r="A70" s="26" t="s">
        <v>4280</v>
      </c>
      <c r="M70" s="4"/>
      <c r="R70" s="29"/>
      <c r="S70" s="1">
        <v>1</v>
      </c>
      <c r="T70" s="86" t="s">
        <v>3660</v>
      </c>
      <c r="AA70" t="s">
        <v>3672</v>
      </c>
      <c r="AC70" s="1">
        <v>1</v>
      </c>
      <c r="AD70" s="82" t="s">
        <v>2302</v>
      </c>
      <c r="AF70" s="20"/>
      <c r="AH70" s="20"/>
      <c r="AJ70" s="19"/>
      <c r="AO70" t="s">
        <v>4061</v>
      </c>
    </row>
    <row r="71" spans="1:41" x14ac:dyDescent="0.2">
      <c r="A71" t="s">
        <v>4783</v>
      </c>
      <c r="M71" s="4"/>
      <c r="R71" s="29"/>
      <c r="S71" t="s">
        <v>3672</v>
      </c>
      <c r="AA71" t="s">
        <v>3742</v>
      </c>
      <c r="AB71" s="82" t="s">
        <v>2817</v>
      </c>
      <c r="AC71" t="s">
        <v>3672</v>
      </c>
      <c r="AF71" s="20"/>
      <c r="AH71" s="20"/>
      <c r="AJ71" s="19"/>
      <c r="AO71" t="s">
        <v>4061</v>
      </c>
    </row>
    <row r="72" spans="1:41" x14ac:dyDescent="0.2">
      <c r="A72" t="s">
        <v>2506</v>
      </c>
      <c r="M72" s="4"/>
      <c r="R72" s="29"/>
      <c r="S72" t="s">
        <v>3742</v>
      </c>
      <c r="T72" s="86" t="s">
        <v>3891</v>
      </c>
      <c r="AA72" s="1">
        <v>1</v>
      </c>
      <c r="AB72" s="82" t="s">
        <v>5379</v>
      </c>
      <c r="AC72" t="s">
        <v>3742</v>
      </c>
      <c r="AD72" s="82" t="s">
        <v>1399</v>
      </c>
      <c r="AF72" s="20"/>
      <c r="AH72" s="20"/>
      <c r="AJ72" s="19"/>
      <c r="AO72" t="s">
        <v>4061</v>
      </c>
    </row>
    <row r="73" spans="1:41" x14ac:dyDescent="0.2">
      <c r="A73" s="145" t="s">
        <v>1986</v>
      </c>
      <c r="M73" s="4"/>
      <c r="R73" s="29"/>
      <c r="S73" s="1">
        <v>1</v>
      </c>
      <c r="T73" s="86" t="s">
        <v>2577</v>
      </c>
      <c r="AA73" t="s">
        <v>3672</v>
      </c>
      <c r="AC73" s="1">
        <v>1</v>
      </c>
      <c r="AD73" s="82" t="s">
        <v>4978</v>
      </c>
      <c r="AF73" s="20"/>
      <c r="AH73" s="20"/>
      <c r="AJ73" s="19"/>
      <c r="AO73" t="s">
        <v>4061</v>
      </c>
    </row>
    <row r="74" spans="1:41" x14ac:dyDescent="0.2">
      <c r="A74" s="26" t="s">
        <v>2547</v>
      </c>
      <c r="M74" s="4"/>
      <c r="R74" s="118" t="s">
        <v>796</v>
      </c>
      <c r="T74" s="118" t="s">
        <v>796</v>
      </c>
      <c r="AA74" t="s">
        <v>3742</v>
      </c>
      <c r="AB74" s="82" t="s">
        <v>4430</v>
      </c>
      <c r="AC74" t="s">
        <v>3672</v>
      </c>
      <c r="AF74" s="20"/>
      <c r="AH74" s="20"/>
      <c r="AJ74" s="19"/>
      <c r="AO74" t="s">
        <v>4061</v>
      </c>
    </row>
    <row r="75" spans="1:41" x14ac:dyDescent="0.2">
      <c r="A75" s="185" t="s">
        <v>6611</v>
      </c>
      <c r="M75" s="4"/>
      <c r="Q75" t="s">
        <v>3742</v>
      </c>
      <c r="R75" s="82" t="s">
        <v>3902</v>
      </c>
      <c r="S75" t="s">
        <v>3742</v>
      </c>
      <c r="T75" s="86" t="s">
        <v>1071</v>
      </c>
      <c r="AA75" s="1">
        <v>1</v>
      </c>
      <c r="AB75" s="82" t="s">
        <v>5380</v>
      </c>
      <c r="AC75" t="s">
        <v>3742</v>
      </c>
      <c r="AD75" s="82" t="s">
        <v>1399</v>
      </c>
      <c r="AF75" s="20"/>
      <c r="AH75" s="20"/>
      <c r="AJ75" s="19"/>
      <c r="AO75" t="s">
        <v>4061</v>
      </c>
    </row>
    <row r="76" spans="1:41" x14ac:dyDescent="0.2">
      <c r="A76" s="58" t="s">
        <v>5179</v>
      </c>
      <c r="M76" s="4"/>
      <c r="Q76" s="1">
        <v>1</v>
      </c>
      <c r="R76" s="86" t="s">
        <v>3450</v>
      </c>
      <c r="S76" s="1">
        <v>1</v>
      </c>
      <c r="T76" s="86" t="s">
        <v>1051</v>
      </c>
      <c r="AA76" t="s">
        <v>3672</v>
      </c>
      <c r="AC76" s="1">
        <v>1</v>
      </c>
      <c r="AD76" s="82" t="s">
        <v>4979</v>
      </c>
      <c r="AF76" s="20"/>
      <c r="AH76" s="20"/>
      <c r="AJ76" s="19"/>
      <c r="AO76" t="s">
        <v>4061</v>
      </c>
    </row>
    <row r="77" spans="1:41" x14ac:dyDescent="0.2">
      <c r="A77" s="272" t="s">
        <v>7835</v>
      </c>
      <c r="M77" s="4"/>
      <c r="Q77" t="s">
        <v>3672</v>
      </c>
      <c r="R77" s="82" t="s">
        <v>756</v>
      </c>
      <c r="S77" t="s">
        <v>3672</v>
      </c>
      <c r="AA77" t="s">
        <v>3742</v>
      </c>
      <c r="AB77" s="82" t="s">
        <v>2459</v>
      </c>
      <c r="AC77" t="s">
        <v>3672</v>
      </c>
      <c r="AF77" s="20"/>
      <c r="AH77" s="20"/>
      <c r="AJ77" s="19"/>
      <c r="AO77" t="s">
        <v>4061</v>
      </c>
    </row>
    <row r="78" spans="1:41" x14ac:dyDescent="0.2">
      <c r="A78" s="145" t="s">
        <v>7009</v>
      </c>
      <c r="M78" s="4"/>
      <c r="Q78" s="1">
        <v>1</v>
      </c>
      <c r="R78" s="82" t="s">
        <v>5178</v>
      </c>
      <c r="S78" t="s">
        <v>3742</v>
      </c>
      <c r="T78" s="86" t="s">
        <v>1250</v>
      </c>
      <c r="AA78" s="1">
        <v>1</v>
      </c>
      <c r="AB78" s="82" t="s">
        <v>5381</v>
      </c>
      <c r="AC78" t="s">
        <v>3742</v>
      </c>
      <c r="AD78" s="82" t="s">
        <v>3382</v>
      </c>
      <c r="AF78" s="20"/>
      <c r="AH78" s="20"/>
      <c r="AJ78" s="19"/>
      <c r="AO78" t="s">
        <v>4061</v>
      </c>
    </row>
    <row r="79" spans="1:41" x14ac:dyDescent="0.2">
      <c r="A79" s="26" t="s">
        <v>293</v>
      </c>
      <c r="M79" s="4"/>
      <c r="R79" s="29"/>
      <c r="S79" s="1">
        <v>1</v>
      </c>
      <c r="T79" s="86" t="s">
        <v>1052</v>
      </c>
      <c r="Z79" s="118" t="s">
        <v>796</v>
      </c>
      <c r="AB79" s="118" t="s">
        <v>796</v>
      </c>
      <c r="AC79" s="1">
        <v>1</v>
      </c>
      <c r="AD79" s="82" t="s">
        <v>3666</v>
      </c>
      <c r="AF79" s="20"/>
      <c r="AH79" s="20"/>
      <c r="AJ79" s="19"/>
      <c r="AO79" t="s">
        <v>4061</v>
      </c>
    </row>
    <row r="80" spans="1:41" x14ac:dyDescent="0.2">
      <c r="A80" s="23" t="s">
        <v>7411</v>
      </c>
      <c r="M80" s="4"/>
      <c r="R80" s="29"/>
      <c r="S80" t="s">
        <v>3672</v>
      </c>
      <c r="Y80" t="s">
        <v>3742</v>
      </c>
      <c r="Z80" s="82" t="s">
        <v>6528</v>
      </c>
      <c r="AA80" t="s">
        <v>3742</v>
      </c>
      <c r="AB80" s="82" t="s">
        <v>5385</v>
      </c>
      <c r="AD80" s="118" t="s">
        <v>796</v>
      </c>
      <c r="AF80" s="20"/>
      <c r="AH80" s="20"/>
      <c r="AJ80" s="19"/>
      <c r="AO80" t="s">
        <v>4061</v>
      </c>
    </row>
    <row r="81" spans="1:41" x14ac:dyDescent="0.2">
      <c r="A81" s="23" t="s">
        <v>7899</v>
      </c>
      <c r="M81" s="4"/>
      <c r="R81" s="29"/>
      <c r="S81" t="s">
        <v>3742</v>
      </c>
      <c r="T81" s="86" t="s">
        <v>699</v>
      </c>
      <c r="Y81" s="1">
        <v>1</v>
      </c>
      <c r="Z81" s="82" t="s">
        <v>5383</v>
      </c>
      <c r="AA81" s="1">
        <v>1</v>
      </c>
      <c r="AB81" s="82" t="s">
        <v>5386</v>
      </c>
      <c r="AD81" s="82"/>
      <c r="AF81" s="20"/>
      <c r="AH81" s="20"/>
      <c r="AJ81" s="19"/>
      <c r="AO81" t="s">
        <v>4061</v>
      </c>
    </row>
    <row r="82" spans="1:41" x14ac:dyDescent="0.2">
      <c r="M82" s="4"/>
      <c r="R82" s="29"/>
      <c r="S82" s="1">
        <v>1</v>
      </c>
      <c r="T82" s="86" t="s">
        <v>1053</v>
      </c>
      <c r="Y82" t="s">
        <v>3672</v>
      </c>
      <c r="Z82" s="82" t="s">
        <v>5382</v>
      </c>
      <c r="AB82" s="82"/>
      <c r="AD82" s="82"/>
      <c r="AF82" s="20"/>
      <c r="AH82" s="20"/>
      <c r="AJ82" s="19"/>
      <c r="AO82" t="s">
        <v>4061</v>
      </c>
    </row>
    <row r="83" spans="1:41" x14ac:dyDescent="0.2">
      <c r="A83" s="1" t="s">
        <v>3709</v>
      </c>
      <c r="M83" s="4"/>
      <c r="R83" s="29"/>
      <c r="S83" t="s">
        <v>3672</v>
      </c>
      <c r="Y83" s="1">
        <v>1</v>
      </c>
      <c r="Z83" s="82" t="s">
        <v>5384</v>
      </c>
      <c r="AB83" s="82"/>
      <c r="AF83" s="20"/>
      <c r="AH83" s="20"/>
      <c r="AJ83" s="19"/>
      <c r="AO83" t="s">
        <v>4061</v>
      </c>
    </row>
    <row r="84" spans="1:41" x14ac:dyDescent="0.2">
      <c r="A84" t="s">
        <v>3883</v>
      </c>
      <c r="M84" s="4"/>
      <c r="R84" s="29"/>
      <c r="S84" t="s">
        <v>3742</v>
      </c>
      <c r="T84" s="86" t="s">
        <v>3966</v>
      </c>
      <c r="AD84" s="82"/>
      <c r="AF84" s="20"/>
      <c r="AH84" s="20"/>
      <c r="AJ84" s="19"/>
      <c r="AO84" t="s">
        <v>4061</v>
      </c>
    </row>
    <row r="85" spans="1:41" x14ac:dyDescent="0.2">
      <c r="A85" s="23" t="s">
        <v>4738</v>
      </c>
      <c r="M85" s="4"/>
      <c r="R85" s="29"/>
      <c r="S85" s="1">
        <v>1</v>
      </c>
      <c r="T85" s="86" t="s">
        <v>1054</v>
      </c>
      <c r="AB85" s="82"/>
      <c r="AD85" s="82"/>
      <c r="AF85" s="20"/>
      <c r="AH85" s="20"/>
      <c r="AJ85" s="19"/>
      <c r="AO85" t="s">
        <v>4061</v>
      </c>
    </row>
    <row r="86" spans="1:41" x14ac:dyDescent="0.2">
      <c r="A86" s="58" t="s">
        <v>5467</v>
      </c>
      <c r="M86" s="4"/>
      <c r="R86" s="29"/>
      <c r="S86" t="s">
        <v>3672</v>
      </c>
      <c r="AB86" s="82"/>
      <c r="AF86" s="20"/>
      <c r="AH86" s="20"/>
      <c r="AJ86" s="19"/>
      <c r="AO86" t="s">
        <v>4061</v>
      </c>
    </row>
    <row r="87" spans="1:41" x14ac:dyDescent="0.2">
      <c r="A87" s="58" t="s">
        <v>4512</v>
      </c>
      <c r="M87" s="4"/>
      <c r="R87" s="29"/>
      <c r="S87" t="s">
        <v>3742</v>
      </c>
      <c r="T87" s="86" t="s">
        <v>2817</v>
      </c>
      <c r="AF87" s="20"/>
      <c r="AH87" s="20"/>
      <c r="AJ87" s="19"/>
      <c r="AO87" t="s">
        <v>4061</v>
      </c>
    </row>
    <row r="88" spans="1:41" x14ac:dyDescent="0.2">
      <c r="A88" s="272" t="s">
        <v>7455</v>
      </c>
      <c r="M88" s="4"/>
      <c r="R88" s="29"/>
      <c r="S88" s="1">
        <v>1</v>
      </c>
      <c r="T88" s="86" t="s">
        <v>1055</v>
      </c>
      <c r="AB88" s="82"/>
      <c r="AF88" s="20"/>
      <c r="AH88" s="20"/>
      <c r="AJ88" s="19"/>
      <c r="AO88" t="s">
        <v>4061</v>
      </c>
    </row>
    <row r="89" spans="1:41" x14ac:dyDescent="0.2">
      <c r="A89" s="58" t="s">
        <v>4238</v>
      </c>
      <c r="M89" s="4"/>
      <c r="R89" s="29"/>
      <c r="S89" t="s">
        <v>3672</v>
      </c>
      <c r="AB89" s="82"/>
      <c r="AF89" s="20"/>
      <c r="AH89" s="20"/>
      <c r="AJ89" s="19"/>
      <c r="AO89" t="s">
        <v>4061</v>
      </c>
    </row>
    <row r="90" spans="1:41" x14ac:dyDescent="0.2">
      <c r="A90" t="s">
        <v>5510</v>
      </c>
      <c r="M90" s="4"/>
      <c r="R90" s="29"/>
      <c r="S90" t="s">
        <v>3742</v>
      </c>
      <c r="T90" s="86" t="s">
        <v>2817</v>
      </c>
      <c r="AF90" s="20"/>
      <c r="AH90" s="20"/>
      <c r="AJ90" s="19"/>
      <c r="AO90" t="s">
        <v>4061</v>
      </c>
    </row>
    <row r="91" spans="1:41" x14ac:dyDescent="0.2">
      <c r="A91" s="268" t="s">
        <v>7687</v>
      </c>
      <c r="M91" s="4"/>
      <c r="R91" s="29"/>
      <c r="S91" s="1">
        <v>1</v>
      </c>
      <c r="T91" s="86" t="s">
        <v>1056</v>
      </c>
      <c r="V91" s="118" t="s">
        <v>796</v>
      </c>
      <c r="X91" s="118" t="s">
        <v>796</v>
      </c>
      <c r="AB91" s="82"/>
      <c r="AF91" s="20"/>
      <c r="AH91" s="20"/>
      <c r="AJ91" s="19"/>
      <c r="AO91" t="s">
        <v>4061</v>
      </c>
    </row>
    <row r="92" spans="1:41" x14ac:dyDescent="0.2">
      <c r="A92" t="s">
        <v>3337</v>
      </c>
      <c r="M92" s="4"/>
      <c r="R92" s="29"/>
      <c r="S92" t="s">
        <v>3672</v>
      </c>
      <c r="U92" s="12"/>
      <c r="V92" s="43" t="s">
        <v>2719</v>
      </c>
      <c r="W92" s="12"/>
      <c r="X92" s="12"/>
      <c r="Y92" s="12"/>
      <c r="AB92" s="82"/>
      <c r="AF92" s="20"/>
      <c r="AH92" s="20"/>
      <c r="AJ92" s="19"/>
      <c r="AO92" t="s">
        <v>4061</v>
      </c>
    </row>
    <row r="93" spans="1:41" x14ac:dyDescent="0.2">
      <c r="A93" s="22" t="s">
        <v>3590</v>
      </c>
      <c r="M93" s="4"/>
      <c r="R93" s="29"/>
      <c r="S93" t="s">
        <v>3742</v>
      </c>
      <c r="T93" s="86" t="s">
        <v>1224</v>
      </c>
      <c r="U93" s="13" t="s">
        <v>3742</v>
      </c>
      <c r="V93" s="82" t="s">
        <v>4866</v>
      </c>
      <c r="W93" t="s">
        <v>3742</v>
      </c>
      <c r="X93" s="82" t="s">
        <v>1250</v>
      </c>
      <c r="Y93" s="12"/>
      <c r="AF93" s="20"/>
      <c r="AH93" s="20"/>
      <c r="AJ93" s="19"/>
      <c r="AO93" t="s">
        <v>4061</v>
      </c>
    </row>
    <row r="94" spans="1:41" x14ac:dyDescent="0.2">
      <c r="A94" s="272" t="s">
        <v>8088</v>
      </c>
      <c r="M94" s="4"/>
      <c r="R94" s="29"/>
      <c r="S94" s="1">
        <v>1</v>
      </c>
      <c r="T94" s="86" t="s">
        <v>1058</v>
      </c>
      <c r="U94" s="13" t="s">
        <v>3672</v>
      </c>
      <c r="V94" s="86" t="s">
        <v>1064</v>
      </c>
      <c r="W94" t="s">
        <v>3672</v>
      </c>
      <c r="X94" s="82" t="s">
        <v>6153</v>
      </c>
      <c r="Y94" s="12"/>
      <c r="AB94" s="82"/>
      <c r="AF94" s="20"/>
      <c r="AH94" s="20"/>
      <c r="AJ94" s="19"/>
      <c r="AO94" t="s">
        <v>4061</v>
      </c>
    </row>
    <row r="95" spans="1:41" x14ac:dyDescent="0.2">
      <c r="A95" s="272" t="s">
        <v>8021</v>
      </c>
      <c r="M95" s="4"/>
      <c r="R95" s="29"/>
      <c r="S95" t="s">
        <v>3672</v>
      </c>
      <c r="U95" s="13" t="s">
        <v>3672</v>
      </c>
      <c r="V95" s="83" t="s">
        <v>1568</v>
      </c>
      <c r="W95" s="12"/>
      <c r="X95" s="12"/>
      <c r="Y95" s="12"/>
      <c r="AB95" s="82"/>
      <c r="AF95" s="20"/>
      <c r="AH95" s="20"/>
      <c r="AJ95" s="19"/>
      <c r="AO95" t="s">
        <v>4061</v>
      </c>
    </row>
    <row r="96" spans="1:41" x14ac:dyDescent="0.2">
      <c r="A96" s="58" t="s">
        <v>3708</v>
      </c>
      <c r="M96" s="4"/>
      <c r="R96" s="29"/>
      <c r="S96" t="s">
        <v>3742</v>
      </c>
      <c r="T96" s="86" t="s">
        <v>5296</v>
      </c>
      <c r="U96" s="13" t="s">
        <v>3672</v>
      </c>
      <c r="V96" s="82" t="s">
        <v>5979</v>
      </c>
      <c r="W96" s="12"/>
      <c r="AF96" s="20"/>
      <c r="AH96" s="20"/>
      <c r="AJ96" s="19"/>
      <c r="AO96" t="s">
        <v>4061</v>
      </c>
    </row>
    <row r="97" spans="1:41" x14ac:dyDescent="0.2">
      <c r="A97" s="272" t="s">
        <v>7689</v>
      </c>
      <c r="M97" s="4"/>
      <c r="R97" s="29"/>
      <c r="S97" s="1">
        <v>1</v>
      </c>
      <c r="T97" s="86" t="s">
        <v>1059</v>
      </c>
      <c r="U97" s="13" t="s">
        <v>3672</v>
      </c>
      <c r="V97" s="82" t="s">
        <v>4130</v>
      </c>
      <c r="W97" s="12"/>
      <c r="AB97" s="82"/>
      <c r="AF97" s="20"/>
      <c r="AH97" s="20"/>
      <c r="AJ97" s="19"/>
      <c r="AO97" t="s">
        <v>4061</v>
      </c>
    </row>
    <row r="98" spans="1:41" x14ac:dyDescent="0.2">
      <c r="A98" s="1" t="s">
        <v>6567</v>
      </c>
      <c r="M98" s="4"/>
      <c r="R98" s="29"/>
      <c r="S98" t="s">
        <v>3672</v>
      </c>
      <c r="U98" s="13" t="s">
        <v>3672</v>
      </c>
      <c r="W98" s="12"/>
      <c r="AB98" s="82"/>
      <c r="AF98" s="20"/>
      <c r="AH98" s="20"/>
      <c r="AJ98" s="19"/>
      <c r="AO98" t="s">
        <v>4061</v>
      </c>
    </row>
    <row r="99" spans="1:41" x14ac:dyDescent="0.2">
      <c r="A99" s="176" t="s">
        <v>3604</v>
      </c>
      <c r="M99" s="4"/>
      <c r="R99" s="29"/>
      <c r="S99" t="s">
        <v>3742</v>
      </c>
      <c r="T99" s="86" t="s">
        <v>2046</v>
      </c>
      <c r="U99" s="13" t="s">
        <v>3742</v>
      </c>
      <c r="V99" s="82" t="s">
        <v>4127</v>
      </c>
      <c r="W99" s="12"/>
      <c r="AF99" s="20"/>
      <c r="AH99" s="20"/>
      <c r="AJ99" s="19"/>
      <c r="AO99" t="s">
        <v>4061</v>
      </c>
    </row>
    <row r="100" spans="1:41" x14ac:dyDescent="0.2">
      <c r="A100" s="26" t="s">
        <v>1105</v>
      </c>
      <c r="M100" s="4"/>
      <c r="R100" s="29"/>
      <c r="S100" s="1">
        <v>1</v>
      </c>
      <c r="T100" s="86" t="s">
        <v>1060</v>
      </c>
      <c r="U100" s="13" t="s">
        <v>3672</v>
      </c>
      <c r="V100" s="82" t="s">
        <v>4128</v>
      </c>
      <c r="W100" s="12"/>
      <c r="AB100" s="82"/>
      <c r="AF100" s="20"/>
      <c r="AH100" s="20"/>
      <c r="AJ100" s="19"/>
      <c r="AO100" t="s">
        <v>4061</v>
      </c>
    </row>
    <row r="101" spans="1:41" x14ac:dyDescent="0.2">
      <c r="A101" t="s">
        <v>1293</v>
      </c>
      <c r="M101" s="4"/>
      <c r="R101" s="29"/>
      <c r="T101" s="86"/>
      <c r="U101" s="13" t="s">
        <v>3672</v>
      </c>
      <c r="V101" s="82" t="s">
        <v>4129</v>
      </c>
      <c r="W101" s="12"/>
      <c r="AB101" s="82"/>
      <c r="AF101" s="20"/>
      <c r="AH101" s="20"/>
      <c r="AJ101" s="19"/>
      <c r="AO101" t="s">
        <v>4061</v>
      </c>
    </row>
    <row r="102" spans="1:41" x14ac:dyDescent="0.2">
      <c r="A102" t="s">
        <v>5261</v>
      </c>
      <c r="M102" s="4"/>
      <c r="R102" s="29"/>
      <c r="S102" s="12"/>
      <c r="T102" s="43" t="s">
        <v>5433</v>
      </c>
      <c r="U102" s="13" t="s">
        <v>3672</v>
      </c>
      <c r="W102" s="12"/>
      <c r="AF102" s="20"/>
      <c r="AH102" s="20"/>
      <c r="AJ102" s="19"/>
      <c r="AO102" t="s">
        <v>4061</v>
      </c>
    </row>
    <row r="103" spans="1:41" x14ac:dyDescent="0.2">
      <c r="A103" s="268" t="s">
        <v>7764</v>
      </c>
      <c r="M103" s="4"/>
      <c r="R103" s="29"/>
      <c r="S103" s="13" t="s">
        <v>3742</v>
      </c>
      <c r="T103" s="82" t="s">
        <v>4126</v>
      </c>
      <c r="U103" s="13" t="s">
        <v>3742</v>
      </c>
      <c r="V103" s="82" t="s">
        <v>2047</v>
      </c>
      <c r="W103" s="12"/>
      <c r="AF103" s="20"/>
      <c r="AH103" s="20"/>
      <c r="AJ103" s="19"/>
      <c r="AO103" t="s">
        <v>4061</v>
      </c>
    </row>
    <row r="104" spans="1:41" x14ac:dyDescent="0.2">
      <c r="A104" t="s">
        <v>4620</v>
      </c>
      <c r="M104" s="4"/>
      <c r="R104" s="29"/>
      <c r="S104" s="13" t="s">
        <v>3672</v>
      </c>
      <c r="T104" s="82" t="s">
        <v>4516</v>
      </c>
      <c r="U104" s="13" t="s">
        <v>3672</v>
      </c>
      <c r="V104" s="82" t="s">
        <v>5978</v>
      </c>
      <c r="W104" s="12"/>
      <c r="AF104" s="20"/>
      <c r="AH104" s="20"/>
      <c r="AJ104" s="19"/>
      <c r="AO104" t="s">
        <v>4061</v>
      </c>
    </row>
    <row r="105" spans="1:41" x14ac:dyDescent="0.2">
      <c r="A105" s="76" t="s">
        <v>4174</v>
      </c>
      <c r="M105" s="4"/>
      <c r="R105" s="29"/>
      <c r="S105" s="13" t="s">
        <v>3672</v>
      </c>
      <c r="T105" s="82" t="s">
        <v>4454</v>
      </c>
      <c r="U105" s="13" t="s">
        <v>3672</v>
      </c>
      <c r="V105" s="82" t="s">
        <v>5209</v>
      </c>
      <c r="W105" s="12"/>
      <c r="AF105" s="20"/>
      <c r="AH105" s="20"/>
      <c r="AJ105" s="19"/>
      <c r="AO105" t="s">
        <v>4061</v>
      </c>
    </row>
    <row r="106" spans="1:41" x14ac:dyDescent="0.2">
      <c r="A106"/>
      <c r="M106" s="4"/>
      <c r="R106" s="29"/>
      <c r="S106" s="13" t="s">
        <v>3672</v>
      </c>
      <c r="T106" s="83" t="s">
        <v>1568</v>
      </c>
      <c r="U106" s="13" t="s">
        <v>3672</v>
      </c>
      <c r="W106" s="12"/>
      <c r="AF106" s="20"/>
      <c r="AH106" s="20"/>
      <c r="AJ106" s="19"/>
      <c r="AO106" t="s">
        <v>4061</v>
      </c>
    </row>
    <row r="107" spans="1:41" x14ac:dyDescent="0.2">
      <c r="A107" s="11" t="s">
        <v>5512</v>
      </c>
      <c r="M107" s="4"/>
      <c r="R107" s="29"/>
      <c r="S107" s="13" t="s">
        <v>3672</v>
      </c>
      <c r="T107" s="82" t="s">
        <v>4907</v>
      </c>
      <c r="U107" s="13" t="s">
        <v>3742</v>
      </c>
      <c r="V107" s="86" t="s">
        <v>5306</v>
      </c>
      <c r="W107" s="12"/>
      <c r="AF107" s="20"/>
      <c r="AH107" s="20"/>
      <c r="AJ107" s="19"/>
      <c r="AO107" t="s">
        <v>4061</v>
      </c>
    </row>
    <row r="108" spans="1:41" x14ac:dyDescent="0.2">
      <c r="A108" t="s">
        <v>5206</v>
      </c>
      <c r="M108" s="4"/>
      <c r="R108" s="29"/>
      <c r="S108" s="13" t="s">
        <v>3672</v>
      </c>
      <c r="T108" s="82" t="s">
        <v>2184</v>
      </c>
      <c r="U108" s="13" t="s">
        <v>3672</v>
      </c>
      <c r="V108" s="82" t="s">
        <v>5977</v>
      </c>
      <c r="W108" s="12"/>
      <c r="AF108" s="20"/>
      <c r="AH108" s="20"/>
      <c r="AJ108" s="19"/>
      <c r="AO108" t="s">
        <v>4061</v>
      </c>
    </row>
    <row r="109" spans="1:41" x14ac:dyDescent="0.2">
      <c r="A109" t="s">
        <v>2147</v>
      </c>
      <c r="M109" s="4"/>
      <c r="R109" s="29"/>
      <c r="S109" s="12"/>
      <c r="T109" s="12"/>
      <c r="U109" s="13" t="s">
        <v>3672</v>
      </c>
      <c r="W109" s="12"/>
      <c r="AF109" s="20"/>
      <c r="AH109" s="20"/>
      <c r="AJ109" s="19"/>
      <c r="AO109" t="s">
        <v>4061</v>
      </c>
    </row>
    <row r="110" spans="1:41" x14ac:dyDescent="0.2">
      <c r="A110" s="2" t="s">
        <v>2148</v>
      </c>
      <c r="M110" s="4"/>
      <c r="R110" s="29"/>
      <c r="T110" s="118" t="s">
        <v>796</v>
      </c>
      <c r="U110" s="13" t="s">
        <v>3742</v>
      </c>
      <c r="V110" s="82" t="s">
        <v>2978</v>
      </c>
      <c r="W110" s="12"/>
      <c r="AF110" s="20"/>
      <c r="AH110" s="20"/>
      <c r="AJ110" s="19"/>
      <c r="AO110" t="s">
        <v>4061</v>
      </c>
    </row>
    <row r="111" spans="1:41" x14ac:dyDescent="0.2">
      <c r="A111" t="s">
        <v>1825</v>
      </c>
      <c r="M111" s="4"/>
      <c r="T111" s="86"/>
      <c r="U111" s="13" t="s">
        <v>3672</v>
      </c>
      <c r="V111" s="82" t="s">
        <v>2979</v>
      </c>
      <c r="W111" s="12"/>
      <c r="AF111" s="20"/>
      <c r="AH111" s="20"/>
      <c r="AJ111" s="19"/>
      <c r="AO111" t="s">
        <v>4061</v>
      </c>
    </row>
    <row r="112" spans="1:41" x14ac:dyDescent="0.2">
      <c r="A112" s="26" t="s">
        <v>173</v>
      </c>
      <c r="M112" s="4"/>
      <c r="T112" s="86"/>
      <c r="U112" s="13" t="s">
        <v>3672</v>
      </c>
      <c r="V112" s="12"/>
      <c r="W112" s="12"/>
      <c r="AF112" s="20"/>
      <c r="AH112" s="20"/>
      <c r="AJ112" s="19"/>
      <c r="AO112" t="s">
        <v>4061</v>
      </c>
    </row>
    <row r="113" spans="1:41" x14ac:dyDescent="0.2">
      <c r="A113" s="15" t="s">
        <v>381</v>
      </c>
      <c r="M113" s="4"/>
      <c r="T113" s="86"/>
      <c r="U113" t="s">
        <v>3742</v>
      </c>
      <c r="V113" s="86" t="s">
        <v>1224</v>
      </c>
      <c r="X113" s="28"/>
      <c r="AF113" s="20"/>
      <c r="AH113" s="20"/>
      <c r="AJ113" s="19"/>
      <c r="AO113" t="s">
        <v>4061</v>
      </c>
    </row>
    <row r="114" spans="1:41" x14ac:dyDescent="0.2">
      <c r="A114" s="26" t="s">
        <v>5032</v>
      </c>
      <c r="M114" s="4"/>
      <c r="T114" s="86"/>
      <c r="U114" s="1">
        <v>1</v>
      </c>
      <c r="V114" s="86" t="s">
        <v>1061</v>
      </c>
      <c r="X114" s="28"/>
      <c r="AF114" s="20"/>
      <c r="AH114" s="20"/>
      <c r="AJ114" s="19"/>
      <c r="AO114" t="s">
        <v>4061</v>
      </c>
    </row>
    <row r="115" spans="1:41" x14ac:dyDescent="0.2">
      <c r="A115" s="26" t="s">
        <v>1779</v>
      </c>
      <c r="M115" s="4"/>
      <c r="T115" s="86"/>
      <c r="U115" t="s">
        <v>3672</v>
      </c>
      <c r="V115" s="86"/>
      <c r="AF115" s="20"/>
      <c r="AH115" s="20"/>
      <c r="AJ115" s="19"/>
      <c r="AO115" t="s">
        <v>4061</v>
      </c>
    </row>
    <row r="116" spans="1:41" x14ac:dyDescent="0.2">
      <c r="A116" s="26" t="s">
        <v>4998</v>
      </c>
      <c r="M116" s="4"/>
      <c r="T116" s="86"/>
      <c r="U116" t="s">
        <v>3742</v>
      </c>
      <c r="V116" s="86" t="s">
        <v>1062</v>
      </c>
      <c r="X116" s="30"/>
      <c r="AF116" s="20"/>
      <c r="AH116" s="20"/>
      <c r="AJ116" s="19"/>
      <c r="AO116" t="s">
        <v>4061</v>
      </c>
    </row>
    <row r="117" spans="1:41" x14ac:dyDescent="0.2">
      <c r="A117" s="26" t="s">
        <v>1787</v>
      </c>
      <c r="M117" s="4"/>
      <c r="T117" s="86"/>
      <c r="U117" s="1">
        <v>1</v>
      </c>
      <c r="V117" s="86" t="s">
        <v>1063</v>
      </c>
      <c r="AF117" s="20"/>
      <c r="AH117" s="20"/>
      <c r="AJ117" s="19"/>
      <c r="AO117" t="s">
        <v>4061</v>
      </c>
    </row>
    <row r="118" spans="1:41" x14ac:dyDescent="0.2">
      <c r="A118" s="15" t="s">
        <v>1327</v>
      </c>
      <c r="M118" s="4"/>
      <c r="T118" s="86"/>
      <c r="U118" t="s">
        <v>3672</v>
      </c>
      <c r="AF118" s="20"/>
      <c r="AH118" s="20"/>
      <c r="AJ118" s="19"/>
      <c r="AO118" t="s">
        <v>4061</v>
      </c>
    </row>
    <row r="119" spans="1:41" x14ac:dyDescent="0.2">
      <c r="A119" s="26" t="s">
        <v>4744</v>
      </c>
      <c r="M119" s="4"/>
      <c r="T119" s="86"/>
      <c r="U119" t="s">
        <v>3742</v>
      </c>
      <c r="V119" s="82" t="s">
        <v>382</v>
      </c>
      <c r="X119" s="28"/>
      <c r="AF119" s="20"/>
      <c r="AH119" s="20"/>
      <c r="AJ119" s="19"/>
      <c r="AO119" t="s">
        <v>4061</v>
      </c>
    </row>
    <row r="120" spans="1:41" x14ac:dyDescent="0.2">
      <c r="A120" s="26" t="s">
        <v>1889</v>
      </c>
      <c r="M120" s="4"/>
      <c r="T120" s="86"/>
      <c r="U120" s="1">
        <v>1</v>
      </c>
      <c r="V120" s="82" t="s">
        <v>2946</v>
      </c>
      <c r="X120" s="28"/>
      <c r="AF120" s="20"/>
      <c r="AH120" s="20"/>
      <c r="AJ120" s="19"/>
      <c r="AO120" t="s">
        <v>4061</v>
      </c>
    </row>
    <row r="121" spans="1:41" x14ac:dyDescent="0.2">
      <c r="A121" s="26" t="s">
        <v>516</v>
      </c>
      <c r="L121" s="30"/>
      <c r="M121" s="4"/>
      <c r="T121" s="86"/>
      <c r="U121" t="s">
        <v>3672</v>
      </c>
      <c r="V121" s="82"/>
      <c r="AF121" s="20"/>
      <c r="AH121" s="20"/>
      <c r="AJ121" s="19"/>
      <c r="AO121" t="s">
        <v>4061</v>
      </c>
    </row>
    <row r="122" spans="1:41" x14ac:dyDescent="0.2">
      <c r="A122"/>
      <c r="L122" s="30"/>
      <c r="M122" s="4"/>
      <c r="T122" s="86"/>
      <c r="U122" t="s">
        <v>3742</v>
      </c>
      <c r="V122" s="82" t="s">
        <v>382</v>
      </c>
      <c r="X122" s="28"/>
      <c r="AF122" s="20"/>
      <c r="AH122" s="20"/>
      <c r="AJ122" s="19"/>
      <c r="AO122" t="s">
        <v>4061</v>
      </c>
    </row>
    <row r="123" spans="1:41" x14ac:dyDescent="0.2">
      <c r="A123" s="20" t="s">
        <v>3627</v>
      </c>
      <c r="M123" s="4"/>
      <c r="T123" s="86"/>
      <c r="U123" s="1">
        <v>1</v>
      </c>
      <c r="V123" s="82" t="s">
        <v>2945</v>
      </c>
      <c r="X123" s="28"/>
      <c r="AF123" s="20"/>
      <c r="AH123" s="20"/>
      <c r="AJ123" s="19"/>
      <c r="AO123" t="s">
        <v>4061</v>
      </c>
    </row>
    <row r="124" spans="1:41" x14ac:dyDescent="0.2">
      <c r="A124" s="28" t="s">
        <v>2369</v>
      </c>
      <c r="L124" s="30"/>
      <c r="M124" s="4"/>
      <c r="T124" s="86"/>
      <c r="U124" t="s">
        <v>3672</v>
      </c>
      <c r="V124" s="86"/>
      <c r="AF124" s="20"/>
      <c r="AH124" s="20"/>
      <c r="AJ124" s="19"/>
      <c r="AO124" t="s">
        <v>4061</v>
      </c>
    </row>
    <row r="125" spans="1:41" x14ac:dyDescent="0.2">
      <c r="A125" s="63" t="s">
        <v>2368</v>
      </c>
      <c r="L125" s="28"/>
      <c r="M125" s="4"/>
      <c r="T125" s="86"/>
      <c r="U125" t="s">
        <v>3742</v>
      </c>
      <c r="V125" s="82" t="s">
        <v>3966</v>
      </c>
      <c r="AF125" s="20"/>
      <c r="AH125" s="20"/>
      <c r="AJ125" s="19"/>
      <c r="AO125" t="s">
        <v>4061</v>
      </c>
    </row>
    <row r="126" spans="1:41" x14ac:dyDescent="0.2">
      <c r="A126" s="82" t="s">
        <v>3441</v>
      </c>
      <c r="J126" s="28"/>
      <c r="M126" s="4"/>
      <c r="T126" s="86"/>
      <c r="U126" s="1">
        <v>1</v>
      </c>
      <c r="V126" s="82" t="s">
        <v>2722</v>
      </c>
      <c r="AF126" s="20"/>
      <c r="AH126" s="20"/>
      <c r="AJ126" s="19"/>
      <c r="AO126" t="s">
        <v>4061</v>
      </c>
    </row>
    <row r="127" spans="1:41" x14ac:dyDescent="0.2">
      <c r="A127" s="94" t="s">
        <v>2706</v>
      </c>
      <c r="J127" s="28"/>
      <c r="L127" s="28"/>
      <c r="M127" s="4"/>
      <c r="T127" s="86"/>
      <c r="U127" t="s">
        <v>3672</v>
      </c>
      <c r="V127" s="82"/>
      <c r="AF127" s="20"/>
      <c r="AH127" s="20"/>
      <c r="AJ127" s="19"/>
      <c r="AO127" t="s">
        <v>4061</v>
      </c>
    </row>
    <row r="128" spans="1:41" x14ac:dyDescent="0.2">
      <c r="A128" s="110" t="s">
        <v>1355</v>
      </c>
      <c r="L128" s="28"/>
      <c r="T128" s="86"/>
      <c r="U128" t="s">
        <v>3742</v>
      </c>
      <c r="V128" s="82" t="s">
        <v>1065</v>
      </c>
      <c r="AF128" s="20"/>
      <c r="AH128" s="20"/>
      <c r="AJ128" s="19"/>
      <c r="AO128" t="s">
        <v>4061</v>
      </c>
    </row>
    <row r="129" spans="1:41" x14ac:dyDescent="0.2">
      <c r="A129" s="164" t="s">
        <v>4910</v>
      </c>
      <c r="M129" s="4"/>
      <c r="T129" s="86"/>
      <c r="U129" s="1">
        <v>1</v>
      </c>
      <c r="V129" s="82" t="s">
        <v>2721</v>
      </c>
      <c r="AF129" s="20"/>
      <c r="AH129" s="20"/>
      <c r="AJ129" s="19"/>
      <c r="AO129" t="s">
        <v>4061</v>
      </c>
    </row>
    <row r="130" spans="1:41" x14ac:dyDescent="0.2">
      <c r="A130" s="78" t="s">
        <v>5423</v>
      </c>
      <c r="L130" s="30"/>
      <c r="M130" s="4"/>
      <c r="T130" s="86"/>
      <c r="U130" t="s">
        <v>3672</v>
      </c>
      <c r="V130" s="86"/>
      <c r="AF130" s="20"/>
      <c r="AH130" s="20"/>
      <c r="AJ130" s="19"/>
      <c r="AO130" t="s">
        <v>4061</v>
      </c>
    </row>
    <row r="131" spans="1:41" x14ac:dyDescent="0.2">
      <c r="A131" s="170" t="s">
        <v>151</v>
      </c>
      <c r="L131" s="28"/>
      <c r="M131" s="4"/>
      <c r="U131" t="s">
        <v>3742</v>
      </c>
      <c r="V131" s="82" t="s">
        <v>4261</v>
      </c>
      <c r="X131" s="28"/>
      <c r="AF131" s="20"/>
      <c r="AH131" s="20"/>
      <c r="AJ131" s="19"/>
      <c r="AO131" t="s">
        <v>4061</v>
      </c>
    </row>
    <row r="132" spans="1:41" x14ac:dyDescent="0.2">
      <c r="A132" s="179" t="s">
        <v>5611</v>
      </c>
      <c r="M132" s="4"/>
      <c r="U132" s="1">
        <v>1</v>
      </c>
      <c r="V132" s="82" t="s">
        <v>2720</v>
      </c>
      <c r="X132" s="28"/>
      <c r="AF132" s="20"/>
      <c r="AH132" s="20"/>
      <c r="AJ132" s="19"/>
      <c r="AO132" t="s">
        <v>4061</v>
      </c>
    </row>
    <row r="133" spans="1:41" x14ac:dyDescent="0.2">
      <c r="A133" s="188" t="s">
        <v>5917</v>
      </c>
      <c r="L133" s="28"/>
      <c r="O133" t="s">
        <v>2333</v>
      </c>
      <c r="R133" s="29"/>
      <c r="T133" s="29"/>
      <c r="Z133" s="28"/>
      <c r="AF133" s="20"/>
      <c r="AH133" s="20"/>
      <c r="AJ133" s="19"/>
      <c r="AO133" t="s">
        <v>4061</v>
      </c>
    </row>
    <row r="134" spans="1:41" x14ac:dyDescent="0.2">
      <c r="A134" s="209" t="s">
        <v>6346</v>
      </c>
      <c r="L134" s="28"/>
      <c r="O134" s="50" t="s">
        <v>2214</v>
      </c>
      <c r="R134" s="29"/>
      <c r="T134" s="29"/>
      <c r="Z134" s="28"/>
      <c r="AF134" s="20"/>
      <c r="AH134" s="20"/>
      <c r="AJ134" s="19"/>
      <c r="AO134" t="s">
        <v>4061</v>
      </c>
    </row>
    <row r="135" spans="1:41" x14ac:dyDescent="0.2">
      <c r="A135" s="217" t="s">
        <v>6568</v>
      </c>
      <c r="L135" s="28"/>
      <c r="R135" s="29"/>
      <c r="S135" t="s">
        <v>3742</v>
      </c>
      <c r="T135" s="29" t="s">
        <v>1316</v>
      </c>
      <c r="U135" t="s">
        <v>3742</v>
      </c>
      <c r="V135" s="28" t="s">
        <v>2918</v>
      </c>
      <c r="X135" s="28"/>
      <c r="Z135" s="28"/>
      <c r="AF135" s="20"/>
      <c r="AH135" s="20"/>
      <c r="AJ135" s="19"/>
      <c r="AO135" t="s">
        <v>4061</v>
      </c>
    </row>
    <row r="136" spans="1:41" x14ac:dyDescent="0.2">
      <c r="A136" s="229" t="s">
        <v>6777</v>
      </c>
      <c r="L136" s="28"/>
      <c r="R136" s="29"/>
      <c r="S136" s="1">
        <v>1</v>
      </c>
      <c r="T136" s="28" t="s">
        <v>2215</v>
      </c>
      <c r="U136" s="1">
        <v>1</v>
      </c>
      <c r="V136" s="28" t="s">
        <v>825</v>
      </c>
      <c r="X136" s="28"/>
      <c r="Z136" s="28"/>
      <c r="AF136" s="20"/>
      <c r="AH136" s="20"/>
      <c r="AJ136" s="19"/>
      <c r="AO136" t="s">
        <v>4061</v>
      </c>
    </row>
    <row r="137" spans="1:41" x14ac:dyDescent="0.2">
      <c r="A137" s="249" t="s">
        <v>7061</v>
      </c>
      <c r="J137" s="28"/>
      <c r="L137" s="28"/>
      <c r="R137" s="29"/>
      <c r="S137" t="s">
        <v>3672</v>
      </c>
      <c r="T137" s="29" t="s">
        <v>4723</v>
      </c>
      <c r="U137" t="s">
        <v>3672</v>
      </c>
      <c r="V137" s="28" t="s">
        <v>4215</v>
      </c>
      <c r="W137" t="s">
        <v>3742</v>
      </c>
      <c r="X137" s="82" t="s">
        <v>1312</v>
      </c>
      <c r="Z137" s="28"/>
      <c r="AF137" s="20"/>
      <c r="AH137" s="20"/>
      <c r="AJ137" s="19"/>
      <c r="AO137" t="s">
        <v>4061</v>
      </c>
    </row>
    <row r="138" spans="1:41" x14ac:dyDescent="0.2">
      <c r="A138" s="286" t="s">
        <v>7633</v>
      </c>
      <c r="J138" s="28"/>
      <c r="L138" s="28"/>
      <c r="R138" s="29"/>
      <c r="S138" t="s">
        <v>3672</v>
      </c>
      <c r="T138" s="28" t="s">
        <v>5239</v>
      </c>
      <c r="U138" t="s">
        <v>3672</v>
      </c>
      <c r="V138" s="118" t="s">
        <v>796</v>
      </c>
      <c r="W138" s="1">
        <v>1</v>
      </c>
      <c r="X138" s="28" t="s">
        <v>5975</v>
      </c>
      <c r="Z138" s="28"/>
      <c r="AF138" s="20"/>
      <c r="AH138" s="20"/>
      <c r="AJ138" s="19"/>
      <c r="AO138" t="s">
        <v>4061</v>
      </c>
    </row>
    <row r="139" spans="1:41" x14ac:dyDescent="0.2">
      <c r="A139" s="298" t="s">
        <v>8002</v>
      </c>
      <c r="J139" s="28"/>
      <c r="L139" s="28"/>
      <c r="R139" s="29"/>
      <c r="T139" s="118" t="s">
        <v>796</v>
      </c>
      <c r="U139" t="s">
        <v>3742</v>
      </c>
      <c r="V139" s="30" t="s">
        <v>4532</v>
      </c>
      <c r="W139" t="s">
        <v>3672</v>
      </c>
      <c r="X139" s="118" t="s">
        <v>796</v>
      </c>
      <c r="Z139" s="28"/>
      <c r="AF139" s="20"/>
      <c r="AH139" s="20"/>
      <c r="AJ139" s="19"/>
      <c r="AO139" t="s">
        <v>4061</v>
      </c>
    </row>
    <row r="140" spans="1:41" x14ac:dyDescent="0.2">
      <c r="A140"/>
      <c r="J140" s="28"/>
      <c r="L140" s="28"/>
      <c r="R140" s="29"/>
      <c r="S140" t="s">
        <v>3742</v>
      </c>
      <c r="T140" s="28" t="s">
        <v>3264</v>
      </c>
      <c r="U140" t="s">
        <v>3672</v>
      </c>
      <c r="V140" s="88" t="s">
        <v>2081</v>
      </c>
      <c r="W140" t="s">
        <v>3742</v>
      </c>
      <c r="X140" s="28" t="s">
        <v>9</v>
      </c>
      <c r="Z140" s="28"/>
      <c r="AF140" s="20"/>
      <c r="AH140" s="20"/>
      <c r="AJ140" s="19"/>
      <c r="AO140" t="s">
        <v>4061</v>
      </c>
    </row>
    <row r="141" spans="1:41" x14ac:dyDescent="0.2">
      <c r="A141"/>
      <c r="J141" s="28"/>
      <c r="L141" s="28"/>
      <c r="R141" s="29"/>
      <c r="S141" t="s">
        <v>3672</v>
      </c>
      <c r="T141" s="116" t="s">
        <v>57</v>
      </c>
      <c r="U141" s="1">
        <v>1</v>
      </c>
      <c r="V141" s="30" t="s">
        <v>4078</v>
      </c>
      <c r="W141" s="1">
        <v>1</v>
      </c>
      <c r="X141" s="28" t="s">
        <v>5976</v>
      </c>
      <c r="Z141" s="28"/>
      <c r="AF141" s="20"/>
      <c r="AH141" s="20"/>
      <c r="AJ141" s="19"/>
      <c r="AO141" t="s">
        <v>4061</v>
      </c>
    </row>
    <row r="142" spans="1:41" x14ac:dyDescent="0.2">
      <c r="A142"/>
      <c r="J142" s="28"/>
      <c r="L142" s="28"/>
      <c r="R142" s="29"/>
      <c r="S142" s="1">
        <v>1</v>
      </c>
      <c r="T142" s="28" t="s">
        <v>7377</v>
      </c>
      <c r="U142" t="s">
        <v>3672</v>
      </c>
      <c r="V142" s="30" t="s">
        <v>4079</v>
      </c>
      <c r="W142" t="s">
        <v>3672</v>
      </c>
      <c r="Z142" s="28"/>
      <c r="AF142" s="20"/>
      <c r="AH142" s="20"/>
      <c r="AJ142" s="19"/>
      <c r="AO142" t="s">
        <v>4061</v>
      </c>
    </row>
    <row r="143" spans="1:41" x14ac:dyDescent="0.2">
      <c r="A143"/>
      <c r="J143" s="28"/>
      <c r="L143" s="28"/>
      <c r="R143" s="29"/>
      <c r="S143" t="s">
        <v>3672</v>
      </c>
      <c r="T143" s="28" t="s">
        <v>2216</v>
      </c>
      <c r="U143" t="s">
        <v>3672</v>
      </c>
      <c r="V143" s="60" t="s">
        <v>3446</v>
      </c>
      <c r="W143" t="s">
        <v>3742</v>
      </c>
      <c r="X143" s="82" t="s">
        <v>4089</v>
      </c>
      <c r="Z143" s="28"/>
      <c r="AF143" s="20"/>
      <c r="AH143" s="20"/>
      <c r="AJ143" s="19"/>
      <c r="AO143" t="s">
        <v>4061</v>
      </c>
    </row>
    <row r="144" spans="1:41" x14ac:dyDescent="0.2">
      <c r="A144" s="73" t="s">
        <v>4131</v>
      </c>
      <c r="J144" s="28"/>
      <c r="L144" s="28"/>
      <c r="R144" s="29"/>
      <c r="S144" t="s">
        <v>3672</v>
      </c>
      <c r="U144" s="1">
        <v>1</v>
      </c>
      <c r="V144" s="30" t="s">
        <v>4318</v>
      </c>
      <c r="W144" s="1">
        <v>1</v>
      </c>
      <c r="X144" s="28" t="s">
        <v>5919</v>
      </c>
      <c r="Z144" s="28"/>
      <c r="AF144" s="20"/>
      <c r="AH144" s="20"/>
      <c r="AJ144" s="19"/>
      <c r="AO144" t="s">
        <v>4061</v>
      </c>
    </row>
    <row r="145" spans="1:41" x14ac:dyDescent="0.2">
      <c r="A145" s="130" t="s">
        <v>1452</v>
      </c>
      <c r="J145" s="28"/>
      <c r="L145" s="28"/>
      <c r="R145" s="29"/>
      <c r="S145" t="s">
        <v>3742</v>
      </c>
      <c r="T145" s="28" t="s">
        <v>5183</v>
      </c>
      <c r="U145" t="s">
        <v>3672</v>
      </c>
      <c r="V145" s="30" t="s">
        <v>5235</v>
      </c>
      <c r="W145" t="s">
        <v>3672</v>
      </c>
      <c r="X145" s="28" t="s">
        <v>5918</v>
      </c>
      <c r="Z145" s="28"/>
      <c r="AF145" s="20"/>
      <c r="AH145" s="20"/>
      <c r="AJ145" s="19"/>
      <c r="AO145" t="s">
        <v>4061</v>
      </c>
    </row>
    <row r="146" spans="1:41" x14ac:dyDescent="0.2">
      <c r="A146" s="131" t="s">
        <v>1453</v>
      </c>
      <c r="J146" s="28"/>
      <c r="L146" s="28"/>
      <c r="R146" s="29"/>
      <c r="S146" s="1">
        <v>1</v>
      </c>
      <c r="T146" s="28" t="s">
        <v>4724</v>
      </c>
      <c r="U146" t="s">
        <v>3672</v>
      </c>
      <c r="W146" t="s">
        <v>3672</v>
      </c>
      <c r="X146" s="28" t="s">
        <v>5921</v>
      </c>
      <c r="Z146" s="28"/>
      <c r="AF146" s="20"/>
      <c r="AH146" s="20"/>
      <c r="AJ146" s="19"/>
      <c r="AO146" t="s">
        <v>4061</v>
      </c>
    </row>
    <row r="147" spans="1:41" x14ac:dyDescent="0.2">
      <c r="A147" s="153" t="s">
        <v>2350</v>
      </c>
      <c r="L147" s="28"/>
      <c r="R147" s="29"/>
      <c r="S147" t="s">
        <v>3672</v>
      </c>
      <c r="T147" s="28" t="s">
        <v>4012</v>
      </c>
      <c r="U147" t="s">
        <v>3742</v>
      </c>
      <c r="V147" s="28" t="s">
        <v>2247</v>
      </c>
      <c r="W147" t="s">
        <v>3672</v>
      </c>
      <c r="X147" s="28" t="s">
        <v>5920</v>
      </c>
      <c r="Z147" s="28"/>
      <c r="AF147" s="20"/>
      <c r="AH147" s="20"/>
      <c r="AJ147" s="19"/>
      <c r="AO147" t="s">
        <v>4061</v>
      </c>
    </row>
    <row r="148" spans="1:41" x14ac:dyDescent="0.2">
      <c r="A148" s="154" t="s">
        <v>2351</v>
      </c>
      <c r="L148" s="28"/>
      <c r="R148" s="29"/>
      <c r="S148" t="s">
        <v>3672</v>
      </c>
      <c r="T148" s="28" t="s">
        <v>4965</v>
      </c>
      <c r="U148" s="1">
        <v>1</v>
      </c>
      <c r="V148" s="30" t="s">
        <v>5927</v>
      </c>
      <c r="W148" t="s">
        <v>3672</v>
      </c>
      <c r="Z148" s="28"/>
      <c r="AF148" s="20"/>
      <c r="AH148" s="20"/>
      <c r="AJ148" s="19"/>
      <c r="AO148" t="s">
        <v>4061</v>
      </c>
    </row>
    <row r="149" spans="1:41" x14ac:dyDescent="0.2">
      <c r="A149" s="155" t="s">
        <v>1454</v>
      </c>
      <c r="L149" s="28"/>
      <c r="R149" s="29"/>
      <c r="S149" t="s">
        <v>3672</v>
      </c>
      <c r="T149" s="28" t="s">
        <v>4722</v>
      </c>
      <c r="U149" t="s">
        <v>3672</v>
      </c>
      <c r="V149" s="30" t="s">
        <v>1660</v>
      </c>
      <c r="W149" t="s">
        <v>3742</v>
      </c>
      <c r="X149" s="82" t="s">
        <v>1247</v>
      </c>
      <c r="Z149" s="28"/>
      <c r="AF149" s="20"/>
      <c r="AH149" s="20"/>
      <c r="AJ149" s="19"/>
      <c r="AO149" t="s">
        <v>4061</v>
      </c>
    </row>
    <row r="150" spans="1:41" x14ac:dyDescent="0.2">
      <c r="A150" s="134" t="s">
        <v>1455</v>
      </c>
      <c r="R150" s="29"/>
      <c r="S150" t="s">
        <v>3672</v>
      </c>
      <c r="T150" s="28" t="s">
        <v>4013</v>
      </c>
      <c r="U150" t="s">
        <v>3672</v>
      </c>
      <c r="V150" s="30" t="s">
        <v>2885</v>
      </c>
      <c r="W150" s="1">
        <v>1</v>
      </c>
      <c r="X150" s="28" t="s">
        <v>2104</v>
      </c>
      <c r="Z150" s="28"/>
      <c r="AF150" s="20"/>
      <c r="AH150" s="20"/>
      <c r="AJ150" s="19"/>
      <c r="AO150" t="s">
        <v>4061</v>
      </c>
    </row>
    <row r="151" spans="1:41" x14ac:dyDescent="0.2">
      <c r="A151" s="132" t="s">
        <v>1456</v>
      </c>
      <c r="L151" s="28"/>
      <c r="R151" s="29"/>
      <c r="S151" t="s">
        <v>3672</v>
      </c>
      <c r="T151" s="28" t="s">
        <v>2653</v>
      </c>
      <c r="U151" t="s">
        <v>3672</v>
      </c>
      <c r="V151" s="30" t="s">
        <v>1795</v>
      </c>
      <c r="W151" t="s">
        <v>3672</v>
      </c>
      <c r="X151" s="28" t="s">
        <v>5922</v>
      </c>
      <c r="Z151" s="28"/>
      <c r="AF151" s="20"/>
      <c r="AH151" s="20"/>
      <c r="AJ151" s="19"/>
      <c r="AO151" t="s">
        <v>4061</v>
      </c>
    </row>
    <row r="152" spans="1:41" x14ac:dyDescent="0.2">
      <c r="A152" s="156" t="s">
        <v>1457</v>
      </c>
      <c r="J152" s="28"/>
      <c r="R152" s="29"/>
      <c r="S152" t="s">
        <v>3672</v>
      </c>
      <c r="U152" t="s">
        <v>3672</v>
      </c>
      <c r="V152" s="30"/>
      <c r="Z152" s="28"/>
      <c r="AF152" s="20"/>
      <c r="AH152" s="20"/>
      <c r="AJ152" s="19"/>
      <c r="AO152" t="s">
        <v>4061</v>
      </c>
    </row>
    <row r="153" spans="1:41" x14ac:dyDescent="0.2">
      <c r="A153" s="133" t="s">
        <v>1458</v>
      </c>
      <c r="J153" s="30"/>
      <c r="R153" s="29"/>
      <c r="S153" t="s">
        <v>3742</v>
      </c>
      <c r="T153" s="28" t="s">
        <v>3265</v>
      </c>
      <c r="U153" t="s">
        <v>3742</v>
      </c>
      <c r="V153" s="30" t="s">
        <v>1347</v>
      </c>
      <c r="W153" t="s">
        <v>3742</v>
      </c>
      <c r="X153" s="94" t="s">
        <v>1348</v>
      </c>
      <c r="Z153" s="28"/>
      <c r="AF153" s="20"/>
      <c r="AH153" s="20"/>
      <c r="AJ153" s="19"/>
      <c r="AO153" t="s">
        <v>4061</v>
      </c>
    </row>
    <row r="154" spans="1:41" x14ac:dyDescent="0.2">
      <c r="A154" s="157" t="s">
        <v>2352</v>
      </c>
      <c r="I154" s="264"/>
      <c r="J154" s="264"/>
      <c r="K154" s="264"/>
      <c r="L154" s="264"/>
      <c r="R154" s="29"/>
      <c r="S154" s="1">
        <v>1</v>
      </c>
      <c r="T154" s="28" t="s">
        <v>2217</v>
      </c>
      <c r="U154" s="1">
        <v>1</v>
      </c>
      <c r="V154" s="28" t="s">
        <v>4960</v>
      </c>
      <c r="Z154" s="28"/>
      <c r="AF154" s="20"/>
      <c r="AH154" s="20"/>
      <c r="AJ154" s="19"/>
      <c r="AO154" t="s">
        <v>4061</v>
      </c>
    </row>
    <row r="155" spans="1:41" x14ac:dyDescent="0.2">
      <c r="A155" s="238" t="s">
        <v>6854</v>
      </c>
      <c r="J155" s="28"/>
      <c r="L155" s="86"/>
      <c r="R155" s="29"/>
      <c r="S155" t="s">
        <v>3672</v>
      </c>
      <c r="U155" t="s">
        <v>3672</v>
      </c>
      <c r="AF155" s="20"/>
      <c r="AH155" s="20"/>
      <c r="AJ155" s="19"/>
      <c r="AO155" t="s">
        <v>4061</v>
      </c>
    </row>
    <row r="156" spans="1:41" x14ac:dyDescent="0.2">
      <c r="A156" s="3" t="s">
        <v>7654</v>
      </c>
      <c r="J156" s="28"/>
      <c r="L156" s="28"/>
      <c r="R156" s="29"/>
      <c r="S156" t="s">
        <v>3742</v>
      </c>
      <c r="T156" s="28" t="s">
        <v>1430</v>
      </c>
      <c r="U156" t="s">
        <v>3742</v>
      </c>
      <c r="V156" s="28" t="s">
        <v>5184</v>
      </c>
      <c r="AF156" s="20"/>
      <c r="AH156" s="20"/>
      <c r="AJ156" s="19"/>
      <c r="AO156" t="s">
        <v>4061</v>
      </c>
    </row>
    <row r="157" spans="1:41" x14ac:dyDescent="0.2">
      <c r="A157"/>
      <c r="J157" s="28"/>
      <c r="L157" s="30"/>
      <c r="S157" t="s">
        <v>3672</v>
      </c>
      <c r="T157" s="30" t="s">
        <v>3431</v>
      </c>
      <c r="U157" s="1">
        <v>1</v>
      </c>
      <c r="V157" s="28" t="s">
        <v>5926</v>
      </c>
      <c r="AF157" s="20"/>
      <c r="AH157" s="20"/>
      <c r="AJ157" s="19"/>
      <c r="AO157" t="s">
        <v>4061</v>
      </c>
    </row>
    <row r="158" spans="1:41" x14ac:dyDescent="0.2">
      <c r="A158" s="3" t="s">
        <v>8043</v>
      </c>
      <c r="B158" s="264"/>
      <c r="J158" s="28"/>
      <c r="L158" s="82"/>
      <c r="S158" t="s">
        <v>3672</v>
      </c>
      <c r="T158" s="116" t="s">
        <v>2245</v>
      </c>
      <c r="U158" t="s">
        <v>3672</v>
      </c>
      <c r="AF158" s="20"/>
      <c r="AH158" s="20"/>
      <c r="AJ158" s="19"/>
      <c r="AO158" t="s">
        <v>4061</v>
      </c>
    </row>
    <row r="159" spans="1:41" x14ac:dyDescent="0.2">
      <c r="A159"/>
      <c r="J159" s="82"/>
      <c r="R159" s="29"/>
      <c r="S159" s="1">
        <v>1</v>
      </c>
      <c r="T159" s="28" t="s">
        <v>2218</v>
      </c>
      <c r="U159" t="s">
        <v>3742</v>
      </c>
      <c r="V159" s="30" t="s">
        <v>717</v>
      </c>
      <c r="AF159" s="20"/>
      <c r="AH159" s="20"/>
      <c r="AJ159" s="19"/>
      <c r="AO159" t="s">
        <v>4061</v>
      </c>
    </row>
    <row r="160" spans="1:41" x14ac:dyDescent="0.2">
      <c r="A160" s="3" t="s">
        <v>8049</v>
      </c>
      <c r="J160" s="28"/>
      <c r="L160" s="28"/>
      <c r="R160" s="29"/>
      <c r="S160" t="s">
        <v>3672</v>
      </c>
      <c r="T160" s="28" t="s">
        <v>2881</v>
      </c>
      <c r="U160" s="1">
        <v>1</v>
      </c>
      <c r="V160" s="28" t="s">
        <v>5925</v>
      </c>
      <c r="AF160" s="20"/>
      <c r="AH160" s="20"/>
      <c r="AJ160" s="19"/>
      <c r="AO160" t="s">
        <v>4061</v>
      </c>
    </row>
    <row r="161" spans="1:41" x14ac:dyDescent="0.2">
      <c r="L161" s="28"/>
      <c r="R161" s="29"/>
      <c r="S161" t="s">
        <v>3672</v>
      </c>
      <c r="T161" s="110" t="s">
        <v>3504</v>
      </c>
      <c r="U161" t="s">
        <v>3672</v>
      </c>
      <c r="Z161" s="63"/>
      <c r="AF161" s="20"/>
      <c r="AH161" s="20"/>
      <c r="AJ161" s="19"/>
      <c r="AO161" t="s">
        <v>4061</v>
      </c>
    </row>
    <row r="162" spans="1:41" x14ac:dyDescent="0.2">
      <c r="J162" s="30"/>
      <c r="R162" s="29"/>
      <c r="S162" s="1">
        <v>1</v>
      </c>
      <c r="T162" s="110" t="s">
        <v>2882</v>
      </c>
      <c r="U162" t="s">
        <v>3742</v>
      </c>
      <c r="V162" s="28" t="s">
        <v>718</v>
      </c>
      <c r="Z162" s="63"/>
      <c r="AF162" s="20"/>
      <c r="AH162" s="20"/>
      <c r="AJ162" s="19"/>
      <c r="AO162" t="s">
        <v>4061</v>
      </c>
    </row>
    <row r="163" spans="1:41" x14ac:dyDescent="0.2">
      <c r="A163" s="118" t="s">
        <v>794</v>
      </c>
      <c r="J163" s="28"/>
      <c r="L163" s="28"/>
      <c r="R163" s="29"/>
      <c r="S163" t="s">
        <v>3672</v>
      </c>
      <c r="T163" s="28" t="s">
        <v>2310</v>
      </c>
      <c r="U163" s="1">
        <v>1</v>
      </c>
      <c r="V163" s="28" t="s">
        <v>5923</v>
      </c>
      <c r="Z163" s="63"/>
      <c r="AF163" s="20"/>
      <c r="AH163" s="20"/>
      <c r="AJ163" s="19"/>
      <c r="AO163" t="s">
        <v>4061</v>
      </c>
    </row>
    <row r="164" spans="1:41" x14ac:dyDescent="0.2">
      <c r="A164" s="119" t="s">
        <v>795</v>
      </c>
      <c r="L164" s="28"/>
      <c r="M164" s="11"/>
      <c r="S164" s="1">
        <v>1</v>
      </c>
      <c r="T164" s="82" t="s">
        <v>962</v>
      </c>
      <c r="U164" t="s">
        <v>3672</v>
      </c>
      <c r="Z164" s="63"/>
      <c r="AF164" s="20"/>
      <c r="AH164" s="20"/>
      <c r="AJ164" s="19"/>
      <c r="AO164" t="s">
        <v>4061</v>
      </c>
    </row>
    <row r="165" spans="1:41" x14ac:dyDescent="0.2">
      <c r="A165" s="118" t="s">
        <v>796</v>
      </c>
      <c r="J165" s="30"/>
      <c r="M165" s="3"/>
      <c r="R165" s="118" t="s">
        <v>796</v>
      </c>
      <c r="S165" t="s">
        <v>3672</v>
      </c>
      <c r="T165" s="28" t="s">
        <v>2337</v>
      </c>
      <c r="U165" t="s">
        <v>3742</v>
      </c>
      <c r="V165" s="28" t="s">
        <v>719</v>
      </c>
      <c r="Z165" s="63"/>
      <c r="AF165" s="20"/>
      <c r="AH165" s="20"/>
      <c r="AJ165" s="19"/>
      <c r="AO165" t="s">
        <v>4061</v>
      </c>
    </row>
    <row r="166" spans="1:41" x14ac:dyDescent="0.2">
      <c r="A166" s="118" t="s">
        <v>796</v>
      </c>
      <c r="Q166" s="43" t="s">
        <v>4210</v>
      </c>
      <c r="R166" s="12"/>
      <c r="S166" t="s">
        <v>3672</v>
      </c>
      <c r="T166" s="82"/>
      <c r="U166" s="1">
        <v>1</v>
      </c>
      <c r="V166" s="28" t="s">
        <v>5924</v>
      </c>
      <c r="X166" s="28"/>
      <c r="Z166" s="63"/>
      <c r="AF166" s="20"/>
      <c r="AH166" s="20"/>
      <c r="AJ166" s="19"/>
      <c r="AO166" t="s">
        <v>4061</v>
      </c>
    </row>
    <row r="167" spans="1:41" x14ac:dyDescent="0.2">
      <c r="A167" s="118" t="s">
        <v>4209</v>
      </c>
      <c r="Q167" s="13" t="s">
        <v>3742</v>
      </c>
      <c r="R167" s="28" t="s">
        <v>2229</v>
      </c>
      <c r="S167" t="s">
        <v>3742</v>
      </c>
      <c r="T167" s="30" t="s">
        <v>890</v>
      </c>
      <c r="U167" t="s">
        <v>3672</v>
      </c>
      <c r="W167" t="s">
        <v>3742</v>
      </c>
      <c r="X167" s="86" t="s">
        <v>5071</v>
      </c>
      <c r="Z167" s="63"/>
      <c r="AF167" s="20"/>
      <c r="AH167" s="20"/>
      <c r="AJ167" s="19"/>
      <c r="AO167" t="s">
        <v>4061</v>
      </c>
    </row>
    <row r="168" spans="1:41" x14ac:dyDescent="0.2">
      <c r="A168"/>
      <c r="Q168" s="13" t="s">
        <v>3672</v>
      </c>
      <c r="R168" s="28" t="s">
        <v>4076</v>
      </c>
      <c r="S168" s="1">
        <v>1</v>
      </c>
      <c r="T168" s="28" t="s">
        <v>4961</v>
      </c>
      <c r="U168" t="s">
        <v>3742</v>
      </c>
      <c r="V168" s="28" t="s">
        <v>1755</v>
      </c>
      <c r="W168" t="s">
        <v>3742</v>
      </c>
      <c r="X168" s="94" t="s">
        <v>5073</v>
      </c>
      <c r="Z168" s="63"/>
      <c r="AF168" s="20"/>
      <c r="AH168" s="20"/>
      <c r="AJ168" s="19"/>
      <c r="AO168" t="s">
        <v>4061</v>
      </c>
    </row>
    <row r="169" spans="1:41" x14ac:dyDescent="0.2">
      <c r="A169" s="17" t="s">
        <v>779</v>
      </c>
      <c r="Q169" s="13" t="s">
        <v>3672</v>
      </c>
      <c r="R169" s="28" t="s">
        <v>3788</v>
      </c>
      <c r="S169" t="s">
        <v>3672</v>
      </c>
      <c r="U169" t="s">
        <v>3672</v>
      </c>
      <c r="V169" s="86" t="s">
        <v>2245</v>
      </c>
      <c r="X169" s="86"/>
      <c r="Z169" s="63"/>
      <c r="AF169" s="20"/>
      <c r="AH169" s="20"/>
      <c r="AJ169" s="19"/>
      <c r="AO169" t="s">
        <v>4061</v>
      </c>
    </row>
    <row r="170" spans="1:41" x14ac:dyDescent="0.2">
      <c r="A170" s="20" t="s">
        <v>2579</v>
      </c>
      <c r="Q170" s="13" t="s">
        <v>3672</v>
      </c>
      <c r="R170" s="28"/>
      <c r="S170" t="s">
        <v>3672</v>
      </c>
      <c r="U170" s="1">
        <v>1</v>
      </c>
      <c r="V170" s="28" t="s">
        <v>5662</v>
      </c>
      <c r="Z170" s="63"/>
      <c r="AF170" s="20"/>
      <c r="AH170" s="20"/>
      <c r="AJ170" s="19"/>
      <c r="AO170" t="s">
        <v>4061</v>
      </c>
    </row>
    <row r="171" spans="1:41" x14ac:dyDescent="0.2">
      <c r="A171" s="20" t="s">
        <v>2599</v>
      </c>
      <c r="Q171" s="13" t="s">
        <v>3742</v>
      </c>
      <c r="R171" s="28" t="s">
        <v>4011</v>
      </c>
      <c r="S171" t="s">
        <v>3672</v>
      </c>
      <c r="U171" s="1">
        <v>1</v>
      </c>
      <c r="V171" s="30" t="s">
        <v>5928</v>
      </c>
      <c r="Z171" s="63"/>
      <c r="AF171" s="20"/>
      <c r="AH171" s="20"/>
      <c r="AJ171" s="19"/>
      <c r="AO171" t="s">
        <v>4061</v>
      </c>
    </row>
    <row r="172" spans="1:41" x14ac:dyDescent="0.2">
      <c r="A172"/>
      <c r="Q172" s="13" t="s">
        <v>3672</v>
      </c>
      <c r="R172" s="30" t="s">
        <v>299</v>
      </c>
      <c r="S172" t="s">
        <v>3672</v>
      </c>
      <c r="U172" t="s">
        <v>3672</v>
      </c>
      <c r="V172" s="82" t="s">
        <v>2821</v>
      </c>
      <c r="Z172" s="63"/>
      <c r="AF172" s="20"/>
      <c r="AH172" s="20"/>
      <c r="AJ172" s="19"/>
      <c r="AO172" t="s">
        <v>4061</v>
      </c>
    </row>
    <row r="173" spans="1:41" x14ac:dyDescent="0.2">
      <c r="A173" s="11" t="s">
        <v>3004</v>
      </c>
      <c r="Q173" s="13" t="s">
        <v>3672</v>
      </c>
      <c r="R173" s="28" t="s">
        <v>1631</v>
      </c>
      <c r="S173" t="s">
        <v>3672</v>
      </c>
      <c r="U173" t="s">
        <v>3672</v>
      </c>
      <c r="V173" s="30"/>
      <c r="Z173" s="63"/>
      <c r="AF173" s="20"/>
      <c r="AH173" s="20"/>
      <c r="AJ173" s="19"/>
      <c r="AO173" t="s">
        <v>4061</v>
      </c>
    </row>
    <row r="174" spans="1:41" x14ac:dyDescent="0.2">
      <c r="Q174" s="13" t="s">
        <v>3672</v>
      </c>
      <c r="R174" s="28" t="s">
        <v>4074</v>
      </c>
      <c r="S174" t="s">
        <v>3672</v>
      </c>
      <c r="U174" t="s">
        <v>3742</v>
      </c>
      <c r="V174" s="28" t="s">
        <v>515</v>
      </c>
      <c r="X174" s="28"/>
      <c r="Z174" s="63"/>
      <c r="AF174" s="20"/>
      <c r="AH174" s="20"/>
      <c r="AJ174" s="19"/>
      <c r="AO174" t="s">
        <v>4061</v>
      </c>
    </row>
    <row r="175" spans="1:41" x14ac:dyDescent="0.2">
      <c r="Q175" s="13" t="s">
        <v>3672</v>
      </c>
      <c r="R175" s="28" t="s">
        <v>4075</v>
      </c>
      <c r="S175" t="s">
        <v>3672</v>
      </c>
      <c r="U175" s="1">
        <v>1</v>
      </c>
      <c r="V175" s="28" t="s">
        <v>343</v>
      </c>
      <c r="X175" s="28"/>
      <c r="Z175" s="63"/>
      <c r="AF175" s="20"/>
      <c r="AH175" s="20"/>
      <c r="AJ175" s="19"/>
      <c r="AO175" t="s">
        <v>4061</v>
      </c>
    </row>
    <row r="176" spans="1:41" x14ac:dyDescent="0.2">
      <c r="J176" s="28"/>
      <c r="Q176" s="13" t="s">
        <v>3672</v>
      </c>
      <c r="R176" s="31" t="s">
        <v>3446</v>
      </c>
      <c r="S176" t="s">
        <v>3672</v>
      </c>
      <c r="U176" t="s">
        <v>3672</v>
      </c>
      <c r="V176" s="118" t="s">
        <v>796</v>
      </c>
      <c r="X176" s="28"/>
      <c r="Z176" s="63"/>
      <c r="AF176" s="20"/>
      <c r="AH176" s="20"/>
      <c r="AJ176" s="19"/>
      <c r="AO176" t="s">
        <v>4061</v>
      </c>
    </row>
    <row r="177" spans="17:41" x14ac:dyDescent="0.2">
      <c r="Q177" s="13" t="s">
        <v>3672</v>
      </c>
      <c r="R177" s="28" t="s">
        <v>4721</v>
      </c>
      <c r="S177" t="s">
        <v>3672</v>
      </c>
      <c r="U177" t="s">
        <v>3742</v>
      </c>
      <c r="V177" s="28" t="s">
        <v>9</v>
      </c>
      <c r="X177" s="28"/>
      <c r="Z177" s="63"/>
      <c r="AF177" s="20"/>
      <c r="AH177" s="20"/>
      <c r="AJ177" s="19"/>
      <c r="AO177" t="s">
        <v>4061</v>
      </c>
    </row>
    <row r="178" spans="17:41" x14ac:dyDescent="0.2">
      <c r="Q178" s="13" t="s">
        <v>3672</v>
      </c>
      <c r="R178" s="28" t="s">
        <v>4263</v>
      </c>
      <c r="S178" t="s">
        <v>3672</v>
      </c>
      <c r="U178" s="1">
        <v>1</v>
      </c>
      <c r="V178" s="28" t="s">
        <v>344</v>
      </c>
      <c r="X178" s="28"/>
      <c r="Z178" s="63"/>
      <c r="AF178" s="20"/>
      <c r="AH178" s="20"/>
      <c r="AJ178" s="19"/>
      <c r="AO178" t="s">
        <v>4061</v>
      </c>
    </row>
    <row r="179" spans="17:41" x14ac:dyDescent="0.2">
      <c r="Q179" s="13" t="s">
        <v>3672</v>
      </c>
      <c r="R179" s="28" t="s">
        <v>5288</v>
      </c>
      <c r="S179" t="s">
        <v>3742</v>
      </c>
      <c r="T179" s="30" t="s">
        <v>571</v>
      </c>
      <c r="U179" t="s">
        <v>3742</v>
      </c>
      <c r="V179" s="94" t="s">
        <v>4038</v>
      </c>
      <c r="Z179" s="63"/>
      <c r="AF179" s="20"/>
      <c r="AH179" s="20"/>
      <c r="AJ179" s="19"/>
      <c r="AO179" t="s">
        <v>4061</v>
      </c>
    </row>
    <row r="180" spans="17:41" x14ac:dyDescent="0.2">
      <c r="Q180" s="13" t="s">
        <v>3672</v>
      </c>
      <c r="R180" s="28" t="s">
        <v>4964</v>
      </c>
      <c r="S180" t="s">
        <v>3672</v>
      </c>
      <c r="T180" s="116" t="s">
        <v>2877</v>
      </c>
      <c r="Z180" s="63"/>
      <c r="AF180" s="20"/>
      <c r="AH180" s="20"/>
      <c r="AJ180" s="19"/>
      <c r="AO180" t="s">
        <v>4061</v>
      </c>
    </row>
    <row r="181" spans="17:41" x14ac:dyDescent="0.2">
      <c r="Q181" s="13" t="s">
        <v>3672</v>
      </c>
      <c r="R181" s="28" t="s">
        <v>4786</v>
      </c>
      <c r="S181" s="1">
        <v>1</v>
      </c>
      <c r="T181" s="28" t="s">
        <v>2813</v>
      </c>
      <c r="Z181" s="63"/>
      <c r="AF181" s="20"/>
      <c r="AH181" s="20"/>
      <c r="AJ181" s="19"/>
      <c r="AO181" t="s">
        <v>4061</v>
      </c>
    </row>
    <row r="182" spans="17:41" x14ac:dyDescent="0.2">
      <c r="Q182" s="13" t="s">
        <v>3672</v>
      </c>
      <c r="R182" s="28" t="s">
        <v>5208</v>
      </c>
      <c r="S182" t="s">
        <v>3672</v>
      </c>
      <c r="T182" s="28" t="s">
        <v>4725</v>
      </c>
      <c r="Z182" s="63"/>
      <c r="AF182" s="20"/>
      <c r="AH182" s="20"/>
      <c r="AJ182" s="19"/>
      <c r="AO182" t="s">
        <v>4061</v>
      </c>
    </row>
    <row r="183" spans="17:41" x14ac:dyDescent="0.2">
      <c r="Q183" s="12"/>
      <c r="R183" s="12"/>
      <c r="S183" t="s">
        <v>3672</v>
      </c>
      <c r="T183" s="31" t="s">
        <v>3445</v>
      </c>
      <c r="AF183" s="20"/>
      <c r="AH183" s="20"/>
      <c r="AJ183" s="19"/>
      <c r="AO183" t="s">
        <v>4061</v>
      </c>
    </row>
    <row r="184" spans="17:41" x14ac:dyDescent="0.2">
      <c r="S184" t="s">
        <v>3672</v>
      </c>
      <c r="T184" s="28" t="s">
        <v>4071</v>
      </c>
      <c r="AF184" s="20"/>
      <c r="AH184" s="20"/>
      <c r="AJ184" s="19"/>
      <c r="AO184" t="s">
        <v>4061</v>
      </c>
    </row>
    <row r="185" spans="17:41" x14ac:dyDescent="0.2">
      <c r="S185" s="1">
        <v>1</v>
      </c>
      <c r="T185" s="28" t="s">
        <v>1659</v>
      </c>
      <c r="AF185" s="20"/>
      <c r="AH185" s="20"/>
      <c r="AJ185" s="19"/>
      <c r="AO185" t="s">
        <v>4061</v>
      </c>
    </row>
    <row r="186" spans="17:41" x14ac:dyDescent="0.2">
      <c r="S186" t="s">
        <v>3672</v>
      </c>
      <c r="T186" s="28" t="s">
        <v>3447</v>
      </c>
      <c r="AF186" s="20"/>
      <c r="AH186" s="20"/>
      <c r="AJ186" s="19"/>
      <c r="AO186" t="s">
        <v>4061</v>
      </c>
    </row>
    <row r="187" spans="17:41" x14ac:dyDescent="0.2">
      <c r="S187" s="1">
        <v>1</v>
      </c>
      <c r="T187" s="82" t="s">
        <v>4726</v>
      </c>
      <c r="AF187" s="20"/>
      <c r="AH187" s="20"/>
      <c r="AJ187" s="19"/>
      <c r="AO187" t="s">
        <v>4061</v>
      </c>
    </row>
    <row r="188" spans="17:41" x14ac:dyDescent="0.2">
      <c r="S188" t="s">
        <v>3672</v>
      </c>
      <c r="AF188" s="20"/>
      <c r="AH188" s="20"/>
      <c r="AJ188" s="19"/>
      <c r="AO188" t="s">
        <v>4061</v>
      </c>
    </row>
    <row r="189" spans="17:41" x14ac:dyDescent="0.2">
      <c r="S189" t="s">
        <v>3742</v>
      </c>
      <c r="T189" s="116" t="s">
        <v>2878</v>
      </c>
      <c r="AF189" s="20"/>
      <c r="AH189" s="20"/>
      <c r="AJ189" s="19"/>
      <c r="AO189" t="s">
        <v>4061</v>
      </c>
    </row>
    <row r="190" spans="17:41" x14ac:dyDescent="0.2">
      <c r="S190" s="1">
        <v>1</v>
      </c>
      <c r="T190" s="28" t="s">
        <v>2812</v>
      </c>
      <c r="AF190" s="20"/>
      <c r="AH190" s="20"/>
      <c r="AJ190" s="19"/>
      <c r="AO190" t="s">
        <v>4061</v>
      </c>
    </row>
    <row r="191" spans="17:41" x14ac:dyDescent="0.2">
      <c r="S191" t="s">
        <v>3672</v>
      </c>
      <c r="AF191" s="20"/>
      <c r="AH191" s="20"/>
      <c r="AJ191" s="19"/>
      <c r="AO191" t="s">
        <v>4061</v>
      </c>
    </row>
    <row r="192" spans="17:41" x14ac:dyDescent="0.2">
      <c r="S192" t="s">
        <v>3742</v>
      </c>
      <c r="T192" s="28" t="s">
        <v>2246</v>
      </c>
      <c r="AF192" s="20"/>
      <c r="AH192" s="20"/>
      <c r="AJ192" s="19"/>
      <c r="AO192" t="s">
        <v>4061</v>
      </c>
    </row>
    <row r="193" spans="1:41" x14ac:dyDescent="0.2">
      <c r="M193" s="11"/>
      <c r="S193" s="1">
        <v>1</v>
      </c>
      <c r="T193" s="28" t="s">
        <v>2814</v>
      </c>
      <c r="X193" s="28"/>
      <c r="AF193" s="20"/>
      <c r="AH193" s="20"/>
      <c r="AJ193" s="19"/>
      <c r="AO193" t="s">
        <v>4061</v>
      </c>
    </row>
    <row r="194" spans="1:41" x14ac:dyDescent="0.2">
      <c r="M194" s="11"/>
      <c r="S194" t="s">
        <v>3672</v>
      </c>
      <c r="T194" s="28" t="s">
        <v>4073</v>
      </c>
      <c r="X194" s="28"/>
      <c r="AF194" s="20"/>
      <c r="AH194" s="20"/>
      <c r="AJ194" s="19"/>
      <c r="AO194" t="s">
        <v>4061</v>
      </c>
    </row>
    <row r="195" spans="1:41" x14ac:dyDescent="0.2">
      <c r="M195" s="11"/>
      <c r="S195" t="s">
        <v>3672</v>
      </c>
      <c r="T195" s="28"/>
      <c r="X195" s="28"/>
      <c r="AF195" s="20"/>
      <c r="AH195" s="20"/>
      <c r="AJ195" s="19"/>
      <c r="AO195" t="s">
        <v>4061</v>
      </c>
    </row>
    <row r="196" spans="1:41" x14ac:dyDescent="0.2">
      <c r="M196" s="11"/>
      <c r="S196" t="s">
        <v>3742</v>
      </c>
      <c r="T196" s="116" t="s">
        <v>2879</v>
      </c>
      <c r="X196" s="28"/>
      <c r="AF196" s="20"/>
      <c r="AH196" s="20"/>
      <c r="AJ196" s="19"/>
      <c r="AO196" t="s">
        <v>4061</v>
      </c>
    </row>
    <row r="197" spans="1:41" x14ac:dyDescent="0.2">
      <c r="M197" s="11"/>
      <c r="S197" s="1">
        <v>1</v>
      </c>
      <c r="T197" s="28" t="s">
        <v>1903</v>
      </c>
      <c r="X197" s="28"/>
      <c r="AF197" s="20"/>
      <c r="AH197" s="20"/>
      <c r="AJ197" s="19"/>
      <c r="AO197" t="s">
        <v>4061</v>
      </c>
    </row>
    <row r="198" spans="1:41" x14ac:dyDescent="0.2">
      <c r="M198" s="11"/>
      <c r="S198" t="s">
        <v>3672</v>
      </c>
      <c r="T198" s="118" t="s">
        <v>796</v>
      </c>
      <c r="V198" s="118" t="s">
        <v>796</v>
      </c>
      <c r="X198" s="28"/>
      <c r="AF198" s="20"/>
      <c r="AH198" s="20"/>
      <c r="AJ198" s="19"/>
      <c r="AO198" t="s">
        <v>4061</v>
      </c>
    </row>
    <row r="199" spans="1:41" x14ac:dyDescent="0.2">
      <c r="M199" s="11"/>
      <c r="S199" t="s">
        <v>3742</v>
      </c>
      <c r="T199" s="116" t="s">
        <v>2880</v>
      </c>
      <c r="U199" t="s">
        <v>3742</v>
      </c>
      <c r="V199" s="28" t="s">
        <v>2918</v>
      </c>
      <c r="X199" s="28"/>
      <c r="AF199" s="20"/>
      <c r="AH199" s="20"/>
      <c r="AJ199" s="19"/>
      <c r="AO199" t="s">
        <v>4061</v>
      </c>
    </row>
    <row r="200" spans="1:41" x14ac:dyDescent="0.2">
      <c r="M200" s="11"/>
      <c r="S200" s="1">
        <v>1</v>
      </c>
      <c r="T200" s="28" t="s">
        <v>4077</v>
      </c>
      <c r="U200" s="1">
        <v>1</v>
      </c>
      <c r="V200" s="28" t="s">
        <v>2919</v>
      </c>
      <c r="X200" s="28"/>
      <c r="AF200" s="20"/>
      <c r="AH200" s="20"/>
      <c r="AJ200" s="19"/>
      <c r="AO200" t="s">
        <v>4061</v>
      </c>
    </row>
    <row r="201" spans="1:41" x14ac:dyDescent="0.2">
      <c r="M201" s="11"/>
      <c r="S201" t="s">
        <v>3672</v>
      </c>
      <c r="T201" s="28" t="s">
        <v>4072</v>
      </c>
      <c r="V201" s="28"/>
      <c r="X201" s="28"/>
      <c r="AF201" s="20"/>
      <c r="AH201" s="20"/>
      <c r="AJ201" s="19"/>
      <c r="AO201" t="s">
        <v>4061</v>
      </c>
    </row>
    <row r="202" spans="1:41" x14ac:dyDescent="0.2">
      <c r="M202" s="11"/>
      <c r="S202" s="1">
        <v>1</v>
      </c>
      <c r="T202" s="28" t="s">
        <v>588</v>
      </c>
      <c r="V202" s="28"/>
      <c r="X202" s="28"/>
      <c r="AF202" s="20"/>
      <c r="AH202" s="20"/>
      <c r="AJ202" s="19"/>
      <c r="AO202" t="s">
        <v>4061</v>
      </c>
    </row>
    <row r="203" spans="1:41" x14ac:dyDescent="0.2">
      <c r="A203" s="268" t="s">
        <v>7903</v>
      </c>
      <c r="X203" s="28"/>
      <c r="AF203" s="20"/>
      <c r="AH203" s="20"/>
      <c r="AJ203" s="19"/>
      <c r="AO203" t="s">
        <v>4061</v>
      </c>
    </row>
    <row r="204" spans="1:41" x14ac:dyDescent="0.2">
      <c r="M204" s="8" t="s">
        <v>7663</v>
      </c>
      <c r="X204" s="28"/>
      <c r="Y204" s="12"/>
      <c r="Z204" s="43" t="s">
        <v>490</v>
      </c>
      <c r="AF204" s="20"/>
      <c r="AH204" s="20"/>
      <c r="AJ204" s="19"/>
      <c r="AO204" t="s">
        <v>4061</v>
      </c>
    </row>
    <row r="205" spans="1:41" x14ac:dyDescent="0.2">
      <c r="X205" s="28"/>
      <c r="Y205" s="13" t="s">
        <v>3742</v>
      </c>
      <c r="Z205" s="91" t="s">
        <v>6387</v>
      </c>
      <c r="AA205" t="s">
        <v>3742</v>
      </c>
      <c r="AB205" s="91" t="s">
        <v>1420</v>
      </c>
      <c r="AF205" s="20"/>
      <c r="AH205" s="20"/>
      <c r="AJ205" s="19"/>
      <c r="AO205" t="s">
        <v>4061</v>
      </c>
    </row>
    <row r="206" spans="1:41" x14ac:dyDescent="0.2">
      <c r="K206" t="s">
        <v>3742</v>
      </c>
      <c r="L206" s="94" t="s">
        <v>1155</v>
      </c>
      <c r="X206" s="28"/>
      <c r="Y206" s="13" t="s">
        <v>3672</v>
      </c>
      <c r="Z206" s="82" t="s">
        <v>4666</v>
      </c>
      <c r="AA206" t="s">
        <v>3672</v>
      </c>
      <c r="AB206" s="82" t="s">
        <v>1421</v>
      </c>
      <c r="AF206" s="20"/>
      <c r="AH206" s="20"/>
      <c r="AJ206" s="19"/>
      <c r="AO206" t="s">
        <v>4061</v>
      </c>
    </row>
    <row r="207" spans="1:41" x14ac:dyDescent="0.2">
      <c r="K207" s="1">
        <v>1</v>
      </c>
      <c r="L207" s="94" t="s">
        <v>1154</v>
      </c>
      <c r="S207" t="s">
        <v>3742</v>
      </c>
      <c r="T207" s="110" t="s">
        <v>1242</v>
      </c>
      <c r="U207" t="s">
        <v>3742</v>
      </c>
      <c r="V207" s="110" t="s">
        <v>1240</v>
      </c>
      <c r="X207" s="28"/>
      <c r="Y207" s="13" t="s">
        <v>3672</v>
      </c>
      <c r="Z207" s="83" t="s">
        <v>489</v>
      </c>
      <c r="AF207" s="20"/>
      <c r="AH207" s="20"/>
      <c r="AJ207" s="19"/>
      <c r="AO207" t="s">
        <v>4061</v>
      </c>
    </row>
    <row r="208" spans="1:41" x14ac:dyDescent="0.2">
      <c r="K208" t="s">
        <v>3672</v>
      </c>
      <c r="S208" s="1">
        <v>1</v>
      </c>
      <c r="T208" s="110" t="s">
        <v>246</v>
      </c>
      <c r="U208" s="1">
        <v>1</v>
      </c>
      <c r="V208" s="110" t="s">
        <v>1241</v>
      </c>
      <c r="X208" s="28"/>
      <c r="Y208" s="13" t="s">
        <v>3672</v>
      </c>
      <c r="Z208" s="85" t="s">
        <v>4324</v>
      </c>
      <c r="AA208" t="s">
        <v>3742</v>
      </c>
      <c r="AB208" s="98" t="s">
        <v>435</v>
      </c>
      <c r="AF208" s="20"/>
      <c r="AH208" s="20"/>
      <c r="AJ208" s="19"/>
      <c r="AO208" t="s">
        <v>4061</v>
      </c>
    </row>
    <row r="209" spans="9:41" x14ac:dyDescent="0.2">
      <c r="I209" t="s">
        <v>3742</v>
      </c>
      <c r="J209" s="82" t="s">
        <v>1297</v>
      </c>
      <c r="K209" t="s">
        <v>3742</v>
      </c>
      <c r="L209" s="94" t="s">
        <v>4896</v>
      </c>
      <c r="S209" s="1">
        <v>1</v>
      </c>
      <c r="T209" s="110" t="s">
        <v>4643</v>
      </c>
      <c r="X209" s="28"/>
      <c r="Y209" s="13" t="s">
        <v>3672</v>
      </c>
      <c r="Z209" s="82" t="s">
        <v>3652</v>
      </c>
      <c r="AA209" s="1">
        <v>1</v>
      </c>
      <c r="AB209" s="82" t="s">
        <v>5592</v>
      </c>
      <c r="AF209" s="20"/>
      <c r="AH209" s="20"/>
      <c r="AJ209" s="19"/>
      <c r="AK209" t="s">
        <v>3742</v>
      </c>
      <c r="AL209" s="63" t="s">
        <v>1071</v>
      </c>
      <c r="AO209" t="s">
        <v>4061</v>
      </c>
    </row>
    <row r="210" spans="9:41" x14ac:dyDescent="0.2">
      <c r="I210" t="s">
        <v>3672</v>
      </c>
      <c r="J210" s="98" t="s">
        <v>2534</v>
      </c>
      <c r="K210" s="1">
        <v>1</v>
      </c>
      <c r="L210" s="82" t="s">
        <v>1028</v>
      </c>
      <c r="O210" t="s">
        <v>3742</v>
      </c>
      <c r="P210" s="82" t="s">
        <v>2047</v>
      </c>
      <c r="X210" s="28"/>
      <c r="Y210" s="13" t="s">
        <v>3672</v>
      </c>
      <c r="Z210" s="82" t="s">
        <v>486</v>
      </c>
      <c r="AA210" t="s">
        <v>3672</v>
      </c>
      <c r="AF210" s="20"/>
      <c r="AH210" s="20"/>
      <c r="AJ210" s="19"/>
      <c r="AK210" s="1">
        <v>1</v>
      </c>
      <c r="AL210" s="63" t="s">
        <v>3655</v>
      </c>
      <c r="AO210" t="s">
        <v>4061</v>
      </c>
    </row>
    <row r="211" spans="9:41" x14ac:dyDescent="0.2">
      <c r="I211" s="1">
        <v>1</v>
      </c>
      <c r="J211" s="82" t="s">
        <v>1665</v>
      </c>
      <c r="K211" t="s">
        <v>3672</v>
      </c>
      <c r="L211" s="94" t="s">
        <v>3846</v>
      </c>
      <c r="O211" s="1">
        <v>1</v>
      </c>
      <c r="P211" s="82" t="s">
        <v>4669</v>
      </c>
      <c r="X211" s="28"/>
      <c r="Y211" s="13" t="s">
        <v>3672</v>
      </c>
      <c r="Z211" s="82" t="s">
        <v>488</v>
      </c>
      <c r="AA211" t="s">
        <v>3742</v>
      </c>
      <c r="AB211" s="98" t="s">
        <v>2889</v>
      </c>
      <c r="AF211" s="20"/>
      <c r="AH211" s="20"/>
      <c r="AJ211" s="19"/>
      <c r="AK211" t="s">
        <v>3672</v>
      </c>
      <c r="AL211" s="63" t="s">
        <v>4442</v>
      </c>
      <c r="AO211" t="s">
        <v>4061</v>
      </c>
    </row>
    <row r="212" spans="9:41" x14ac:dyDescent="0.2">
      <c r="I212" t="s">
        <v>3672</v>
      </c>
      <c r="J212" s="82" t="s">
        <v>1027</v>
      </c>
      <c r="K212" t="s">
        <v>3672</v>
      </c>
      <c r="M212" t="s">
        <v>3742</v>
      </c>
      <c r="N212" s="94" t="s">
        <v>819</v>
      </c>
      <c r="Y212" s="13"/>
      <c r="Z212" s="13"/>
      <c r="AA212" s="1">
        <v>1</v>
      </c>
      <c r="AB212" s="82" t="s">
        <v>5591</v>
      </c>
      <c r="AF212" s="20"/>
      <c r="AH212" s="20"/>
      <c r="AJ212" s="19"/>
      <c r="AO212" t="s">
        <v>4061</v>
      </c>
    </row>
    <row r="213" spans="9:41" x14ac:dyDescent="0.2">
      <c r="I213" s="1">
        <v>1</v>
      </c>
      <c r="J213" t="s">
        <v>745</v>
      </c>
      <c r="K213" t="s">
        <v>3742</v>
      </c>
      <c r="L213" s="94" t="s">
        <v>4895</v>
      </c>
      <c r="M213" s="1">
        <v>1</v>
      </c>
      <c r="N213" s="94" t="s">
        <v>820</v>
      </c>
      <c r="X213" s="28"/>
      <c r="AA213" t="s">
        <v>3672</v>
      </c>
      <c r="AF213" s="20"/>
      <c r="AH213" s="20"/>
      <c r="AJ213" s="19"/>
      <c r="AK213" t="s">
        <v>3742</v>
      </c>
      <c r="AL213" s="63" t="s">
        <v>3819</v>
      </c>
      <c r="AO213" t="s">
        <v>4061</v>
      </c>
    </row>
    <row r="214" spans="9:41" x14ac:dyDescent="0.2">
      <c r="I214" t="s">
        <v>3672</v>
      </c>
      <c r="J214" s="94" t="s">
        <v>4897</v>
      </c>
      <c r="K214" s="1">
        <v>1</v>
      </c>
      <c r="L214" s="82" t="s">
        <v>1029</v>
      </c>
      <c r="M214" t="s">
        <v>3672</v>
      </c>
      <c r="X214" s="28"/>
      <c r="Y214" s="12"/>
      <c r="Z214" s="43" t="s">
        <v>4663</v>
      </c>
      <c r="AA214" t="s">
        <v>3742</v>
      </c>
      <c r="AB214" s="98" t="s">
        <v>436</v>
      </c>
      <c r="AF214" s="20"/>
      <c r="AH214" s="20"/>
      <c r="AJ214" s="19"/>
      <c r="AK214" s="1">
        <v>1</v>
      </c>
      <c r="AL214" s="63" t="s">
        <v>4443</v>
      </c>
      <c r="AO214" t="s">
        <v>4061</v>
      </c>
    </row>
    <row r="215" spans="9:41" x14ac:dyDescent="0.2">
      <c r="K215" t="s">
        <v>3672</v>
      </c>
      <c r="L215" s="82" t="s">
        <v>4727</v>
      </c>
      <c r="M215" t="s">
        <v>3742</v>
      </c>
      <c r="N215" s="82" t="s">
        <v>2473</v>
      </c>
      <c r="X215" s="28"/>
      <c r="Y215" s="13" t="s">
        <v>3742</v>
      </c>
      <c r="Z215" s="86" t="s">
        <v>6388</v>
      </c>
      <c r="AA215" s="1">
        <v>1</v>
      </c>
      <c r="AB215" s="82" t="s">
        <v>6389</v>
      </c>
      <c r="AF215" s="20"/>
      <c r="AH215" s="20"/>
      <c r="AJ215" s="19"/>
      <c r="AK215" t="s">
        <v>3672</v>
      </c>
      <c r="AL215" s="63" t="s">
        <v>4442</v>
      </c>
      <c r="AO215" t="s">
        <v>4061</v>
      </c>
    </row>
    <row r="216" spans="9:41" x14ac:dyDescent="0.2">
      <c r="K216" s="1">
        <v>1</v>
      </c>
      <c r="L216" s="82" t="s">
        <v>4265</v>
      </c>
      <c r="M216" s="1">
        <v>1</v>
      </c>
      <c r="N216" s="82" t="s">
        <v>1030</v>
      </c>
      <c r="X216" s="28"/>
      <c r="Y216" s="13" t="s">
        <v>3672</v>
      </c>
      <c r="Z216" s="82" t="s">
        <v>3847</v>
      </c>
      <c r="AA216" t="s">
        <v>3672</v>
      </c>
      <c r="AF216" s="20"/>
      <c r="AH216" s="20"/>
      <c r="AJ216" s="19"/>
      <c r="AO216" t="s">
        <v>4061</v>
      </c>
    </row>
    <row r="217" spans="9:41" x14ac:dyDescent="0.2">
      <c r="K217" t="s">
        <v>3672</v>
      </c>
      <c r="L217" s="110" t="s">
        <v>2087</v>
      </c>
      <c r="M217" t="s">
        <v>3672</v>
      </c>
      <c r="X217" s="28"/>
      <c r="Y217" s="13" t="s">
        <v>3672</v>
      </c>
      <c r="Z217" s="83" t="s">
        <v>4875</v>
      </c>
      <c r="AA217" t="s">
        <v>3742</v>
      </c>
      <c r="AB217" s="86" t="s">
        <v>492</v>
      </c>
      <c r="AC217" t="s">
        <v>3742</v>
      </c>
      <c r="AD217" s="86" t="s">
        <v>4508</v>
      </c>
      <c r="AF217" s="20"/>
      <c r="AH217" s="20"/>
      <c r="AJ217" s="19"/>
      <c r="AK217" t="s">
        <v>3742</v>
      </c>
      <c r="AL217" s="63" t="s">
        <v>5287</v>
      </c>
      <c r="AO217" t="s">
        <v>4061</v>
      </c>
    </row>
    <row r="218" spans="9:41" x14ac:dyDescent="0.2">
      <c r="K218" t="s">
        <v>3672</v>
      </c>
      <c r="M218" t="s">
        <v>3742</v>
      </c>
      <c r="N218" s="82" t="s">
        <v>229</v>
      </c>
      <c r="X218" s="28"/>
      <c r="Y218" s="13" t="s">
        <v>3672</v>
      </c>
      <c r="Z218" s="12"/>
      <c r="AA218" s="1">
        <v>1</v>
      </c>
      <c r="AB218" s="82" t="s">
        <v>4997</v>
      </c>
      <c r="AC218" s="1">
        <v>1</v>
      </c>
      <c r="AD218" s="82" t="s">
        <v>2922</v>
      </c>
      <c r="AF218" s="20"/>
      <c r="AH218" s="20"/>
      <c r="AJ218" s="19"/>
      <c r="AK218" s="1">
        <v>1</v>
      </c>
      <c r="AL218" s="63" t="s">
        <v>4443</v>
      </c>
      <c r="AO218" t="s">
        <v>4061</v>
      </c>
    </row>
    <row r="219" spans="9:41" x14ac:dyDescent="0.2">
      <c r="K219" t="s">
        <v>3742</v>
      </c>
      <c r="L219" s="98" t="s">
        <v>2535</v>
      </c>
      <c r="M219" s="1">
        <v>1</v>
      </c>
      <c r="N219" s="82" t="s">
        <v>617</v>
      </c>
      <c r="X219" s="28"/>
      <c r="Y219" t="s">
        <v>3672</v>
      </c>
      <c r="Z219" s="83" t="s">
        <v>1259</v>
      </c>
      <c r="AA219" t="s">
        <v>3672</v>
      </c>
      <c r="AB219" s="63" t="s">
        <v>2230</v>
      </c>
      <c r="AF219" s="20"/>
      <c r="AH219" s="20"/>
      <c r="AJ219" s="19"/>
      <c r="AK219" t="s">
        <v>3672</v>
      </c>
      <c r="AL219" s="63" t="s">
        <v>4442</v>
      </c>
      <c r="AO219" t="s">
        <v>4061</v>
      </c>
    </row>
    <row r="220" spans="9:41" x14ac:dyDescent="0.2">
      <c r="K220" s="1">
        <v>1</v>
      </c>
      <c r="L220" s="94" t="s">
        <v>2536</v>
      </c>
      <c r="X220" s="28"/>
      <c r="Y220" t="s">
        <v>3672</v>
      </c>
      <c r="Z220" s="82" t="s">
        <v>3581</v>
      </c>
      <c r="AA220" t="s">
        <v>3672</v>
      </c>
      <c r="AB220" s="31" t="s">
        <v>678</v>
      </c>
      <c r="AF220" s="20"/>
      <c r="AH220" s="20"/>
      <c r="AJ220" s="19"/>
      <c r="AO220" t="s">
        <v>4061</v>
      </c>
    </row>
    <row r="221" spans="9:41" x14ac:dyDescent="0.2">
      <c r="K221" t="s">
        <v>3672</v>
      </c>
      <c r="X221" s="28"/>
      <c r="Y221" s="1">
        <v>1</v>
      </c>
      <c r="Z221" s="82" t="s">
        <v>3462</v>
      </c>
      <c r="AA221" t="s">
        <v>3672</v>
      </c>
      <c r="AB221" s="82"/>
      <c r="AF221" s="20"/>
      <c r="AH221" s="20"/>
      <c r="AJ221" s="19"/>
      <c r="AO221" t="s">
        <v>4061</v>
      </c>
    </row>
    <row r="222" spans="9:41" x14ac:dyDescent="0.2">
      <c r="K222" t="s">
        <v>3742</v>
      </c>
      <c r="L222" s="82" t="s">
        <v>1820</v>
      </c>
      <c r="X222" s="28"/>
      <c r="Y222" t="s">
        <v>3672</v>
      </c>
      <c r="Z222" s="94" t="s">
        <v>438</v>
      </c>
      <c r="AA222" t="s">
        <v>3742</v>
      </c>
      <c r="AB222" s="65" t="s">
        <v>2889</v>
      </c>
      <c r="AD222" s="65"/>
      <c r="AH222" s="20"/>
      <c r="AJ222" s="19"/>
      <c r="AO222" t="s">
        <v>4061</v>
      </c>
    </row>
    <row r="223" spans="9:41" x14ac:dyDescent="0.2">
      <c r="K223" s="1">
        <v>1</v>
      </c>
      <c r="L223" s="82" t="s">
        <v>4993</v>
      </c>
      <c r="X223" s="28"/>
      <c r="Y223" t="s">
        <v>3672</v>
      </c>
      <c r="Z223" s="82" t="s">
        <v>437</v>
      </c>
      <c r="AA223" s="1">
        <v>1</v>
      </c>
      <c r="AB223" s="82" t="s">
        <v>6390</v>
      </c>
      <c r="AD223" s="82"/>
      <c r="AH223" s="20"/>
      <c r="AJ223" s="19"/>
      <c r="AO223" t="s">
        <v>4061</v>
      </c>
    </row>
    <row r="224" spans="9:41" x14ac:dyDescent="0.2">
      <c r="X224" s="1"/>
      <c r="Y224" s="1">
        <v>1</v>
      </c>
      <c r="Z224" s="82" t="s">
        <v>491</v>
      </c>
      <c r="AA224" t="s">
        <v>3672</v>
      </c>
      <c r="AD224" s="82"/>
      <c r="AH224" s="20"/>
      <c r="AJ224" s="19"/>
      <c r="AO224" t="s">
        <v>4061</v>
      </c>
    </row>
    <row r="225" spans="11:41" x14ac:dyDescent="0.2">
      <c r="M225" t="s">
        <v>3742</v>
      </c>
      <c r="N225" s="94" t="s">
        <v>4648</v>
      </c>
      <c r="X225" s="28"/>
      <c r="Y225" t="s">
        <v>3672</v>
      </c>
      <c r="Z225" s="82" t="s">
        <v>4684</v>
      </c>
      <c r="AA225" t="s">
        <v>3742</v>
      </c>
      <c r="AB225" s="65" t="s">
        <v>2890</v>
      </c>
      <c r="AH225" s="20"/>
      <c r="AJ225" s="19"/>
      <c r="AO225" t="s">
        <v>4061</v>
      </c>
    </row>
    <row r="226" spans="11:41" x14ac:dyDescent="0.2">
      <c r="M226" s="1">
        <v>1</v>
      </c>
      <c r="N226" s="94" t="s">
        <v>4649</v>
      </c>
      <c r="X226" s="28"/>
      <c r="Y226" t="s">
        <v>3672</v>
      </c>
      <c r="Z226" s="82" t="s">
        <v>1260</v>
      </c>
      <c r="AA226" s="1">
        <v>1</v>
      </c>
      <c r="AB226" s="63" t="s">
        <v>5150</v>
      </c>
      <c r="AH226" s="20"/>
      <c r="AJ226" s="19"/>
      <c r="AO226" t="s">
        <v>4061</v>
      </c>
    </row>
    <row r="227" spans="11:41" x14ac:dyDescent="0.2">
      <c r="M227" t="s">
        <v>3672</v>
      </c>
      <c r="X227" s="28"/>
      <c r="AA227" t="s">
        <v>3672</v>
      </c>
      <c r="AB227" s="63"/>
      <c r="AH227" s="20"/>
      <c r="AJ227" s="19"/>
      <c r="AO227" t="s">
        <v>4061</v>
      </c>
    </row>
    <row r="228" spans="11:41" x14ac:dyDescent="0.2">
      <c r="K228" t="s">
        <v>3742</v>
      </c>
      <c r="L228" s="94" t="s">
        <v>2537</v>
      </c>
      <c r="M228" t="s">
        <v>3742</v>
      </c>
      <c r="N228" s="94" t="s">
        <v>4650</v>
      </c>
      <c r="X228" s="28"/>
      <c r="AA228" t="s">
        <v>3742</v>
      </c>
      <c r="AB228" s="98" t="s">
        <v>4325</v>
      </c>
      <c r="AH228" s="20"/>
      <c r="AJ228" s="19"/>
      <c r="AO228" t="s">
        <v>4061</v>
      </c>
    </row>
    <row r="229" spans="11:41" x14ac:dyDescent="0.2">
      <c r="K229" s="1">
        <v>1</v>
      </c>
      <c r="L229" s="82" t="s">
        <v>2233</v>
      </c>
      <c r="M229" s="1">
        <v>1</v>
      </c>
      <c r="N229" s="82" t="s">
        <v>2232</v>
      </c>
      <c r="X229" s="28"/>
      <c r="AA229" s="1">
        <v>1</v>
      </c>
      <c r="AB229" s="82" t="s">
        <v>5593</v>
      </c>
      <c r="AH229" s="20"/>
      <c r="AJ229" s="19"/>
      <c r="AO229" t="s">
        <v>4061</v>
      </c>
    </row>
    <row r="230" spans="11:41" x14ac:dyDescent="0.2">
      <c r="K230" t="s">
        <v>3672</v>
      </c>
      <c r="L230" s="82" t="s">
        <v>594</v>
      </c>
      <c r="M230" t="s">
        <v>3672</v>
      </c>
      <c r="N230" s="94" t="s">
        <v>237</v>
      </c>
      <c r="X230" s="28"/>
      <c r="AA230" t="s">
        <v>3672</v>
      </c>
      <c r="AB230" s="63"/>
      <c r="AH230" s="20"/>
      <c r="AJ230" s="19"/>
      <c r="AO230" t="s">
        <v>4061</v>
      </c>
    </row>
    <row r="231" spans="11:41" x14ac:dyDescent="0.2">
      <c r="K231" s="1">
        <v>1</v>
      </c>
      <c r="L231" s="82" t="s">
        <v>593</v>
      </c>
      <c r="M231" s="1">
        <v>1</v>
      </c>
      <c r="N231" s="82" t="s">
        <v>4661</v>
      </c>
      <c r="X231" s="28"/>
      <c r="AA231" t="s">
        <v>3742</v>
      </c>
      <c r="AB231" s="98" t="s">
        <v>4326</v>
      </c>
      <c r="AH231" s="20"/>
      <c r="AJ231" s="19"/>
      <c r="AO231" t="s">
        <v>4061</v>
      </c>
    </row>
    <row r="232" spans="11:41" x14ac:dyDescent="0.2">
      <c r="K232" t="s">
        <v>3672</v>
      </c>
      <c r="L232" s="82" t="s">
        <v>592</v>
      </c>
      <c r="M232" t="s">
        <v>3672</v>
      </c>
      <c r="N232" s="94" t="s">
        <v>238</v>
      </c>
      <c r="X232" s="28"/>
      <c r="AA232" s="1">
        <v>1</v>
      </c>
      <c r="AB232" s="82" t="s">
        <v>5594</v>
      </c>
      <c r="AH232" s="20"/>
      <c r="AJ232" s="19"/>
      <c r="AO232" t="s">
        <v>4061</v>
      </c>
    </row>
    <row r="233" spans="11:41" x14ac:dyDescent="0.2">
      <c r="X233" s="28"/>
      <c r="Z233" s="63"/>
      <c r="AA233" t="s">
        <v>3672</v>
      </c>
      <c r="AF233" s="98"/>
      <c r="AH233" s="20"/>
      <c r="AJ233" s="19"/>
      <c r="AO233" t="s">
        <v>4061</v>
      </c>
    </row>
    <row r="234" spans="11:41" x14ac:dyDescent="0.2">
      <c r="M234" s="42"/>
      <c r="X234" s="28"/>
      <c r="Z234" s="63"/>
      <c r="AA234" t="s">
        <v>3742</v>
      </c>
      <c r="AB234" s="65" t="s">
        <v>5149</v>
      </c>
      <c r="AF234" s="82"/>
      <c r="AH234" s="20"/>
      <c r="AJ234" s="19"/>
      <c r="AO234" t="s">
        <v>4061</v>
      </c>
    </row>
    <row r="235" spans="11:41" x14ac:dyDescent="0.2">
      <c r="M235" s="42"/>
      <c r="X235" s="28"/>
      <c r="Z235" s="63"/>
      <c r="AA235" s="1">
        <v>1</v>
      </c>
      <c r="AB235" s="82" t="s">
        <v>177</v>
      </c>
      <c r="AF235" s="97"/>
      <c r="AH235" s="20"/>
      <c r="AJ235" s="19"/>
      <c r="AO235" t="s">
        <v>4061</v>
      </c>
    </row>
    <row r="236" spans="11:41" x14ac:dyDescent="0.2">
      <c r="X236" s="28"/>
      <c r="Z236" s="63"/>
      <c r="AA236" t="s">
        <v>3672</v>
      </c>
      <c r="AB236" s="124" t="s">
        <v>3469</v>
      </c>
      <c r="AF236" s="20"/>
      <c r="AH236" s="20"/>
      <c r="AJ236" s="19"/>
      <c r="AO236" t="s">
        <v>4061</v>
      </c>
    </row>
    <row r="237" spans="11:41" x14ac:dyDescent="0.2">
      <c r="X237" s="28"/>
      <c r="Z237" s="63"/>
      <c r="AA237" s="43" t="s">
        <v>5516</v>
      </c>
      <c r="AB237" s="43"/>
      <c r="AC237" s="43"/>
      <c r="AF237" s="20"/>
      <c r="AH237" s="20"/>
      <c r="AJ237" s="19"/>
      <c r="AO237" t="s">
        <v>4061</v>
      </c>
    </row>
    <row r="238" spans="11:41" x14ac:dyDescent="0.2">
      <c r="X238" s="28"/>
      <c r="Z238" s="63"/>
      <c r="AA238" s="13" t="s">
        <v>3742</v>
      </c>
      <c r="AB238" s="94" t="s">
        <v>167</v>
      </c>
      <c r="AC238" s="13" t="s">
        <v>3742</v>
      </c>
      <c r="AD238" s="110" t="s">
        <v>168</v>
      </c>
      <c r="AF238" s="20"/>
      <c r="AH238" s="20"/>
      <c r="AJ238" s="19"/>
      <c r="AO238" t="s">
        <v>4061</v>
      </c>
    </row>
    <row r="239" spans="11:41" x14ac:dyDescent="0.2">
      <c r="X239" s="28"/>
      <c r="Z239" s="63"/>
      <c r="AA239" s="13" t="s">
        <v>3672</v>
      </c>
      <c r="AB239" s="110" t="s">
        <v>5314</v>
      </c>
      <c r="AC239" s="43"/>
      <c r="AF239" s="20"/>
      <c r="AH239" s="20"/>
      <c r="AJ239" s="19"/>
      <c r="AO239" t="s">
        <v>4061</v>
      </c>
    </row>
    <row r="240" spans="11:41" x14ac:dyDescent="0.2">
      <c r="X240" s="28"/>
      <c r="Z240" s="63"/>
      <c r="AA240" s="13" t="s">
        <v>3672</v>
      </c>
      <c r="AB240" s="43"/>
      <c r="AC240" s="43"/>
      <c r="AF240" s="20"/>
      <c r="AH240" s="20"/>
      <c r="AJ240" s="19"/>
      <c r="AO240" t="s">
        <v>4061</v>
      </c>
    </row>
    <row r="241" spans="1:41" x14ac:dyDescent="0.2">
      <c r="X241" s="28"/>
      <c r="Z241" s="63"/>
      <c r="AA241" t="s">
        <v>3672</v>
      </c>
      <c r="AB241" s="117" t="s">
        <v>160</v>
      </c>
      <c r="AF241" s="20"/>
      <c r="AH241" s="20"/>
      <c r="AJ241" s="19"/>
      <c r="AO241" t="s">
        <v>4061</v>
      </c>
    </row>
    <row r="242" spans="1:41" x14ac:dyDescent="0.2">
      <c r="S242" t="s">
        <v>3427</v>
      </c>
      <c r="X242" s="28"/>
      <c r="Z242" s="63"/>
      <c r="AA242" t="s">
        <v>3672</v>
      </c>
      <c r="AB242" s="273" t="s">
        <v>6159</v>
      </c>
      <c r="AD242" s="118"/>
      <c r="AF242" s="20"/>
      <c r="AH242" s="20"/>
      <c r="AJ242" s="19"/>
      <c r="AO242" t="s">
        <v>4061</v>
      </c>
    </row>
    <row r="243" spans="1:41" x14ac:dyDescent="0.2">
      <c r="X243" s="28"/>
      <c r="Z243" s="63"/>
      <c r="AA243" s="1">
        <v>1</v>
      </c>
      <c r="AB243" s="110" t="s">
        <v>161</v>
      </c>
      <c r="AF243" s="20"/>
      <c r="AH243" s="20"/>
      <c r="AJ243" s="19"/>
      <c r="AO243" t="s">
        <v>4061</v>
      </c>
    </row>
    <row r="244" spans="1:41" x14ac:dyDescent="0.2">
      <c r="X244" s="28"/>
      <c r="Z244" s="63"/>
      <c r="AA244" t="s">
        <v>3672</v>
      </c>
      <c r="AB244" s="94" t="s">
        <v>493</v>
      </c>
      <c r="AF244" s="20"/>
      <c r="AH244" s="20"/>
      <c r="AJ244" s="19"/>
      <c r="AO244" t="s">
        <v>4061</v>
      </c>
    </row>
    <row r="245" spans="1:41" x14ac:dyDescent="0.2">
      <c r="X245" s="28"/>
      <c r="Z245" s="63"/>
      <c r="AA245" t="s">
        <v>3672</v>
      </c>
      <c r="AB245" s="110" t="s">
        <v>164</v>
      </c>
      <c r="AF245" s="20"/>
      <c r="AH245" s="20"/>
      <c r="AJ245" s="19"/>
      <c r="AO245" t="s">
        <v>4061</v>
      </c>
    </row>
    <row r="246" spans="1:41" x14ac:dyDescent="0.2">
      <c r="X246" s="28"/>
      <c r="Z246" s="63"/>
      <c r="AA246" t="s">
        <v>3672</v>
      </c>
      <c r="AB246" s="110" t="s">
        <v>165</v>
      </c>
      <c r="AF246" s="20"/>
      <c r="AH246" s="20"/>
      <c r="AJ246" s="19"/>
      <c r="AO246" t="s">
        <v>4061</v>
      </c>
    </row>
    <row r="247" spans="1:41" x14ac:dyDescent="0.2">
      <c r="X247" s="28"/>
      <c r="Z247" s="63"/>
      <c r="AA247" t="s">
        <v>3672</v>
      </c>
      <c r="AB247" s="110" t="s">
        <v>166</v>
      </c>
      <c r="AF247" s="20"/>
      <c r="AH247" s="20"/>
      <c r="AJ247" s="19"/>
      <c r="AO247" t="s">
        <v>4061</v>
      </c>
    </row>
    <row r="248" spans="1:41" x14ac:dyDescent="0.2">
      <c r="X248" s="28"/>
      <c r="Z248" s="63"/>
      <c r="AB248" s="110"/>
      <c r="AF248" s="20"/>
      <c r="AH248" s="20"/>
      <c r="AJ248" s="19"/>
      <c r="AO248" t="s">
        <v>4061</v>
      </c>
    </row>
    <row r="249" spans="1:41" x14ac:dyDescent="0.2">
      <c r="A249" s="268" t="s">
        <v>7903</v>
      </c>
      <c r="X249" s="28"/>
      <c r="Z249" s="63"/>
      <c r="AB249" s="64"/>
      <c r="AF249" s="20"/>
      <c r="AH249" s="20"/>
      <c r="AJ249" s="19"/>
      <c r="AO249" t="s">
        <v>4061</v>
      </c>
    </row>
    <row r="250" spans="1:41" x14ac:dyDescent="0.2">
      <c r="M250" s="16" t="s">
        <v>3241</v>
      </c>
      <c r="X250" s="28"/>
      <c r="Y250" t="s">
        <v>3742</v>
      </c>
      <c r="Z250" s="98" t="s">
        <v>3951</v>
      </c>
      <c r="AA250" s="43" t="s">
        <v>5483</v>
      </c>
      <c r="AB250" s="12"/>
      <c r="AC250" s="43"/>
      <c r="AD250" s="12"/>
      <c r="AE250" s="43"/>
      <c r="AF250" s="20"/>
      <c r="AH250" s="20"/>
      <c r="AJ250" s="19"/>
      <c r="AO250" t="s">
        <v>4061</v>
      </c>
    </row>
    <row r="251" spans="1:41" x14ac:dyDescent="0.2">
      <c r="M251" s="16"/>
      <c r="X251" s="28"/>
      <c r="Y251" s="1">
        <v>1</v>
      </c>
      <c r="Z251" s="94" t="s">
        <v>625</v>
      </c>
      <c r="AA251" s="13" t="s">
        <v>3742</v>
      </c>
      <c r="AB251" s="2" t="s">
        <v>1291</v>
      </c>
      <c r="AC251" t="s">
        <v>3742</v>
      </c>
      <c r="AD251" s="98" t="s">
        <v>4989</v>
      </c>
      <c r="AE251" s="43"/>
      <c r="AF251" s="20"/>
      <c r="AH251" s="20"/>
      <c r="AJ251" s="19"/>
      <c r="AO251" t="s">
        <v>4061</v>
      </c>
    </row>
    <row r="252" spans="1:41" x14ac:dyDescent="0.2">
      <c r="M252" s="16"/>
      <c r="X252" s="28"/>
      <c r="Y252" t="s">
        <v>3672</v>
      </c>
      <c r="Z252" s="110" t="s">
        <v>2548</v>
      </c>
      <c r="AA252" s="13" t="s">
        <v>3672</v>
      </c>
      <c r="AB252" s="58" t="s">
        <v>5476</v>
      </c>
      <c r="AC252" t="s">
        <v>3672</v>
      </c>
      <c r="AD252" s="82" t="s">
        <v>125</v>
      </c>
      <c r="AE252" s="43"/>
      <c r="AF252" s="20"/>
      <c r="AH252" s="20"/>
      <c r="AJ252" s="19"/>
      <c r="AO252" t="s">
        <v>4061</v>
      </c>
    </row>
    <row r="253" spans="1:41" x14ac:dyDescent="0.2">
      <c r="M253" s="16"/>
      <c r="X253" s="28"/>
      <c r="Y253" t="s">
        <v>3672</v>
      </c>
      <c r="Z253" s="110" t="s">
        <v>1228</v>
      </c>
      <c r="AA253" s="13" t="s">
        <v>3672</v>
      </c>
      <c r="AB253" s="2" t="s">
        <v>3172</v>
      </c>
      <c r="AC253" t="s">
        <v>3672</v>
      </c>
      <c r="AD253" s="94" t="s">
        <v>3705</v>
      </c>
      <c r="AE253" s="43"/>
      <c r="AF253" s="20"/>
      <c r="AH253" s="20"/>
      <c r="AJ253" s="19"/>
      <c r="AO253" t="s">
        <v>4061</v>
      </c>
    </row>
    <row r="254" spans="1:41" x14ac:dyDescent="0.2">
      <c r="M254" s="16"/>
      <c r="X254" s="28"/>
      <c r="Y254" t="s">
        <v>3672</v>
      </c>
      <c r="Z254" s="117" t="s">
        <v>3507</v>
      </c>
      <c r="AA254" s="13" t="s">
        <v>3672</v>
      </c>
      <c r="AB254" s="98" t="s">
        <v>1959</v>
      </c>
      <c r="AC254" t="s">
        <v>3672</v>
      </c>
      <c r="AD254" s="82"/>
      <c r="AE254" s="43"/>
      <c r="AF254" s="20"/>
      <c r="AH254" s="20"/>
      <c r="AJ254" s="19"/>
      <c r="AO254" t="s">
        <v>4061</v>
      </c>
    </row>
    <row r="255" spans="1:41" x14ac:dyDescent="0.2">
      <c r="M255" s="16"/>
      <c r="X255" s="28"/>
      <c r="Z255" s="63"/>
      <c r="AA255" s="13" t="s">
        <v>3672</v>
      </c>
      <c r="AB255" s="83" t="s">
        <v>968</v>
      </c>
      <c r="AC255" t="s">
        <v>3742</v>
      </c>
      <c r="AD255" s="82" t="s">
        <v>2470</v>
      </c>
      <c r="AE255" s="43"/>
      <c r="AF255" s="20"/>
      <c r="AH255" s="20"/>
      <c r="AJ255" s="19"/>
      <c r="AO255" t="s">
        <v>4061</v>
      </c>
    </row>
    <row r="256" spans="1:41" x14ac:dyDescent="0.2">
      <c r="X256" s="28"/>
      <c r="Z256" s="63"/>
      <c r="AA256" s="13" t="s">
        <v>3672</v>
      </c>
      <c r="AB256" s="10" t="s">
        <v>4480</v>
      </c>
      <c r="AC256" t="s">
        <v>3672</v>
      </c>
      <c r="AD256" s="94" t="s">
        <v>25</v>
      </c>
      <c r="AE256" s="43"/>
      <c r="AF256" s="20"/>
      <c r="AH256" s="20"/>
      <c r="AJ256" s="19"/>
      <c r="AO256" t="s">
        <v>4061</v>
      </c>
    </row>
    <row r="257" spans="1:41" x14ac:dyDescent="0.2">
      <c r="X257" s="28"/>
      <c r="Z257" s="63"/>
      <c r="AA257" s="13" t="s">
        <v>3672</v>
      </c>
      <c r="AB257" s="94" t="s">
        <v>26</v>
      </c>
      <c r="AC257" t="s">
        <v>3672</v>
      </c>
      <c r="AD257" s="94" t="s">
        <v>3706</v>
      </c>
      <c r="AE257" s="43"/>
      <c r="AF257" s="20"/>
      <c r="AH257" s="20"/>
      <c r="AJ257" s="19"/>
      <c r="AO257" t="s">
        <v>4061</v>
      </c>
    </row>
    <row r="258" spans="1:41" x14ac:dyDescent="0.2">
      <c r="X258" s="28"/>
      <c r="Z258" s="63"/>
      <c r="AA258" s="13" t="s">
        <v>3672</v>
      </c>
      <c r="AB258" t="s">
        <v>3704</v>
      </c>
      <c r="AC258" t="s">
        <v>3672</v>
      </c>
      <c r="AE258" s="43"/>
      <c r="AF258" s="20"/>
      <c r="AH258" s="20"/>
      <c r="AJ258" s="19"/>
      <c r="AO258" t="s">
        <v>4061</v>
      </c>
    </row>
    <row r="259" spans="1:41" x14ac:dyDescent="0.2">
      <c r="X259" s="28"/>
      <c r="Z259" s="63"/>
      <c r="AA259" s="13" t="s">
        <v>3672</v>
      </c>
      <c r="AB259" s="94" t="s">
        <v>5234</v>
      </c>
      <c r="AC259" t="s">
        <v>3742</v>
      </c>
      <c r="AD259" s="82" t="s">
        <v>1920</v>
      </c>
      <c r="AE259" s="43"/>
      <c r="AF259" s="20"/>
      <c r="AH259" s="20"/>
      <c r="AJ259" s="19"/>
      <c r="AO259" t="s">
        <v>4061</v>
      </c>
    </row>
    <row r="260" spans="1:41" x14ac:dyDescent="0.2">
      <c r="X260" s="28"/>
      <c r="Z260" s="63"/>
      <c r="AA260" s="13"/>
      <c r="AB260" s="12"/>
      <c r="AC260" t="s">
        <v>3672</v>
      </c>
      <c r="AD260" s="82" t="s">
        <v>5585</v>
      </c>
      <c r="AE260" s="43"/>
      <c r="AF260" s="20"/>
      <c r="AH260" s="20"/>
      <c r="AJ260" s="19"/>
      <c r="AO260" t="s">
        <v>4061</v>
      </c>
    </row>
    <row r="261" spans="1:41" x14ac:dyDescent="0.2">
      <c r="X261" s="28"/>
      <c r="Z261" s="63"/>
      <c r="AC261" t="s">
        <v>3672</v>
      </c>
      <c r="AD261" s="82"/>
      <c r="AE261" s="43"/>
      <c r="AF261" s="20"/>
      <c r="AH261" s="20"/>
      <c r="AJ261" s="19"/>
      <c r="AO261" t="s">
        <v>4061</v>
      </c>
    </row>
    <row r="262" spans="1:41" x14ac:dyDescent="0.2">
      <c r="M262" s="58"/>
      <c r="X262" s="28"/>
      <c r="Z262" s="63"/>
      <c r="AC262" s="13" t="s">
        <v>3742</v>
      </c>
      <c r="AD262" s="98" t="s">
        <v>4990</v>
      </c>
      <c r="AE262" s="12"/>
      <c r="AF262" s="20"/>
      <c r="AH262" s="20"/>
      <c r="AJ262" s="19"/>
      <c r="AO262" t="s">
        <v>4061</v>
      </c>
    </row>
    <row r="263" spans="1:41" x14ac:dyDescent="0.2">
      <c r="M263" s="58"/>
      <c r="X263" s="28"/>
      <c r="Z263" s="63"/>
      <c r="AC263" s="13" t="s">
        <v>3672</v>
      </c>
      <c r="AD263" s="82" t="s">
        <v>5586</v>
      </c>
      <c r="AE263" s="12"/>
      <c r="AF263" s="20"/>
      <c r="AH263" s="20"/>
      <c r="AJ263" s="19"/>
      <c r="AO263" t="s">
        <v>4061</v>
      </c>
    </row>
    <row r="264" spans="1:41" x14ac:dyDescent="0.2">
      <c r="M264" s="58"/>
      <c r="X264" s="28"/>
      <c r="Z264" s="63"/>
      <c r="AC264" s="13" t="s">
        <v>3672</v>
      </c>
      <c r="AD264" s="97" t="s">
        <v>3707</v>
      </c>
      <c r="AE264" s="12"/>
      <c r="AF264" s="20"/>
      <c r="AH264" s="20"/>
      <c r="AJ264" s="19"/>
      <c r="AO264" t="s">
        <v>4061</v>
      </c>
    </row>
    <row r="265" spans="1:41" s="264" customFormat="1" x14ac:dyDescent="0.2">
      <c r="M265" s="58"/>
      <c r="X265" s="28"/>
      <c r="Z265" s="63"/>
      <c r="AC265" s="43" t="s">
        <v>1843</v>
      </c>
      <c r="AD265" s="43"/>
      <c r="AE265" s="43"/>
      <c r="AF265" s="20"/>
      <c r="AH265" s="20"/>
      <c r="AJ265" s="19"/>
      <c r="AO265" s="264" t="s">
        <v>4061</v>
      </c>
    </row>
    <row r="266" spans="1:41" s="264" customFormat="1" x14ac:dyDescent="0.2">
      <c r="M266" s="58"/>
      <c r="X266" s="28"/>
      <c r="Z266" s="63"/>
      <c r="AC266" s="13" t="s">
        <v>3742</v>
      </c>
      <c r="AD266" s="86" t="s">
        <v>714</v>
      </c>
      <c r="AE266" s="43"/>
      <c r="AF266" s="20"/>
      <c r="AH266" s="20"/>
      <c r="AJ266" s="19"/>
      <c r="AO266" s="264" t="s">
        <v>4061</v>
      </c>
    </row>
    <row r="267" spans="1:41" s="264" customFormat="1" x14ac:dyDescent="0.2">
      <c r="M267" s="58"/>
      <c r="X267" s="28"/>
      <c r="Z267" s="63"/>
      <c r="AC267" s="13" t="s">
        <v>3672</v>
      </c>
      <c r="AD267" s="29" t="s">
        <v>902</v>
      </c>
      <c r="AE267" s="43"/>
      <c r="AF267" s="20"/>
      <c r="AH267" s="20"/>
      <c r="AJ267" s="19"/>
      <c r="AO267" s="264" t="s">
        <v>4061</v>
      </c>
    </row>
    <row r="268" spans="1:41" s="264" customFormat="1" x14ac:dyDescent="0.2">
      <c r="M268" s="58"/>
      <c r="X268" s="28"/>
      <c r="Z268" s="63"/>
      <c r="AC268" s="13" t="s">
        <v>3672</v>
      </c>
      <c r="AD268" s="29" t="s">
        <v>5590</v>
      </c>
      <c r="AE268" s="43"/>
      <c r="AF268" s="20"/>
      <c r="AH268" s="20"/>
      <c r="AJ268" s="19"/>
      <c r="AO268" s="264" t="s">
        <v>4061</v>
      </c>
    </row>
    <row r="269" spans="1:41" s="264" customFormat="1" x14ac:dyDescent="0.2">
      <c r="M269" s="58"/>
      <c r="X269" s="28"/>
      <c r="Z269" s="63"/>
      <c r="AC269" s="13" t="s">
        <v>3672</v>
      </c>
      <c r="AD269" s="43"/>
      <c r="AE269" s="43"/>
      <c r="AF269" s="20"/>
      <c r="AH269" s="20"/>
      <c r="AJ269" s="19"/>
      <c r="AO269" s="264" t="s">
        <v>4061</v>
      </c>
    </row>
    <row r="270" spans="1:41" s="264" customFormat="1" x14ac:dyDescent="0.2">
      <c r="M270" s="58"/>
      <c r="X270" s="28"/>
      <c r="Z270" s="63"/>
      <c r="AC270" s="1">
        <v>1</v>
      </c>
      <c r="AD270" s="94" t="s">
        <v>2288</v>
      </c>
      <c r="AE270"/>
      <c r="AF270" s="20"/>
      <c r="AH270" s="20"/>
      <c r="AJ270" s="19"/>
      <c r="AO270" s="264" t="s">
        <v>4061</v>
      </c>
    </row>
    <row r="271" spans="1:41" x14ac:dyDescent="0.2">
      <c r="A271" s="268" t="s">
        <v>7903</v>
      </c>
      <c r="AC271" s="264"/>
      <c r="AD271" s="264"/>
      <c r="AE271" s="264"/>
      <c r="AF271" s="20"/>
      <c r="AH271" s="20"/>
      <c r="AJ271" s="19"/>
      <c r="AO271" t="s">
        <v>4061</v>
      </c>
    </row>
    <row r="272" spans="1:41" x14ac:dyDescent="0.2">
      <c r="M272" s="42" t="s">
        <v>7681</v>
      </c>
      <c r="W272" t="s">
        <v>3742</v>
      </c>
      <c r="X272" s="82" t="s">
        <v>1877</v>
      </c>
      <c r="Z272" s="118" t="s">
        <v>796</v>
      </c>
      <c r="AB272" s="118" t="s">
        <v>796</v>
      </c>
      <c r="AD272" s="118" t="s">
        <v>796</v>
      </c>
      <c r="AF272" s="20"/>
      <c r="AH272" s="20"/>
      <c r="AJ272" s="19"/>
      <c r="AO272" t="s">
        <v>4061</v>
      </c>
    </row>
    <row r="273" spans="13:41" x14ac:dyDescent="0.2">
      <c r="M273" s="50"/>
      <c r="W273" s="1">
        <v>1</v>
      </c>
      <c r="X273" s="82" t="s">
        <v>3644</v>
      </c>
      <c r="Y273" t="s">
        <v>3742</v>
      </c>
      <c r="Z273" s="86" t="s">
        <v>6459</v>
      </c>
      <c r="AA273" t="s">
        <v>3742</v>
      </c>
      <c r="AB273" s="86" t="s">
        <v>4542</v>
      </c>
      <c r="AC273" t="s">
        <v>3742</v>
      </c>
      <c r="AD273" s="82" t="s">
        <v>1250</v>
      </c>
      <c r="AF273" s="20"/>
      <c r="AH273" s="20"/>
      <c r="AJ273" s="19"/>
      <c r="AO273" t="s">
        <v>4061</v>
      </c>
    </row>
    <row r="274" spans="13:41" x14ac:dyDescent="0.2">
      <c r="M274" s="50"/>
      <c r="Q274" s="264" t="s">
        <v>3742</v>
      </c>
      <c r="R274" s="276" t="s">
        <v>7414</v>
      </c>
      <c r="S274" s="264" t="s">
        <v>3742</v>
      </c>
      <c r="T274" s="276" t="s">
        <v>1071</v>
      </c>
      <c r="W274" t="s">
        <v>3672</v>
      </c>
      <c r="X274" s="82" t="s">
        <v>3399</v>
      </c>
      <c r="Y274" s="1">
        <v>1</v>
      </c>
      <c r="Z274" s="82" t="s">
        <v>4095</v>
      </c>
      <c r="AA274" s="1">
        <v>1</v>
      </c>
      <c r="AB274" s="82" t="s">
        <v>965</v>
      </c>
      <c r="AC274" s="1">
        <v>1</v>
      </c>
      <c r="AD274" s="82" t="s">
        <v>4231</v>
      </c>
      <c r="AF274" s="20"/>
      <c r="AH274" s="20"/>
      <c r="AJ274" s="19"/>
      <c r="AO274" t="s">
        <v>4061</v>
      </c>
    </row>
    <row r="275" spans="13:41" x14ac:dyDescent="0.2">
      <c r="M275" s="50"/>
      <c r="P275" s="188"/>
      <c r="Q275" s="1">
        <v>1</v>
      </c>
      <c r="R275" s="276" t="s">
        <v>7415</v>
      </c>
      <c r="S275" s="1">
        <v>1</v>
      </c>
      <c r="T275" s="276" t="s">
        <v>7416</v>
      </c>
      <c r="W275" t="s">
        <v>3672</v>
      </c>
      <c r="X275" s="286" t="s">
        <v>7896</v>
      </c>
      <c r="Y275" t="s">
        <v>3672</v>
      </c>
      <c r="Z275" s="82" t="s">
        <v>5587</v>
      </c>
      <c r="AC275" t="s">
        <v>4180</v>
      </c>
      <c r="AF275" s="20"/>
      <c r="AH275" s="20"/>
      <c r="AJ275" s="19"/>
      <c r="AO275" t="s">
        <v>4061</v>
      </c>
    </row>
    <row r="276" spans="13:41" x14ac:dyDescent="0.2">
      <c r="M276" s="50"/>
      <c r="P276" s="188"/>
      <c r="R276" s="188"/>
      <c r="S276" s="264" t="s">
        <v>3672</v>
      </c>
      <c r="T276" s="276" t="s">
        <v>7417</v>
      </c>
      <c r="W276" t="s">
        <v>4180</v>
      </c>
      <c r="X276" s="118" t="s">
        <v>796</v>
      </c>
      <c r="Y276" t="s">
        <v>3672</v>
      </c>
      <c r="AC276" t="s">
        <v>3742</v>
      </c>
      <c r="AD276" s="82" t="s">
        <v>4232</v>
      </c>
      <c r="AF276" s="20"/>
      <c r="AH276" s="20"/>
      <c r="AJ276" s="19"/>
      <c r="AO276" t="s">
        <v>4061</v>
      </c>
    </row>
    <row r="277" spans="13:41" x14ac:dyDescent="0.2">
      <c r="M277" s="50"/>
      <c r="P277" s="188"/>
      <c r="W277" t="s">
        <v>3742</v>
      </c>
      <c r="X277" s="86" t="s">
        <v>3191</v>
      </c>
      <c r="Y277" t="s">
        <v>3742</v>
      </c>
      <c r="Z277" s="86" t="s">
        <v>4247</v>
      </c>
      <c r="AB277" s="82"/>
      <c r="AC277" s="1">
        <v>1</v>
      </c>
      <c r="AD277" s="82" t="s">
        <v>4233</v>
      </c>
      <c r="AF277" s="20"/>
      <c r="AH277" s="20"/>
      <c r="AJ277" s="19"/>
      <c r="AO277" t="s">
        <v>4061</v>
      </c>
    </row>
    <row r="278" spans="13:41" x14ac:dyDescent="0.2">
      <c r="M278" s="50"/>
      <c r="P278" s="188"/>
      <c r="W278" s="1">
        <v>1</v>
      </c>
      <c r="X278" s="82" t="s">
        <v>1000</v>
      </c>
      <c r="Y278" s="1">
        <v>1</v>
      </c>
      <c r="Z278" s="82" t="s">
        <v>5588</v>
      </c>
      <c r="AB278" s="82"/>
      <c r="AC278" t="s">
        <v>3672</v>
      </c>
      <c r="AF278" s="20"/>
      <c r="AH278" s="20"/>
      <c r="AJ278" s="19"/>
      <c r="AO278" t="s">
        <v>4061</v>
      </c>
    </row>
    <row r="279" spans="13:41" x14ac:dyDescent="0.2">
      <c r="M279" s="50"/>
      <c r="W279" t="s">
        <v>3672</v>
      </c>
      <c r="X279" s="82" t="s">
        <v>3399</v>
      </c>
      <c r="Y279" t="s">
        <v>3672</v>
      </c>
      <c r="AC279" t="s">
        <v>3742</v>
      </c>
      <c r="AD279" s="82" t="s">
        <v>755</v>
      </c>
      <c r="AF279" s="20"/>
      <c r="AH279" s="20"/>
      <c r="AJ279" s="19"/>
      <c r="AO279" t="s">
        <v>4061</v>
      </c>
    </row>
    <row r="280" spans="13:41" x14ac:dyDescent="0.2">
      <c r="M280" s="50"/>
      <c r="W280" t="s">
        <v>3672</v>
      </c>
      <c r="Y280" t="s">
        <v>3742</v>
      </c>
      <c r="Z280" s="86" t="s">
        <v>2887</v>
      </c>
      <c r="AC280" s="1">
        <v>1</v>
      </c>
      <c r="AD280" s="82" t="s">
        <v>754</v>
      </c>
      <c r="AF280" s="20"/>
      <c r="AH280" s="20"/>
      <c r="AJ280" s="19"/>
      <c r="AO280" t="s">
        <v>4061</v>
      </c>
    </row>
    <row r="281" spans="13:41" x14ac:dyDescent="0.2">
      <c r="M281" s="50"/>
      <c r="W281" t="s">
        <v>3742</v>
      </c>
      <c r="X281" s="65" t="s">
        <v>3400</v>
      </c>
      <c r="Y281" s="1">
        <v>1</v>
      </c>
      <c r="Z281" s="82" t="s">
        <v>4096</v>
      </c>
      <c r="AF281" s="20"/>
      <c r="AH281" s="20"/>
      <c r="AJ281" s="19"/>
      <c r="AO281" t="s">
        <v>4061</v>
      </c>
    </row>
    <row r="282" spans="13:41" x14ac:dyDescent="0.2">
      <c r="M282" s="50"/>
      <c r="W282" s="1">
        <v>1</v>
      </c>
      <c r="X282" s="86" t="s">
        <v>3952</v>
      </c>
      <c r="Y282" t="s">
        <v>3672</v>
      </c>
      <c r="Z282" s="82" t="s">
        <v>5589</v>
      </c>
      <c r="AF282" s="20"/>
      <c r="AH282" s="20"/>
      <c r="AJ282" s="19"/>
      <c r="AO282" t="s">
        <v>4061</v>
      </c>
    </row>
    <row r="283" spans="13:41" x14ac:dyDescent="0.2">
      <c r="M283" s="50"/>
      <c r="T283" s="118" t="s">
        <v>796</v>
      </c>
      <c r="W283" t="s">
        <v>3672</v>
      </c>
      <c r="X283" s="63" t="s">
        <v>2604</v>
      </c>
      <c r="Y283" t="s">
        <v>3672</v>
      </c>
      <c r="Z283" s="82" t="s">
        <v>3468</v>
      </c>
      <c r="AF283" s="20"/>
      <c r="AH283" s="20"/>
      <c r="AJ283" s="19"/>
      <c r="AO283" t="s">
        <v>4061</v>
      </c>
    </row>
    <row r="284" spans="13:41" x14ac:dyDescent="0.2">
      <c r="M284" s="50"/>
      <c r="S284" t="s">
        <v>3742</v>
      </c>
      <c r="T284" s="82" t="s">
        <v>4126</v>
      </c>
      <c r="U284" s="82" t="s">
        <v>1391</v>
      </c>
      <c r="W284" t="s">
        <v>3672</v>
      </c>
      <c r="Y284" t="s">
        <v>3672</v>
      </c>
      <c r="AF284" s="20"/>
      <c r="AH284" s="20"/>
      <c r="AJ284" s="19"/>
      <c r="AO284" t="s">
        <v>4061</v>
      </c>
    </row>
    <row r="285" spans="13:41" x14ac:dyDescent="0.2">
      <c r="M285" s="50"/>
      <c r="S285" s="1">
        <v>1</v>
      </c>
      <c r="T285" s="82" t="s">
        <v>4516</v>
      </c>
      <c r="W285" t="s">
        <v>3742</v>
      </c>
      <c r="X285" s="65" t="s">
        <v>3401</v>
      </c>
      <c r="Y285" t="s">
        <v>3742</v>
      </c>
      <c r="Z285" s="86" t="s">
        <v>4247</v>
      </c>
      <c r="AF285" s="20"/>
      <c r="AH285" s="20"/>
      <c r="AJ285" s="19"/>
      <c r="AO285" t="s">
        <v>4061</v>
      </c>
    </row>
    <row r="286" spans="13:41" x14ac:dyDescent="0.2">
      <c r="M286" s="50"/>
      <c r="S286" t="s">
        <v>3672</v>
      </c>
      <c r="T286" s="82" t="s">
        <v>4454</v>
      </c>
      <c r="W286" s="1">
        <v>1</v>
      </c>
      <c r="X286" s="86" t="s">
        <v>3880</v>
      </c>
      <c r="Y286" s="1">
        <v>1</v>
      </c>
      <c r="Z286" s="82" t="s">
        <v>5427</v>
      </c>
      <c r="AF286" s="20"/>
      <c r="AH286" s="20"/>
      <c r="AJ286" s="19"/>
      <c r="AO286" t="s">
        <v>4061</v>
      </c>
    </row>
    <row r="287" spans="13:41" x14ac:dyDescent="0.2">
      <c r="M287" s="50"/>
      <c r="S287" t="s">
        <v>3672</v>
      </c>
      <c r="T287" s="83" t="s">
        <v>1568</v>
      </c>
      <c r="V287" s="118" t="s">
        <v>796</v>
      </c>
      <c r="W287" t="s">
        <v>3672</v>
      </c>
      <c r="X287" s="63" t="s">
        <v>2603</v>
      </c>
      <c r="Y287" t="s">
        <v>3672</v>
      </c>
      <c r="AF287" s="20"/>
      <c r="AH287" s="20"/>
      <c r="AJ287" s="19"/>
      <c r="AO287" t="s">
        <v>4061</v>
      </c>
    </row>
    <row r="288" spans="13:41" x14ac:dyDescent="0.2">
      <c r="M288" s="50"/>
      <c r="S288" t="s">
        <v>3672</v>
      </c>
      <c r="T288" s="82" t="s">
        <v>4907</v>
      </c>
      <c r="U288" t="s">
        <v>3742</v>
      </c>
      <c r="V288" s="82" t="s">
        <v>936</v>
      </c>
      <c r="W288" t="s">
        <v>3672</v>
      </c>
      <c r="Y288" t="s">
        <v>3742</v>
      </c>
      <c r="Z288" s="86" t="s">
        <v>4249</v>
      </c>
      <c r="AF288" s="20"/>
      <c r="AH288" s="20"/>
      <c r="AJ288" s="19"/>
      <c r="AO288" t="s">
        <v>4061</v>
      </c>
    </row>
    <row r="289" spans="13:41" x14ac:dyDescent="0.2">
      <c r="M289" s="50"/>
      <c r="S289" s="1">
        <v>1</v>
      </c>
      <c r="T289" s="82" t="s">
        <v>2184</v>
      </c>
      <c r="U289" s="1">
        <v>1</v>
      </c>
      <c r="V289" s="82" t="s">
        <v>2284</v>
      </c>
      <c r="W289" t="s">
        <v>3742</v>
      </c>
      <c r="X289" s="65" t="s">
        <v>234</v>
      </c>
      <c r="Y289" s="1">
        <v>1</v>
      </c>
      <c r="Z289" s="82" t="s">
        <v>1004</v>
      </c>
      <c r="AF289" s="20"/>
      <c r="AH289" s="20"/>
      <c r="AJ289" s="19"/>
      <c r="AO289" t="s">
        <v>4061</v>
      </c>
    </row>
    <row r="290" spans="13:41" x14ac:dyDescent="0.2">
      <c r="M290" s="50"/>
      <c r="S290" t="s">
        <v>4180</v>
      </c>
      <c r="U290" t="s">
        <v>3672</v>
      </c>
      <c r="V290" s="82"/>
      <c r="W290" s="1">
        <v>1</v>
      </c>
      <c r="X290" s="82" t="s">
        <v>1001</v>
      </c>
      <c r="Y290" t="s">
        <v>3672</v>
      </c>
      <c r="AF290" s="20"/>
      <c r="AH290" s="20"/>
      <c r="AJ290" s="19"/>
      <c r="AO290" t="s">
        <v>4061</v>
      </c>
    </row>
    <row r="291" spans="13:41" x14ac:dyDescent="0.2">
      <c r="M291" s="50"/>
      <c r="S291" t="s">
        <v>4180</v>
      </c>
      <c r="U291" t="s">
        <v>3742</v>
      </c>
      <c r="V291" s="82" t="s">
        <v>4261</v>
      </c>
      <c r="W291" t="s">
        <v>3672</v>
      </c>
      <c r="X291" s="64" t="s">
        <v>1002</v>
      </c>
      <c r="Y291" t="s">
        <v>3742</v>
      </c>
      <c r="Z291" s="86" t="s">
        <v>4247</v>
      </c>
      <c r="AC291" t="s">
        <v>3742</v>
      </c>
      <c r="AD291" s="82" t="s">
        <v>4908</v>
      </c>
      <c r="AF291" s="20"/>
      <c r="AH291" s="20"/>
      <c r="AJ291" s="19"/>
      <c r="AO291" t="s">
        <v>4061</v>
      </c>
    </row>
    <row r="292" spans="13:41" x14ac:dyDescent="0.2">
      <c r="M292" s="50"/>
      <c r="R292" s="118" t="s">
        <v>796</v>
      </c>
      <c r="S292" t="s">
        <v>4180</v>
      </c>
      <c r="U292" s="1">
        <v>1</v>
      </c>
      <c r="V292" s="82" t="s">
        <v>2285</v>
      </c>
      <c r="W292" t="s">
        <v>3672</v>
      </c>
      <c r="X292" s="82" t="s">
        <v>6119</v>
      </c>
      <c r="Y292" s="1">
        <v>1</v>
      </c>
      <c r="Z292" s="82" t="s">
        <v>1005</v>
      </c>
      <c r="AC292" s="1">
        <v>1</v>
      </c>
      <c r="AD292" s="82" t="s">
        <v>996</v>
      </c>
      <c r="AF292" s="20"/>
      <c r="AH292" s="20"/>
      <c r="AJ292" s="19"/>
      <c r="AO292" t="s">
        <v>4061</v>
      </c>
    </row>
    <row r="293" spans="13:41" x14ac:dyDescent="0.2">
      <c r="M293" s="50"/>
      <c r="Q293" s="43" t="s">
        <v>1843</v>
      </c>
      <c r="R293" s="43"/>
      <c r="S293" t="s">
        <v>4180</v>
      </c>
      <c r="U293" t="s">
        <v>3672</v>
      </c>
      <c r="V293" s="82"/>
      <c r="W293" s="1">
        <v>1</v>
      </c>
      <c r="X293" s="82" t="s">
        <v>220</v>
      </c>
      <c r="Y293" t="s">
        <v>3672</v>
      </c>
      <c r="AC293" t="s">
        <v>3672</v>
      </c>
      <c r="AD293" s="204" t="s">
        <v>6288</v>
      </c>
      <c r="AF293" s="20"/>
      <c r="AH293" s="20"/>
      <c r="AJ293" s="19"/>
      <c r="AO293" t="s">
        <v>4061</v>
      </c>
    </row>
    <row r="294" spans="13:41" x14ac:dyDescent="0.2">
      <c r="Q294" s="13" t="s">
        <v>3742</v>
      </c>
      <c r="R294" s="188" t="s">
        <v>5983</v>
      </c>
      <c r="S294" t="s">
        <v>3742</v>
      </c>
      <c r="T294" s="82" t="s">
        <v>5392</v>
      </c>
      <c r="U294" t="s">
        <v>3742</v>
      </c>
      <c r="V294" s="82" t="s">
        <v>2364</v>
      </c>
      <c r="W294" t="s">
        <v>3672</v>
      </c>
      <c r="X294" s="82" t="s">
        <v>6120</v>
      </c>
      <c r="Y294" t="s">
        <v>3742</v>
      </c>
      <c r="Z294" s="86" t="s">
        <v>547</v>
      </c>
      <c r="AF294" s="20"/>
      <c r="AH294" s="20"/>
      <c r="AJ294" s="19"/>
      <c r="AO294" t="s">
        <v>4061</v>
      </c>
    </row>
    <row r="295" spans="13:41" x14ac:dyDescent="0.2">
      <c r="Q295" s="13" t="s">
        <v>3672</v>
      </c>
      <c r="R295" s="188" t="s">
        <v>5775</v>
      </c>
      <c r="S295" s="1">
        <v>1</v>
      </c>
      <c r="T295" s="82" t="s">
        <v>5371</v>
      </c>
      <c r="U295" s="1">
        <v>1</v>
      </c>
      <c r="V295" s="82" t="s">
        <v>2286</v>
      </c>
      <c r="W295" s="1">
        <v>1</v>
      </c>
      <c r="X295" s="82" t="s">
        <v>1003</v>
      </c>
      <c r="Y295" s="1">
        <v>1</v>
      </c>
      <c r="Z295" s="82" t="s">
        <v>615</v>
      </c>
      <c r="AF295" s="20"/>
      <c r="AH295" s="20"/>
      <c r="AJ295" s="19"/>
      <c r="AO295" t="s">
        <v>4061</v>
      </c>
    </row>
    <row r="296" spans="13:41" x14ac:dyDescent="0.2">
      <c r="Q296" s="13" t="s">
        <v>3672</v>
      </c>
      <c r="R296" s="188" t="s">
        <v>5984</v>
      </c>
      <c r="S296" t="s">
        <v>3672</v>
      </c>
      <c r="U296" t="s">
        <v>3672</v>
      </c>
      <c r="W296" t="s">
        <v>3672</v>
      </c>
      <c r="AF296" s="20"/>
      <c r="AH296" s="20"/>
      <c r="AJ296" s="19"/>
      <c r="AO296" t="s">
        <v>4061</v>
      </c>
    </row>
    <row r="297" spans="13:41" x14ac:dyDescent="0.2">
      <c r="Q297" s="13" t="s">
        <v>3672</v>
      </c>
      <c r="R297" s="188" t="s">
        <v>3701</v>
      </c>
      <c r="S297" t="s">
        <v>3742</v>
      </c>
      <c r="T297" s="82" t="s">
        <v>3700</v>
      </c>
      <c r="U297" t="s">
        <v>3742</v>
      </c>
      <c r="V297" s="86" t="s">
        <v>2274</v>
      </c>
      <c r="W297" t="s">
        <v>3742</v>
      </c>
      <c r="X297" s="86" t="s">
        <v>235</v>
      </c>
      <c r="Y297" t="s">
        <v>3742</v>
      </c>
      <c r="Z297" s="86" t="s">
        <v>3829</v>
      </c>
      <c r="AF297" s="20"/>
      <c r="AH297" s="20"/>
      <c r="AJ297" s="19"/>
      <c r="AO297" t="s">
        <v>4061</v>
      </c>
    </row>
    <row r="298" spans="13:41" x14ac:dyDescent="0.2">
      <c r="Q298" s="13" t="s">
        <v>3672</v>
      </c>
      <c r="R298" s="188" t="s">
        <v>305</v>
      </c>
      <c r="S298" s="1">
        <v>1</v>
      </c>
      <c r="T298" s="82" t="s">
        <v>5612</v>
      </c>
      <c r="U298" s="1">
        <v>1</v>
      </c>
      <c r="V298" s="82" t="s">
        <v>6118</v>
      </c>
      <c r="W298" s="1">
        <v>1</v>
      </c>
      <c r="X298" s="82" t="s">
        <v>1006</v>
      </c>
      <c r="Y298" s="1">
        <v>1</v>
      </c>
      <c r="Z298" s="86" t="s">
        <v>4262</v>
      </c>
      <c r="AF298" s="20"/>
      <c r="AH298" s="20"/>
      <c r="AJ298" s="19"/>
      <c r="AO298" t="s">
        <v>4061</v>
      </c>
    </row>
    <row r="299" spans="13:41" x14ac:dyDescent="0.2">
      <c r="Q299" s="13" t="s">
        <v>3672</v>
      </c>
      <c r="R299" s="188" t="s">
        <v>2872</v>
      </c>
      <c r="S299" t="s">
        <v>4180</v>
      </c>
      <c r="U299" t="s">
        <v>3672</v>
      </c>
      <c r="V299" s="83" t="s">
        <v>3586</v>
      </c>
      <c r="W299" t="s">
        <v>3672</v>
      </c>
      <c r="X299" s="82" t="s">
        <v>1501</v>
      </c>
      <c r="Y299" t="s">
        <v>3672</v>
      </c>
      <c r="Z299" s="82" t="s">
        <v>2886</v>
      </c>
      <c r="AF299" s="20"/>
      <c r="AH299" s="20"/>
      <c r="AJ299" s="19"/>
      <c r="AO299" t="s">
        <v>4061</v>
      </c>
    </row>
    <row r="300" spans="13:41" x14ac:dyDescent="0.2">
      <c r="Q300" s="12"/>
      <c r="R300" s="12"/>
      <c r="S300" t="s">
        <v>3742</v>
      </c>
      <c r="T300" s="86" t="s">
        <v>2817</v>
      </c>
      <c r="U300" t="s">
        <v>3672</v>
      </c>
      <c r="V300" s="30" t="s">
        <v>2165</v>
      </c>
      <c r="W300" t="s">
        <v>3672</v>
      </c>
      <c r="X300" s="83" t="s">
        <v>2605</v>
      </c>
      <c r="Y300" t="s">
        <v>3672</v>
      </c>
      <c r="Z300" s="63"/>
      <c r="AF300" s="20"/>
      <c r="AH300" s="20"/>
      <c r="AJ300" s="19"/>
      <c r="AO300" t="s">
        <v>4061</v>
      </c>
    </row>
    <row r="301" spans="13:41" x14ac:dyDescent="0.2">
      <c r="S301" s="1">
        <v>1</v>
      </c>
      <c r="T301" s="86" t="s">
        <v>1057</v>
      </c>
      <c r="U301" s="1">
        <v>1</v>
      </c>
      <c r="V301" s="86" t="s">
        <v>3406</v>
      </c>
      <c r="W301" t="s">
        <v>3672</v>
      </c>
      <c r="X301" s="82" t="s">
        <v>4729</v>
      </c>
      <c r="Y301" t="s">
        <v>3742</v>
      </c>
      <c r="Z301" s="86" t="s">
        <v>4295</v>
      </c>
      <c r="AF301" s="20"/>
      <c r="AH301" s="20"/>
      <c r="AJ301" s="19"/>
      <c r="AO301" t="s">
        <v>4061</v>
      </c>
    </row>
    <row r="302" spans="13:41" x14ac:dyDescent="0.2">
      <c r="U302" t="s">
        <v>3672</v>
      </c>
      <c r="W302" s="1">
        <v>1</v>
      </c>
      <c r="X302" s="82" t="s">
        <v>3587</v>
      </c>
      <c r="Y302" s="1">
        <v>1</v>
      </c>
      <c r="Z302" s="86" t="s">
        <v>6142</v>
      </c>
      <c r="AF302" s="20"/>
      <c r="AH302" s="20"/>
      <c r="AJ302" s="19"/>
      <c r="AO302" t="s">
        <v>4061</v>
      </c>
    </row>
    <row r="303" spans="13:41" x14ac:dyDescent="0.2">
      <c r="U303" t="s">
        <v>3742</v>
      </c>
      <c r="V303" s="82" t="s">
        <v>3891</v>
      </c>
      <c r="W303" t="s">
        <v>3672</v>
      </c>
      <c r="X303" s="82" t="s">
        <v>4728</v>
      </c>
      <c r="Y303" t="s">
        <v>3672</v>
      </c>
      <c r="AF303" s="20"/>
      <c r="AH303" s="20"/>
      <c r="AJ303" s="19"/>
      <c r="AO303" t="s">
        <v>4061</v>
      </c>
    </row>
    <row r="304" spans="13:41" x14ac:dyDescent="0.2">
      <c r="U304" s="1">
        <v>1</v>
      </c>
      <c r="V304" s="82" t="s">
        <v>2982</v>
      </c>
      <c r="W304" s="1">
        <v>1</v>
      </c>
      <c r="X304" s="82" t="s">
        <v>130</v>
      </c>
      <c r="Y304" t="s">
        <v>3742</v>
      </c>
      <c r="Z304" s="86" t="s">
        <v>4237</v>
      </c>
      <c r="AF304" s="20"/>
      <c r="AH304" s="20"/>
      <c r="AJ304" s="19"/>
      <c r="AO304" t="s">
        <v>4061</v>
      </c>
    </row>
    <row r="305" spans="19:41" x14ac:dyDescent="0.2">
      <c r="U305" t="s">
        <v>3672</v>
      </c>
      <c r="V305" s="28"/>
      <c r="W305" t="s">
        <v>3672</v>
      </c>
      <c r="X305" s="82" t="s">
        <v>886</v>
      </c>
      <c r="Y305" s="1">
        <v>1</v>
      </c>
      <c r="Z305" s="86" t="s">
        <v>4947</v>
      </c>
      <c r="AF305" s="20"/>
      <c r="AH305" s="20"/>
      <c r="AJ305" s="19"/>
      <c r="AO305" t="s">
        <v>4061</v>
      </c>
    </row>
    <row r="306" spans="19:41" x14ac:dyDescent="0.2">
      <c r="U306" t="s">
        <v>3742</v>
      </c>
      <c r="V306" s="82" t="s">
        <v>3891</v>
      </c>
      <c r="W306" t="s">
        <v>3672</v>
      </c>
      <c r="X306" s="86"/>
      <c r="Y306" t="s">
        <v>3672</v>
      </c>
      <c r="Z306" s="86" t="s">
        <v>6143</v>
      </c>
      <c r="AF306" s="20"/>
      <c r="AH306" s="20"/>
      <c r="AJ306" s="19"/>
      <c r="AO306" t="s">
        <v>4061</v>
      </c>
    </row>
    <row r="307" spans="19:41" x14ac:dyDescent="0.2">
      <c r="U307" s="1">
        <v>1</v>
      </c>
      <c r="V307" s="82" t="s">
        <v>2983</v>
      </c>
      <c r="W307" t="s">
        <v>3672</v>
      </c>
      <c r="Y307" t="s">
        <v>3672</v>
      </c>
      <c r="AF307" s="20"/>
      <c r="AH307" s="20"/>
      <c r="AJ307" s="19"/>
      <c r="AO307" t="s">
        <v>4061</v>
      </c>
    </row>
    <row r="308" spans="19:41" x14ac:dyDescent="0.2">
      <c r="S308" s="12"/>
      <c r="T308" s="43" t="s">
        <v>1885</v>
      </c>
      <c r="U308" t="s">
        <v>3672</v>
      </c>
      <c r="V308" s="28"/>
      <c r="W308" t="s">
        <v>3672</v>
      </c>
      <c r="Y308" t="s">
        <v>3742</v>
      </c>
      <c r="Z308" s="86" t="s">
        <v>918</v>
      </c>
      <c r="AF308" s="20"/>
      <c r="AH308" s="20"/>
      <c r="AJ308" s="19"/>
      <c r="AO308" t="s">
        <v>4061</v>
      </c>
    </row>
    <row r="309" spans="19:41" x14ac:dyDescent="0.2">
      <c r="S309" s="13" t="s">
        <v>3742</v>
      </c>
      <c r="T309" s="82" t="s">
        <v>5165</v>
      </c>
      <c r="U309" t="s">
        <v>3742</v>
      </c>
      <c r="V309" s="86" t="s">
        <v>382</v>
      </c>
      <c r="W309" t="s">
        <v>3672</v>
      </c>
      <c r="Y309" s="1">
        <v>1</v>
      </c>
      <c r="Z309" s="86" t="s">
        <v>4246</v>
      </c>
      <c r="AF309" s="20"/>
      <c r="AH309" s="20"/>
      <c r="AJ309" s="19"/>
      <c r="AO309" t="s">
        <v>4061</v>
      </c>
    </row>
    <row r="310" spans="19:41" x14ac:dyDescent="0.2">
      <c r="S310" s="13" t="s">
        <v>3672</v>
      </c>
      <c r="T310" s="82" t="s">
        <v>5367</v>
      </c>
      <c r="U310" s="1">
        <v>1</v>
      </c>
      <c r="V310" s="82" t="s">
        <v>4251</v>
      </c>
      <c r="W310" t="s">
        <v>3672</v>
      </c>
      <c r="Y310" t="s">
        <v>3672</v>
      </c>
      <c r="Z310" s="86" t="s">
        <v>6144</v>
      </c>
      <c r="AB310" s="82"/>
      <c r="AF310" s="20"/>
      <c r="AH310" s="20"/>
      <c r="AJ310" s="19"/>
      <c r="AO310" t="s">
        <v>4061</v>
      </c>
    </row>
    <row r="311" spans="19:41" x14ac:dyDescent="0.2">
      <c r="S311" s="13" t="s">
        <v>3672</v>
      </c>
      <c r="T311" s="82" t="s">
        <v>6060</v>
      </c>
      <c r="U311" t="s">
        <v>3672</v>
      </c>
      <c r="V311" s="28"/>
      <c r="W311" t="s">
        <v>3672</v>
      </c>
      <c r="Z311" s="118" t="s">
        <v>796</v>
      </c>
      <c r="AB311" s="82"/>
      <c r="AF311" s="20"/>
      <c r="AH311" s="20"/>
      <c r="AJ311" s="19"/>
      <c r="AO311" t="s">
        <v>4061</v>
      </c>
    </row>
    <row r="312" spans="19:41" x14ac:dyDescent="0.2">
      <c r="S312" s="13" t="s">
        <v>3672</v>
      </c>
      <c r="T312" s="83" t="s">
        <v>5443</v>
      </c>
      <c r="U312" t="s">
        <v>3742</v>
      </c>
      <c r="V312" s="86" t="s">
        <v>5392</v>
      </c>
      <c r="W312" t="s">
        <v>3742</v>
      </c>
      <c r="X312" s="82" t="s">
        <v>4703</v>
      </c>
      <c r="Y312" t="s">
        <v>3742</v>
      </c>
      <c r="Z312" s="86" t="s">
        <v>4539</v>
      </c>
      <c r="AB312" s="82"/>
      <c r="AF312" s="20"/>
      <c r="AH312" s="20"/>
      <c r="AJ312" s="19"/>
      <c r="AO312" t="s">
        <v>4061</v>
      </c>
    </row>
    <row r="313" spans="19:41" x14ac:dyDescent="0.2">
      <c r="S313" s="13" t="s">
        <v>3672</v>
      </c>
      <c r="T313" s="12"/>
      <c r="U313" s="1">
        <v>1</v>
      </c>
      <c r="V313" s="82" t="s">
        <v>6117</v>
      </c>
      <c r="W313" s="1">
        <v>1</v>
      </c>
      <c r="X313" s="82" t="s">
        <v>4356</v>
      </c>
      <c r="AB313" s="82"/>
      <c r="AF313" s="20"/>
      <c r="AH313" s="20"/>
      <c r="AJ313" s="19"/>
      <c r="AO313" t="s">
        <v>4061</v>
      </c>
    </row>
    <row r="314" spans="19:41" x14ac:dyDescent="0.2">
      <c r="S314" t="s">
        <v>3672</v>
      </c>
      <c r="T314" s="82" t="s">
        <v>2981</v>
      </c>
      <c r="V314" s="28"/>
      <c r="W314" t="s">
        <v>3672</v>
      </c>
      <c r="X314" s="83" t="s">
        <v>4702</v>
      </c>
      <c r="AB314" s="82"/>
      <c r="AF314" s="20"/>
      <c r="AH314" s="20"/>
      <c r="AJ314" s="19"/>
      <c r="AO314" t="s">
        <v>4061</v>
      </c>
    </row>
    <row r="315" spans="19:41" x14ac:dyDescent="0.2">
      <c r="S315" s="1">
        <v>1</v>
      </c>
      <c r="T315" s="82" t="s">
        <v>4088</v>
      </c>
      <c r="V315" s="28"/>
      <c r="W315" t="s">
        <v>3672</v>
      </c>
      <c r="X315" s="82" t="s">
        <v>4730</v>
      </c>
      <c r="AB315" s="82"/>
      <c r="AF315" s="20"/>
      <c r="AH315" s="20"/>
      <c r="AJ315" s="19"/>
      <c r="AO315" t="s">
        <v>4061</v>
      </c>
    </row>
    <row r="316" spans="19:41" x14ac:dyDescent="0.2">
      <c r="T316" s="82"/>
      <c r="V316" s="28"/>
      <c r="W316" s="1">
        <v>1</v>
      </c>
      <c r="X316" s="82" t="s">
        <v>4731</v>
      </c>
      <c r="AB316" s="82"/>
      <c r="AF316" s="20"/>
      <c r="AH316" s="20"/>
      <c r="AJ316" s="19"/>
      <c r="AO316" t="s">
        <v>4061</v>
      </c>
    </row>
    <row r="317" spans="19:41" x14ac:dyDescent="0.2">
      <c r="W317" t="s">
        <v>3672</v>
      </c>
      <c r="Z317" s="118" t="s">
        <v>796</v>
      </c>
      <c r="AF317" s="20"/>
      <c r="AH317" s="20"/>
      <c r="AJ317" s="19"/>
      <c r="AO317" t="s">
        <v>4061</v>
      </c>
    </row>
    <row r="318" spans="19:41" x14ac:dyDescent="0.2">
      <c r="W318" t="s">
        <v>3742</v>
      </c>
      <c r="X318" s="28" t="s">
        <v>7378</v>
      </c>
      <c r="Y318" t="s">
        <v>3742</v>
      </c>
      <c r="Z318" s="30" t="s">
        <v>4508</v>
      </c>
      <c r="AF318" s="20"/>
      <c r="AH318" s="20"/>
      <c r="AJ318" s="19"/>
      <c r="AO318" t="s">
        <v>4061</v>
      </c>
    </row>
    <row r="319" spans="19:41" x14ac:dyDescent="0.2">
      <c r="W319" t="s">
        <v>3672</v>
      </c>
      <c r="X319" s="30" t="s">
        <v>2443</v>
      </c>
      <c r="Y319" s="1">
        <v>1</v>
      </c>
      <c r="Z319" s="28" t="s">
        <v>3396</v>
      </c>
      <c r="AF319" s="20"/>
      <c r="AH319" s="20"/>
      <c r="AJ319" s="19"/>
      <c r="AO319" t="s">
        <v>4061</v>
      </c>
    </row>
    <row r="320" spans="19:41" x14ac:dyDescent="0.2">
      <c r="W320" s="1">
        <v>1</v>
      </c>
      <c r="X320" s="82" t="s">
        <v>999</v>
      </c>
      <c r="Y320" t="s">
        <v>3672</v>
      </c>
      <c r="Z320" s="28" t="s">
        <v>1214</v>
      </c>
      <c r="AF320" s="20"/>
      <c r="AH320" s="20"/>
      <c r="AJ320" s="19"/>
      <c r="AO320" t="s">
        <v>4061</v>
      </c>
    </row>
    <row r="321" spans="20:41" x14ac:dyDescent="0.2">
      <c r="T321" s="82"/>
      <c r="W321" t="s">
        <v>3672</v>
      </c>
      <c r="X321" s="31" t="s">
        <v>3960</v>
      </c>
      <c r="Y321" t="s">
        <v>3672</v>
      </c>
      <c r="Z321" s="28" t="s">
        <v>1213</v>
      </c>
      <c r="AF321" s="20"/>
      <c r="AH321" s="20"/>
      <c r="AJ321" s="19"/>
      <c r="AO321" t="s">
        <v>4061</v>
      </c>
    </row>
    <row r="322" spans="20:41" x14ac:dyDescent="0.2">
      <c r="T322" s="82"/>
      <c r="W322" t="s">
        <v>3672</v>
      </c>
      <c r="X322" s="82" t="s">
        <v>6121</v>
      </c>
      <c r="Y322" t="s">
        <v>3672</v>
      </c>
      <c r="AF322" s="20"/>
      <c r="AH322" s="20"/>
      <c r="AJ322" s="19"/>
      <c r="AO322" t="s">
        <v>4061</v>
      </c>
    </row>
    <row r="323" spans="20:41" x14ac:dyDescent="0.2">
      <c r="T323" s="82"/>
      <c r="W323" t="s">
        <v>3672</v>
      </c>
      <c r="X323" s="28" t="s">
        <v>2421</v>
      </c>
      <c r="Y323" t="s">
        <v>3742</v>
      </c>
      <c r="Z323" s="28" t="s">
        <v>3961</v>
      </c>
      <c r="AF323" s="20"/>
      <c r="AH323" s="20"/>
      <c r="AJ323" s="19"/>
      <c r="AO323" t="s">
        <v>4061</v>
      </c>
    </row>
    <row r="324" spans="20:41" x14ac:dyDescent="0.2">
      <c r="T324" s="82"/>
      <c r="W324" s="1">
        <v>1</v>
      </c>
      <c r="X324" s="28" t="s">
        <v>6122</v>
      </c>
      <c r="Y324" s="1">
        <v>1</v>
      </c>
      <c r="Z324" s="28" t="s">
        <v>3962</v>
      </c>
      <c r="AF324" s="20"/>
      <c r="AH324" s="20"/>
      <c r="AJ324" s="19"/>
      <c r="AO324" t="s">
        <v>4061</v>
      </c>
    </row>
    <row r="325" spans="20:41" x14ac:dyDescent="0.2">
      <c r="T325" s="82"/>
      <c r="W325" t="s">
        <v>3672</v>
      </c>
      <c r="X325" s="28" t="s">
        <v>6123</v>
      </c>
      <c r="Y325" t="s">
        <v>3672</v>
      </c>
      <c r="Z325" s="64" t="s">
        <v>3395</v>
      </c>
      <c r="AF325" s="20"/>
      <c r="AH325" s="20"/>
      <c r="AJ325" s="19"/>
      <c r="AO325" t="s">
        <v>4061</v>
      </c>
    </row>
    <row r="326" spans="20:41" x14ac:dyDescent="0.2">
      <c r="T326" s="82"/>
      <c r="W326" s="1">
        <v>1</v>
      </c>
      <c r="X326" s="28" t="s">
        <v>2840</v>
      </c>
      <c r="Y326" t="s">
        <v>3672</v>
      </c>
      <c r="AF326" s="20"/>
      <c r="AH326" s="20"/>
      <c r="AJ326" s="19"/>
      <c r="AO326" t="s">
        <v>4061</v>
      </c>
    </row>
    <row r="327" spans="20:41" x14ac:dyDescent="0.2">
      <c r="T327" s="82"/>
      <c r="W327" t="s">
        <v>3672</v>
      </c>
      <c r="X327" s="63" t="s">
        <v>1212</v>
      </c>
      <c r="Y327" t="s">
        <v>3742</v>
      </c>
      <c r="Z327" s="28" t="s">
        <v>3963</v>
      </c>
      <c r="AF327" s="20"/>
      <c r="AH327" s="20"/>
      <c r="AJ327" s="19"/>
      <c r="AO327" t="s">
        <v>4061</v>
      </c>
    </row>
    <row r="328" spans="20:41" x14ac:dyDescent="0.2">
      <c r="T328" s="82"/>
      <c r="W328" t="s">
        <v>3672</v>
      </c>
      <c r="X328" s="82" t="s">
        <v>1294</v>
      </c>
      <c r="Y328" s="1">
        <v>1</v>
      </c>
      <c r="Z328" s="28" t="s">
        <v>3964</v>
      </c>
      <c r="AF328" s="20"/>
      <c r="AH328" s="20"/>
      <c r="AJ328" s="19"/>
      <c r="AO328" t="s">
        <v>4061</v>
      </c>
    </row>
    <row r="329" spans="20:41" x14ac:dyDescent="0.2">
      <c r="T329" s="82"/>
      <c r="Y329" t="s">
        <v>3672</v>
      </c>
      <c r="Z329" s="63" t="s">
        <v>336</v>
      </c>
      <c r="AF329" s="20"/>
      <c r="AH329" s="20"/>
      <c r="AJ329" s="19"/>
      <c r="AO329" t="s">
        <v>4061</v>
      </c>
    </row>
    <row r="330" spans="20:41" x14ac:dyDescent="0.2">
      <c r="T330" s="82"/>
      <c r="Y330" t="s">
        <v>3672</v>
      </c>
      <c r="AF330" s="20"/>
      <c r="AH330" s="20"/>
      <c r="AJ330" s="19"/>
      <c r="AO330" t="s">
        <v>4061</v>
      </c>
    </row>
    <row r="331" spans="20:41" x14ac:dyDescent="0.2">
      <c r="T331" s="82"/>
      <c r="X331" s="82"/>
      <c r="Y331" t="s">
        <v>3742</v>
      </c>
      <c r="Z331" s="28" t="s">
        <v>1131</v>
      </c>
      <c r="AF331" s="20"/>
      <c r="AH331" s="20"/>
      <c r="AJ331" s="19"/>
      <c r="AO331" t="s">
        <v>4061</v>
      </c>
    </row>
    <row r="332" spans="20:41" x14ac:dyDescent="0.2">
      <c r="T332" s="82"/>
      <c r="X332" s="82"/>
      <c r="Y332" s="1">
        <v>1</v>
      </c>
      <c r="Z332" s="28" t="s">
        <v>3397</v>
      </c>
      <c r="AF332" s="20"/>
      <c r="AH332" s="20"/>
      <c r="AJ332" s="19"/>
      <c r="AO332" t="s">
        <v>4061</v>
      </c>
    </row>
    <row r="333" spans="20:41" x14ac:dyDescent="0.2">
      <c r="T333" s="82"/>
      <c r="X333" s="82"/>
      <c r="Y333" t="s">
        <v>3672</v>
      </c>
      <c r="Z333" s="28"/>
      <c r="AF333" s="20"/>
      <c r="AH333" s="20"/>
      <c r="AJ333" s="19"/>
      <c r="AO333" t="s">
        <v>4061</v>
      </c>
    </row>
    <row r="334" spans="20:41" x14ac:dyDescent="0.2">
      <c r="T334" s="82"/>
      <c r="X334" s="82"/>
      <c r="Y334" t="s">
        <v>3742</v>
      </c>
      <c r="Z334" s="28" t="s">
        <v>2442</v>
      </c>
      <c r="AF334" s="20"/>
      <c r="AH334" s="20"/>
      <c r="AJ334" s="19"/>
      <c r="AO334" t="s">
        <v>4061</v>
      </c>
    </row>
    <row r="335" spans="20:41" x14ac:dyDescent="0.2">
      <c r="T335" s="82"/>
      <c r="X335" s="82"/>
      <c r="Y335" s="1">
        <v>1</v>
      </c>
      <c r="Z335" s="28" t="s">
        <v>6025</v>
      </c>
      <c r="AF335" s="20"/>
      <c r="AH335" s="20"/>
      <c r="AJ335" s="19"/>
      <c r="AO335" t="s">
        <v>4061</v>
      </c>
    </row>
    <row r="336" spans="20:41" x14ac:dyDescent="0.2">
      <c r="T336" s="82"/>
      <c r="X336" s="82"/>
      <c r="Y336" t="s">
        <v>3672</v>
      </c>
      <c r="Z336" s="118" t="s">
        <v>796</v>
      </c>
      <c r="AF336" s="20"/>
      <c r="AH336" s="20"/>
      <c r="AJ336" s="19"/>
      <c r="AO336" t="s">
        <v>4061</v>
      </c>
    </row>
    <row r="337" spans="2:41" x14ac:dyDescent="0.2">
      <c r="T337" s="82"/>
      <c r="V337" s="118" t="s">
        <v>796</v>
      </c>
      <c r="X337" s="118" t="s">
        <v>796</v>
      </c>
      <c r="Y337" t="s">
        <v>3742</v>
      </c>
      <c r="Z337" s="30" t="s">
        <v>2444</v>
      </c>
      <c r="AF337" s="20"/>
      <c r="AH337" s="20"/>
      <c r="AJ337" s="19"/>
      <c r="AO337" t="s">
        <v>4061</v>
      </c>
    </row>
    <row r="338" spans="2:41" x14ac:dyDescent="0.2">
      <c r="U338" t="s">
        <v>3742</v>
      </c>
      <c r="V338" s="110" t="s">
        <v>2808</v>
      </c>
      <c r="W338" t="s">
        <v>3742</v>
      </c>
      <c r="X338" s="63" t="s">
        <v>704</v>
      </c>
      <c r="Y338" s="1">
        <v>1</v>
      </c>
      <c r="Z338" s="28" t="s">
        <v>6026</v>
      </c>
      <c r="AF338" s="20"/>
      <c r="AH338" s="20"/>
      <c r="AJ338" s="19"/>
      <c r="AO338" t="s">
        <v>4061</v>
      </c>
    </row>
    <row r="339" spans="2:41" x14ac:dyDescent="0.2">
      <c r="U339" s="1">
        <v>1</v>
      </c>
      <c r="V339" s="82" t="s">
        <v>6147</v>
      </c>
      <c r="W339" s="1">
        <v>1</v>
      </c>
      <c r="X339" s="63" t="s">
        <v>3770</v>
      </c>
      <c r="AF339" s="20"/>
      <c r="AH339" s="20"/>
      <c r="AJ339" s="19"/>
      <c r="AO339" t="s">
        <v>4061</v>
      </c>
    </row>
    <row r="340" spans="2:41" x14ac:dyDescent="0.2">
      <c r="T340" s="118" t="s">
        <v>796</v>
      </c>
      <c r="U340" t="s">
        <v>3672</v>
      </c>
      <c r="V340" s="82" t="s">
        <v>2842</v>
      </c>
      <c r="W340" t="s">
        <v>3672</v>
      </c>
      <c r="Z340" s="118" t="s">
        <v>796</v>
      </c>
      <c r="AF340" s="20"/>
      <c r="AH340" s="20"/>
      <c r="AJ340" s="19"/>
      <c r="AO340" t="s">
        <v>4061</v>
      </c>
    </row>
    <row r="341" spans="2:41" x14ac:dyDescent="0.2">
      <c r="S341" t="s">
        <v>3742</v>
      </c>
      <c r="T341" s="82" t="s">
        <v>5166</v>
      </c>
      <c r="U341" t="s">
        <v>3672</v>
      </c>
      <c r="W341" t="s">
        <v>3742</v>
      </c>
      <c r="X341" s="86" t="s">
        <v>695</v>
      </c>
      <c r="Y341" t="s">
        <v>3742</v>
      </c>
      <c r="Z341" s="65" t="s">
        <v>969</v>
      </c>
      <c r="AF341" s="20"/>
      <c r="AH341" s="20"/>
      <c r="AJ341" s="19"/>
      <c r="AO341" t="s">
        <v>4061</v>
      </c>
    </row>
    <row r="342" spans="2:41" x14ac:dyDescent="0.2">
      <c r="S342" s="1">
        <v>1</v>
      </c>
      <c r="T342" s="82" t="s">
        <v>2980</v>
      </c>
      <c r="U342" t="s">
        <v>3742</v>
      </c>
      <c r="V342" s="82" t="s">
        <v>2470</v>
      </c>
      <c r="W342" s="1">
        <v>1</v>
      </c>
      <c r="X342" s="63" t="s">
        <v>3771</v>
      </c>
      <c r="Y342" s="1">
        <v>1</v>
      </c>
      <c r="Z342" s="63" t="s">
        <v>4125</v>
      </c>
      <c r="AF342" s="20"/>
      <c r="AH342" s="20"/>
      <c r="AJ342" s="19"/>
      <c r="AO342" t="s">
        <v>4061</v>
      </c>
    </row>
    <row r="343" spans="2:41" x14ac:dyDescent="0.2">
      <c r="S343" t="s">
        <v>3672</v>
      </c>
      <c r="T343" s="82" t="s">
        <v>6061</v>
      </c>
      <c r="U343" s="1">
        <v>1</v>
      </c>
      <c r="V343" s="82" t="s">
        <v>1251</v>
      </c>
      <c r="W343" t="s">
        <v>3672</v>
      </c>
      <c r="X343" s="83" t="s">
        <v>4396</v>
      </c>
      <c r="Y343" s="13" t="s">
        <v>3672</v>
      </c>
      <c r="Z343" s="90" t="s">
        <v>5387</v>
      </c>
      <c r="AA343" s="13"/>
      <c r="AB343" s="13"/>
      <c r="AC343" s="13"/>
      <c r="AF343" s="20"/>
      <c r="AH343" s="20"/>
      <c r="AJ343" s="19"/>
      <c r="AO343" t="s">
        <v>4061</v>
      </c>
    </row>
    <row r="344" spans="2:41" x14ac:dyDescent="0.2">
      <c r="S344" t="s">
        <v>3672</v>
      </c>
      <c r="T344" s="83" t="s">
        <v>59</v>
      </c>
      <c r="U344" t="s">
        <v>3672</v>
      </c>
      <c r="W344" t="s">
        <v>3672</v>
      </c>
      <c r="X344" s="63" t="s">
        <v>2275</v>
      </c>
      <c r="Y344" s="13" t="s">
        <v>3742</v>
      </c>
      <c r="Z344" s="21" t="s">
        <v>4777</v>
      </c>
      <c r="AC344" s="13"/>
      <c r="AF344" s="20"/>
      <c r="AH344" s="20"/>
      <c r="AJ344" s="19"/>
      <c r="AO344" t="s">
        <v>4061</v>
      </c>
    </row>
    <row r="345" spans="2:41" x14ac:dyDescent="0.2">
      <c r="S345" t="s">
        <v>3672</v>
      </c>
      <c r="T345" s="82" t="s">
        <v>4252</v>
      </c>
      <c r="U345" t="s">
        <v>3742</v>
      </c>
      <c r="V345" s="86" t="s">
        <v>2654</v>
      </c>
      <c r="W345" t="s">
        <v>3672</v>
      </c>
      <c r="X345" s="82" t="s">
        <v>6124</v>
      </c>
      <c r="Y345" s="13" t="s">
        <v>3672</v>
      </c>
      <c r="Z345" s="21" t="s">
        <v>5037</v>
      </c>
      <c r="AC345" s="13"/>
      <c r="AF345" s="20"/>
      <c r="AH345" s="20"/>
      <c r="AJ345" s="19"/>
      <c r="AO345" t="s">
        <v>4061</v>
      </c>
    </row>
    <row r="346" spans="2:41" x14ac:dyDescent="0.2">
      <c r="S346" s="1">
        <v>1</v>
      </c>
      <c r="T346" s="82" t="s">
        <v>3407</v>
      </c>
      <c r="U346" s="1">
        <v>1</v>
      </c>
      <c r="V346" s="82" t="s">
        <v>6133</v>
      </c>
      <c r="W346" s="1">
        <v>1</v>
      </c>
      <c r="X346" s="82" t="s">
        <v>2276</v>
      </c>
      <c r="Y346" s="13" t="s">
        <v>3672</v>
      </c>
      <c r="Z346" s="128" t="s">
        <v>3178</v>
      </c>
      <c r="AC346" s="13"/>
      <c r="AF346" s="20"/>
      <c r="AH346" s="20"/>
      <c r="AJ346" s="19"/>
      <c r="AO346" t="s">
        <v>4061</v>
      </c>
    </row>
    <row r="347" spans="2:41" x14ac:dyDescent="0.2">
      <c r="U347" t="s">
        <v>3672</v>
      </c>
      <c r="V347" s="83" t="s">
        <v>2277</v>
      </c>
      <c r="W347" t="s">
        <v>3672</v>
      </c>
      <c r="Y347" s="13"/>
      <c r="Z347" s="13"/>
      <c r="AA347" s="13"/>
      <c r="AB347" s="13"/>
      <c r="AC347" s="13"/>
      <c r="AF347" s="20"/>
      <c r="AH347" s="20"/>
      <c r="AJ347" s="19"/>
      <c r="AO347" t="s">
        <v>4061</v>
      </c>
    </row>
    <row r="348" spans="2:41" x14ac:dyDescent="0.2">
      <c r="U348" t="s">
        <v>3672</v>
      </c>
      <c r="V348" s="82" t="s">
        <v>6145</v>
      </c>
      <c r="W348" t="s">
        <v>3742</v>
      </c>
      <c r="X348" s="82" t="s">
        <v>2044</v>
      </c>
      <c r="AF348" s="20"/>
      <c r="AH348" s="20"/>
      <c r="AJ348" s="19"/>
      <c r="AO348" t="s">
        <v>4061</v>
      </c>
    </row>
    <row r="349" spans="2:41" x14ac:dyDescent="0.2">
      <c r="U349" s="1">
        <v>1</v>
      </c>
      <c r="V349" s="82" t="s">
        <v>6146</v>
      </c>
      <c r="W349" s="1">
        <v>1</v>
      </c>
      <c r="X349" s="82" t="s">
        <v>6125</v>
      </c>
      <c r="Y349" t="s">
        <v>3742</v>
      </c>
      <c r="Z349" s="86" t="s">
        <v>2164</v>
      </c>
      <c r="AF349" s="20"/>
      <c r="AH349" s="20"/>
      <c r="AJ349" s="19"/>
      <c r="AO349" t="s">
        <v>4061</v>
      </c>
    </row>
    <row r="350" spans="2:41" x14ac:dyDescent="0.2">
      <c r="U350" t="s">
        <v>3672</v>
      </c>
      <c r="V350" s="82" t="s">
        <v>614</v>
      </c>
      <c r="W350" t="s">
        <v>3672</v>
      </c>
      <c r="Y350" s="1">
        <v>1</v>
      </c>
      <c r="Z350" s="82" t="s">
        <v>546</v>
      </c>
      <c r="AF350" s="20"/>
      <c r="AH350" s="20"/>
      <c r="AJ350" s="19"/>
      <c r="AO350" t="s">
        <v>4061</v>
      </c>
    </row>
    <row r="351" spans="2:41" x14ac:dyDescent="0.2">
      <c r="B351" s="28"/>
      <c r="C351" s="28"/>
      <c r="D351" s="28"/>
      <c r="E351" s="28"/>
      <c r="F351" s="28"/>
      <c r="G351" s="28"/>
      <c r="H351" s="28"/>
      <c r="U351" t="s">
        <v>3672</v>
      </c>
      <c r="W351" t="s">
        <v>3742</v>
      </c>
      <c r="X351" s="63" t="s">
        <v>70</v>
      </c>
      <c r="Y351" t="s">
        <v>3672</v>
      </c>
      <c r="AF351" s="20"/>
      <c r="AH351" s="20"/>
      <c r="AJ351" s="19"/>
      <c r="AO351" t="s">
        <v>4061</v>
      </c>
    </row>
    <row r="352" spans="2:41" x14ac:dyDescent="0.2">
      <c r="U352" t="s">
        <v>3742</v>
      </c>
      <c r="V352" s="82" t="s">
        <v>4607</v>
      </c>
      <c r="W352" s="1">
        <v>1</v>
      </c>
      <c r="X352" s="63" t="s">
        <v>3508</v>
      </c>
      <c r="Y352" t="s">
        <v>3742</v>
      </c>
      <c r="Z352" s="82" t="s">
        <v>236</v>
      </c>
      <c r="AF352" s="20"/>
      <c r="AH352" s="20"/>
      <c r="AJ352" s="19"/>
      <c r="AO352" t="s">
        <v>4061</v>
      </c>
    </row>
    <row r="353" spans="20:41" x14ac:dyDescent="0.2">
      <c r="U353" s="1">
        <v>1</v>
      </c>
      <c r="V353" s="82" t="s">
        <v>4608</v>
      </c>
      <c r="W353" t="s">
        <v>3672</v>
      </c>
      <c r="X353" s="82" t="s">
        <v>3828</v>
      </c>
      <c r="AF353" s="20"/>
      <c r="AH353" s="20"/>
      <c r="AJ353" s="19"/>
      <c r="AO353" t="s">
        <v>4061</v>
      </c>
    </row>
    <row r="354" spans="20:41" x14ac:dyDescent="0.2">
      <c r="U354" t="s">
        <v>3672</v>
      </c>
      <c r="W354" t="s">
        <v>3672</v>
      </c>
      <c r="AF354" s="20"/>
      <c r="AH354" s="20"/>
      <c r="AJ354" s="19"/>
      <c r="AO354" t="s">
        <v>4061</v>
      </c>
    </row>
    <row r="355" spans="20:41" x14ac:dyDescent="0.2">
      <c r="U355" t="s">
        <v>3742</v>
      </c>
      <c r="V355" s="82" t="s">
        <v>4609</v>
      </c>
      <c r="W355" t="s">
        <v>3742</v>
      </c>
      <c r="X355" s="86" t="s">
        <v>5401</v>
      </c>
      <c r="Y355" t="s">
        <v>3742</v>
      </c>
      <c r="Z355" s="82" t="s">
        <v>5402</v>
      </c>
      <c r="AF355" s="20"/>
      <c r="AH355" s="20"/>
      <c r="AJ355" s="19"/>
      <c r="AO355" t="s">
        <v>4061</v>
      </c>
    </row>
    <row r="356" spans="20:41" x14ac:dyDescent="0.2">
      <c r="U356" s="1">
        <v>1</v>
      </c>
      <c r="V356" s="82" t="s">
        <v>6148</v>
      </c>
      <c r="W356" s="1">
        <v>1</v>
      </c>
      <c r="X356" s="63" t="s">
        <v>3768</v>
      </c>
      <c r="AF356" s="20"/>
      <c r="AH356" s="20"/>
      <c r="AJ356" s="19"/>
      <c r="AO356" t="s">
        <v>4061</v>
      </c>
    </row>
    <row r="357" spans="20:41" x14ac:dyDescent="0.2">
      <c r="U357" t="s">
        <v>3672</v>
      </c>
      <c r="W357" t="s">
        <v>3672</v>
      </c>
      <c r="X357" s="83" t="s">
        <v>5400</v>
      </c>
      <c r="AF357" s="20"/>
      <c r="AH357" s="20"/>
      <c r="AJ357" s="19"/>
      <c r="AO357" t="s">
        <v>4061</v>
      </c>
    </row>
    <row r="358" spans="20:41" x14ac:dyDescent="0.2">
      <c r="T358" s="29"/>
      <c r="U358" t="s">
        <v>3742</v>
      </c>
      <c r="V358" s="82" t="s">
        <v>4610</v>
      </c>
      <c r="W358" t="s">
        <v>3672</v>
      </c>
      <c r="X358" s="82" t="s">
        <v>991</v>
      </c>
      <c r="AF358" s="20"/>
      <c r="AH358" s="20"/>
      <c r="AJ358" s="19"/>
      <c r="AO358" t="s">
        <v>4061</v>
      </c>
    </row>
    <row r="359" spans="20:41" x14ac:dyDescent="0.2">
      <c r="T359" s="29"/>
      <c r="U359" s="1">
        <v>1</v>
      </c>
      <c r="V359" s="82" t="s">
        <v>6149</v>
      </c>
      <c r="W359" s="1">
        <v>1</v>
      </c>
      <c r="X359" s="82" t="s">
        <v>4510</v>
      </c>
      <c r="AF359" s="20"/>
      <c r="AH359" s="20"/>
      <c r="AJ359" s="19"/>
      <c r="AO359" t="s">
        <v>4061</v>
      </c>
    </row>
    <row r="360" spans="20:41" x14ac:dyDescent="0.2">
      <c r="T360" s="29"/>
      <c r="V360" s="82"/>
      <c r="W360" t="s">
        <v>3672</v>
      </c>
      <c r="AF360" s="20"/>
      <c r="AH360" s="20"/>
      <c r="AJ360" s="19"/>
      <c r="AO360" t="s">
        <v>4061</v>
      </c>
    </row>
    <row r="361" spans="20:41" x14ac:dyDescent="0.2">
      <c r="T361" s="86"/>
      <c r="W361" t="s">
        <v>3742</v>
      </c>
      <c r="X361" s="86" t="s">
        <v>218</v>
      </c>
      <c r="AF361" s="20"/>
      <c r="AH361" s="20"/>
      <c r="AJ361" s="19"/>
      <c r="AO361" t="s">
        <v>4061</v>
      </c>
    </row>
    <row r="362" spans="20:41" x14ac:dyDescent="0.2">
      <c r="T362" s="86"/>
      <c r="W362" s="1">
        <v>1</v>
      </c>
      <c r="X362" s="82" t="s">
        <v>6126</v>
      </c>
      <c r="AF362" s="20"/>
      <c r="AH362" s="20"/>
      <c r="AJ362" s="19"/>
      <c r="AO362" t="s">
        <v>4061</v>
      </c>
    </row>
    <row r="363" spans="20:41" x14ac:dyDescent="0.2">
      <c r="T363" s="86"/>
      <c r="W363" t="s">
        <v>3672</v>
      </c>
      <c r="X363" s="83" t="s">
        <v>219</v>
      </c>
      <c r="AF363" s="20"/>
      <c r="AH363" s="20"/>
      <c r="AJ363" s="19"/>
      <c r="AO363" t="s">
        <v>4061</v>
      </c>
    </row>
    <row r="364" spans="20:41" x14ac:dyDescent="0.2">
      <c r="V364" s="82"/>
      <c r="W364" t="s">
        <v>3672</v>
      </c>
      <c r="AF364" s="20"/>
      <c r="AH364" s="20"/>
      <c r="AJ364" s="19"/>
      <c r="AO364" t="s">
        <v>4061</v>
      </c>
    </row>
    <row r="365" spans="20:41" x14ac:dyDescent="0.2">
      <c r="W365" t="s">
        <v>3742</v>
      </c>
      <c r="X365" s="63" t="s">
        <v>1877</v>
      </c>
      <c r="AF365" s="20"/>
      <c r="AH365" s="20"/>
      <c r="AJ365" s="19"/>
      <c r="AO365" t="s">
        <v>4061</v>
      </c>
    </row>
    <row r="366" spans="20:41" x14ac:dyDescent="0.2">
      <c r="W366" s="1">
        <v>1</v>
      </c>
      <c r="X366" s="63" t="s">
        <v>3769</v>
      </c>
      <c r="AF366" s="20"/>
      <c r="AH366" s="20"/>
      <c r="AJ366" s="19"/>
      <c r="AO366" t="s">
        <v>4061</v>
      </c>
    </row>
    <row r="367" spans="20:41" x14ac:dyDescent="0.2">
      <c r="W367" t="s">
        <v>3672</v>
      </c>
      <c r="X367" s="63" t="s">
        <v>6127</v>
      </c>
      <c r="AF367" s="20"/>
      <c r="AH367" s="20"/>
      <c r="AJ367" s="19"/>
      <c r="AO367" t="s">
        <v>4061</v>
      </c>
    </row>
    <row r="368" spans="20:41" x14ac:dyDescent="0.2">
      <c r="T368" s="118" t="s">
        <v>796</v>
      </c>
      <c r="V368" s="118" t="s">
        <v>796</v>
      </c>
      <c r="W368" t="s">
        <v>3672</v>
      </c>
      <c r="X368" s="63"/>
      <c r="AF368" s="20"/>
      <c r="AH368" s="20"/>
      <c r="AJ368" s="19"/>
      <c r="AO368" t="s">
        <v>4061</v>
      </c>
    </row>
    <row r="369" spans="2:41" x14ac:dyDescent="0.2">
      <c r="B369" s="28"/>
      <c r="C369" s="28"/>
      <c r="D369" s="28"/>
      <c r="E369" s="28"/>
      <c r="F369" s="28"/>
      <c r="G369" s="28"/>
      <c r="H369" s="28"/>
      <c r="S369" t="s">
        <v>3742</v>
      </c>
      <c r="T369" s="86" t="s">
        <v>4861</v>
      </c>
      <c r="U369" t="s">
        <v>3742</v>
      </c>
      <c r="V369" s="82" t="s">
        <v>4609</v>
      </c>
      <c r="W369" t="s">
        <v>3742</v>
      </c>
      <c r="X369" s="82" t="s">
        <v>3891</v>
      </c>
      <c r="AF369" s="20"/>
      <c r="AH369" s="20"/>
      <c r="AJ369" s="19"/>
      <c r="AO369" t="s">
        <v>4061</v>
      </c>
    </row>
    <row r="370" spans="2:41" x14ac:dyDescent="0.2">
      <c r="B370" s="28"/>
      <c r="C370" s="28"/>
      <c r="D370" s="28"/>
      <c r="E370" s="28"/>
      <c r="F370" s="28"/>
      <c r="G370" s="28"/>
      <c r="H370" s="28"/>
      <c r="S370" s="1">
        <v>1</v>
      </c>
      <c r="T370" s="86" t="s">
        <v>5441</v>
      </c>
      <c r="U370" s="1">
        <v>1</v>
      </c>
      <c r="V370" s="82" t="s">
        <v>4611</v>
      </c>
      <c r="W370" s="1">
        <v>1</v>
      </c>
      <c r="X370" s="82" t="s">
        <v>6128</v>
      </c>
      <c r="AF370" s="20"/>
      <c r="AH370" s="20"/>
      <c r="AJ370" s="19"/>
      <c r="AO370" t="s">
        <v>4061</v>
      </c>
    </row>
    <row r="371" spans="2:41" x14ac:dyDescent="0.2">
      <c r="B371" s="28"/>
      <c r="C371" s="28"/>
      <c r="D371" s="28"/>
      <c r="E371" s="28"/>
      <c r="F371" s="28"/>
      <c r="G371" s="28"/>
      <c r="H371" s="28"/>
      <c r="S371" t="s">
        <v>3672</v>
      </c>
      <c r="T371" s="82" t="s">
        <v>5177</v>
      </c>
      <c r="U371" t="s">
        <v>3672</v>
      </c>
      <c r="X371" s="63"/>
      <c r="AF371" s="20"/>
      <c r="AH371" s="20"/>
      <c r="AJ371" s="19"/>
      <c r="AO371" t="s">
        <v>4061</v>
      </c>
    </row>
    <row r="372" spans="2:41" x14ac:dyDescent="0.2">
      <c r="B372" s="28"/>
      <c r="C372" s="28"/>
      <c r="D372" s="28"/>
      <c r="E372" s="28"/>
      <c r="F372" s="28"/>
      <c r="G372" s="28"/>
      <c r="H372" s="28"/>
      <c r="S372" s="1">
        <v>1</v>
      </c>
      <c r="T372" s="82" t="s">
        <v>5176</v>
      </c>
      <c r="U372" t="s">
        <v>3742</v>
      </c>
      <c r="V372" s="82" t="s">
        <v>4862</v>
      </c>
      <c r="W372" t="s">
        <v>3742</v>
      </c>
      <c r="X372" s="82" t="s">
        <v>915</v>
      </c>
      <c r="AF372" s="20"/>
      <c r="AH372" s="20"/>
      <c r="AJ372" s="19"/>
      <c r="AO372" t="s">
        <v>4061</v>
      </c>
    </row>
    <row r="373" spans="2:41" x14ac:dyDescent="0.2">
      <c r="B373" s="28"/>
      <c r="C373" s="28"/>
      <c r="D373" s="28"/>
      <c r="E373" s="28"/>
      <c r="F373" s="28"/>
      <c r="G373" s="28"/>
      <c r="H373" s="28"/>
      <c r="S373" t="s">
        <v>3672</v>
      </c>
      <c r="T373" s="82" t="s">
        <v>6062</v>
      </c>
      <c r="U373" s="1">
        <v>1</v>
      </c>
      <c r="V373" s="82" t="s">
        <v>6150</v>
      </c>
      <c r="W373" s="1">
        <v>1</v>
      </c>
      <c r="X373" s="82" t="s">
        <v>2578</v>
      </c>
      <c r="AF373" s="20"/>
      <c r="AH373" s="20"/>
      <c r="AJ373" s="19"/>
      <c r="AO373" t="s">
        <v>4061</v>
      </c>
    </row>
    <row r="374" spans="2:41" x14ac:dyDescent="0.2">
      <c r="B374" s="28"/>
      <c r="C374" s="28"/>
      <c r="D374" s="28"/>
      <c r="E374" s="28"/>
      <c r="F374" s="28"/>
      <c r="G374" s="28"/>
      <c r="H374" s="28"/>
      <c r="S374" s="1">
        <v>1</v>
      </c>
      <c r="T374" s="86" t="s">
        <v>4903</v>
      </c>
      <c r="U374" t="s">
        <v>3672</v>
      </c>
      <c r="V374" s="83" t="s">
        <v>5443</v>
      </c>
      <c r="W374" t="s">
        <v>3672</v>
      </c>
      <c r="X374" s="118" t="s">
        <v>796</v>
      </c>
      <c r="AF374" s="20"/>
      <c r="AH374" s="20"/>
      <c r="AJ374" s="19"/>
      <c r="AO374" t="s">
        <v>4061</v>
      </c>
    </row>
    <row r="375" spans="2:41" x14ac:dyDescent="0.2">
      <c r="B375" s="28"/>
      <c r="C375" s="28"/>
      <c r="D375" s="28"/>
      <c r="E375" s="28"/>
      <c r="F375" s="28"/>
      <c r="G375" s="28"/>
      <c r="H375" s="28"/>
      <c r="S375" t="s">
        <v>3672</v>
      </c>
      <c r="T375" s="86" t="s">
        <v>761</v>
      </c>
      <c r="U375" t="s">
        <v>3672</v>
      </c>
      <c r="V375" s="82" t="s">
        <v>6129</v>
      </c>
      <c r="W375" t="s">
        <v>3742</v>
      </c>
      <c r="X375" s="86" t="s">
        <v>545</v>
      </c>
      <c r="Y375" t="s">
        <v>3742</v>
      </c>
      <c r="Z375" s="82" t="s">
        <v>1391</v>
      </c>
      <c r="AF375" s="20"/>
      <c r="AH375" s="20"/>
      <c r="AJ375" s="19"/>
      <c r="AO375" t="s">
        <v>4061</v>
      </c>
    </row>
    <row r="376" spans="2:41" x14ac:dyDescent="0.2">
      <c r="B376" s="28"/>
      <c r="C376" s="28"/>
      <c r="D376" s="28"/>
      <c r="E376" s="28"/>
      <c r="F376" s="28"/>
      <c r="G376" s="28"/>
      <c r="H376" s="28"/>
      <c r="S376" t="s">
        <v>3672</v>
      </c>
      <c r="T376" s="86" t="s">
        <v>762</v>
      </c>
      <c r="U376" s="1">
        <v>1</v>
      </c>
      <c r="V376" s="86" t="s">
        <v>5442</v>
      </c>
      <c r="W376" s="1">
        <v>1</v>
      </c>
      <c r="X376" s="82" t="s">
        <v>3260</v>
      </c>
      <c r="Z376" s="63"/>
      <c r="AF376" s="20"/>
      <c r="AH376" s="20"/>
      <c r="AJ376" s="19"/>
      <c r="AO376" t="s">
        <v>4061</v>
      </c>
    </row>
    <row r="377" spans="2:41" x14ac:dyDescent="0.2">
      <c r="B377" s="28"/>
      <c r="C377" s="28"/>
      <c r="D377" s="28"/>
      <c r="E377" s="28"/>
      <c r="F377" s="28"/>
      <c r="G377" s="28"/>
      <c r="H377" s="28"/>
      <c r="S377" s="1">
        <v>1</v>
      </c>
      <c r="T377" s="86" t="s">
        <v>6063</v>
      </c>
      <c r="U377" s="1">
        <v>1</v>
      </c>
      <c r="V377" s="86" t="s">
        <v>6130</v>
      </c>
      <c r="W377" t="s">
        <v>3672</v>
      </c>
      <c r="X377" s="83" t="s">
        <v>5041</v>
      </c>
      <c r="AF377" s="20"/>
      <c r="AH377" s="20"/>
      <c r="AJ377" s="19"/>
      <c r="AO377" t="s">
        <v>4061</v>
      </c>
    </row>
    <row r="378" spans="2:41" x14ac:dyDescent="0.2">
      <c r="B378" s="28"/>
      <c r="C378" s="28"/>
      <c r="D378" s="28"/>
      <c r="E378" s="28"/>
      <c r="F378" s="28"/>
      <c r="G378" s="28"/>
      <c r="H378" s="28"/>
      <c r="U378" s="1">
        <v>1</v>
      </c>
      <c r="V378" s="86" t="s">
        <v>6131</v>
      </c>
      <c r="W378" t="s">
        <v>3672</v>
      </c>
      <c r="X378" s="82" t="s">
        <v>6132</v>
      </c>
      <c r="AF378" s="20"/>
      <c r="AH378" s="20"/>
      <c r="AJ378" s="19"/>
      <c r="AO378" t="s">
        <v>4061</v>
      </c>
    </row>
    <row r="379" spans="2:41" x14ac:dyDescent="0.2">
      <c r="B379" s="28"/>
      <c r="C379" s="28"/>
      <c r="D379" s="28"/>
      <c r="E379" s="28"/>
      <c r="F379" s="28"/>
      <c r="G379" s="28"/>
      <c r="H379" s="28"/>
      <c r="W379" s="1">
        <v>1</v>
      </c>
      <c r="X379" s="82" t="s">
        <v>1567</v>
      </c>
      <c r="AF379" s="20"/>
      <c r="AH379" s="20"/>
      <c r="AJ379" s="19"/>
      <c r="AO379" t="s">
        <v>4061</v>
      </c>
    </row>
    <row r="380" spans="2:41" x14ac:dyDescent="0.2">
      <c r="B380" s="28"/>
      <c r="C380" s="28"/>
      <c r="D380" s="28"/>
      <c r="E380" s="28"/>
      <c r="F380" s="28"/>
      <c r="G380" s="28"/>
      <c r="H380" s="28"/>
      <c r="W380" t="s">
        <v>3672</v>
      </c>
      <c r="X380" s="82"/>
      <c r="AF380" s="20"/>
      <c r="AH380" s="20"/>
      <c r="AJ380" s="19"/>
      <c r="AO380" t="s">
        <v>4061</v>
      </c>
    </row>
    <row r="381" spans="2:41" x14ac:dyDescent="0.2">
      <c r="B381" s="28"/>
      <c r="C381" s="28"/>
      <c r="D381" s="28"/>
      <c r="E381" s="28"/>
      <c r="F381" s="28"/>
      <c r="G381" s="28"/>
      <c r="H381" s="28"/>
      <c r="W381" t="s">
        <v>3742</v>
      </c>
      <c r="X381" s="82" t="s">
        <v>5082</v>
      </c>
      <c r="AF381" s="20"/>
      <c r="AH381" s="20"/>
      <c r="AJ381" s="19"/>
      <c r="AO381" t="s">
        <v>4061</v>
      </c>
    </row>
    <row r="382" spans="2:41" x14ac:dyDescent="0.2">
      <c r="B382" s="28"/>
      <c r="C382" s="28"/>
      <c r="D382" s="28"/>
      <c r="E382" s="28"/>
      <c r="F382" s="28"/>
      <c r="G382" s="28"/>
      <c r="H382" s="28"/>
      <c r="W382" s="1">
        <v>1</v>
      </c>
      <c r="X382" s="82" t="s">
        <v>3261</v>
      </c>
      <c r="Z382" s="63"/>
      <c r="AF382" s="20"/>
      <c r="AH382" s="20"/>
      <c r="AJ382" s="19"/>
      <c r="AO382" t="s">
        <v>4061</v>
      </c>
    </row>
    <row r="383" spans="2:41" x14ac:dyDescent="0.2">
      <c r="B383" s="28"/>
      <c r="C383" s="28"/>
      <c r="D383" s="28"/>
      <c r="E383" s="28"/>
      <c r="F383" s="28"/>
      <c r="G383" s="28"/>
      <c r="H383" s="28"/>
      <c r="W383" t="s">
        <v>3672</v>
      </c>
      <c r="X383" s="82"/>
      <c r="Z383" s="63"/>
      <c r="AF383" s="20"/>
      <c r="AH383" s="20"/>
      <c r="AJ383" s="19"/>
      <c r="AO383" t="s">
        <v>4061</v>
      </c>
    </row>
    <row r="384" spans="2:41" x14ac:dyDescent="0.2">
      <c r="B384" s="28"/>
      <c r="C384" s="28"/>
      <c r="D384" s="28"/>
      <c r="E384" s="28"/>
      <c r="F384" s="28"/>
      <c r="G384" s="28"/>
      <c r="H384" s="28"/>
      <c r="T384" s="86"/>
      <c r="W384" t="s">
        <v>3742</v>
      </c>
      <c r="X384" s="82" t="s">
        <v>515</v>
      </c>
      <c r="Z384" s="63"/>
      <c r="AF384" s="20"/>
      <c r="AH384" s="20"/>
      <c r="AJ384" s="19"/>
      <c r="AO384" t="s">
        <v>4061</v>
      </c>
    </row>
    <row r="385" spans="2:41" x14ac:dyDescent="0.2">
      <c r="B385" s="28"/>
      <c r="C385" s="28"/>
      <c r="D385" s="28"/>
      <c r="E385" s="28"/>
      <c r="F385" s="28"/>
      <c r="G385" s="28"/>
      <c r="H385" s="28"/>
      <c r="T385" s="86"/>
      <c r="W385" s="1">
        <v>1</v>
      </c>
      <c r="X385" s="82" t="s">
        <v>1164</v>
      </c>
      <c r="Z385" s="63"/>
      <c r="AF385" s="20"/>
      <c r="AH385" s="20"/>
      <c r="AJ385" s="19"/>
      <c r="AO385" t="s">
        <v>4061</v>
      </c>
    </row>
    <row r="386" spans="2:41" x14ac:dyDescent="0.2">
      <c r="B386" s="28"/>
      <c r="C386" s="28"/>
      <c r="D386" s="28"/>
      <c r="E386" s="28"/>
      <c r="F386" s="28"/>
      <c r="G386" s="28"/>
      <c r="H386" s="28"/>
      <c r="T386" s="86"/>
      <c r="W386" t="s">
        <v>3672</v>
      </c>
      <c r="X386" s="82"/>
      <c r="Z386" s="63"/>
      <c r="AF386" s="20"/>
      <c r="AH386" s="20"/>
      <c r="AJ386" s="19"/>
      <c r="AO386" t="s">
        <v>4061</v>
      </c>
    </row>
    <row r="387" spans="2:41" x14ac:dyDescent="0.2">
      <c r="B387" s="28"/>
      <c r="C387" s="28"/>
      <c r="D387" s="28"/>
      <c r="E387" s="28"/>
      <c r="F387" s="28"/>
      <c r="G387" s="28"/>
      <c r="H387" s="28"/>
      <c r="T387" s="86"/>
      <c r="W387" t="s">
        <v>3742</v>
      </c>
      <c r="X387" s="86" t="s">
        <v>5432</v>
      </c>
      <c r="Z387" s="63"/>
      <c r="AF387" s="20"/>
      <c r="AH387" s="20"/>
      <c r="AJ387" s="19"/>
      <c r="AO387" t="s">
        <v>4061</v>
      </c>
    </row>
    <row r="388" spans="2:41" x14ac:dyDescent="0.2">
      <c r="B388" s="28"/>
      <c r="C388" s="28"/>
      <c r="D388" s="28"/>
      <c r="E388" s="28"/>
      <c r="F388" s="28"/>
      <c r="G388" s="28"/>
      <c r="H388" s="28"/>
      <c r="T388" s="86"/>
      <c r="W388" s="1">
        <v>1</v>
      </c>
      <c r="X388" s="82" t="s">
        <v>2043</v>
      </c>
      <c r="Z388" s="63"/>
      <c r="AF388" s="20"/>
      <c r="AH388" s="20"/>
      <c r="AJ388" s="19"/>
      <c r="AO388" t="s">
        <v>4061</v>
      </c>
    </row>
    <row r="389" spans="2:41" x14ac:dyDescent="0.2">
      <c r="B389" s="28"/>
      <c r="C389" s="28"/>
      <c r="D389" s="28"/>
      <c r="E389" s="28"/>
      <c r="F389" s="28"/>
      <c r="G389" s="28"/>
      <c r="H389" s="28"/>
      <c r="T389" s="86"/>
      <c r="W389" t="s">
        <v>3672</v>
      </c>
      <c r="X389" s="82"/>
      <c r="Z389" s="63"/>
      <c r="AF389" s="20"/>
      <c r="AH389" s="20"/>
      <c r="AJ389" s="19"/>
      <c r="AO389" t="s">
        <v>4061</v>
      </c>
    </row>
    <row r="390" spans="2:41" x14ac:dyDescent="0.2">
      <c r="B390" s="28"/>
      <c r="C390" s="28"/>
      <c r="D390" s="28"/>
      <c r="E390" s="28"/>
      <c r="F390" s="28"/>
      <c r="G390" s="28"/>
      <c r="H390" s="28"/>
      <c r="T390" s="86"/>
      <c r="W390" t="s">
        <v>3742</v>
      </c>
      <c r="X390" s="82" t="s">
        <v>901</v>
      </c>
      <c r="Z390" s="63"/>
      <c r="AF390" s="20"/>
      <c r="AH390" s="20"/>
      <c r="AJ390" s="19"/>
      <c r="AO390" t="s">
        <v>4061</v>
      </c>
    </row>
    <row r="391" spans="2:41" x14ac:dyDescent="0.2">
      <c r="B391" s="28"/>
      <c r="C391" s="28"/>
      <c r="D391" s="28"/>
      <c r="E391" s="28"/>
      <c r="F391" s="28"/>
      <c r="G391" s="28"/>
      <c r="H391" s="28"/>
      <c r="T391" s="86"/>
      <c r="W391" s="1">
        <v>1</v>
      </c>
      <c r="X391" s="82" t="s">
        <v>1165</v>
      </c>
      <c r="Z391" s="63"/>
      <c r="AF391" s="20"/>
      <c r="AH391" s="20"/>
      <c r="AJ391" s="19"/>
      <c r="AO391" t="s">
        <v>4061</v>
      </c>
    </row>
    <row r="392" spans="2:41" x14ac:dyDescent="0.2">
      <c r="B392" s="28"/>
      <c r="C392" s="28"/>
      <c r="D392" s="28"/>
      <c r="E392" s="28"/>
      <c r="F392" s="28"/>
      <c r="G392" s="28"/>
      <c r="H392" s="28"/>
      <c r="T392" s="86"/>
      <c r="W392" t="s">
        <v>3672</v>
      </c>
      <c r="X392" s="82"/>
      <c r="Z392" s="63"/>
      <c r="AF392" s="20"/>
      <c r="AH392" s="20"/>
      <c r="AJ392" s="19"/>
      <c r="AO392" t="s">
        <v>4061</v>
      </c>
    </row>
    <row r="393" spans="2:41" x14ac:dyDescent="0.2">
      <c r="B393" s="28"/>
      <c r="C393" s="28"/>
      <c r="D393" s="28"/>
      <c r="E393" s="28"/>
      <c r="F393" s="28"/>
      <c r="G393" s="28"/>
      <c r="H393" s="28"/>
      <c r="T393" s="86"/>
      <c r="W393" t="s">
        <v>3742</v>
      </c>
      <c r="X393" s="63" t="s">
        <v>1877</v>
      </c>
      <c r="Z393" s="63"/>
      <c r="AF393" s="20"/>
      <c r="AH393" s="20"/>
      <c r="AJ393" s="19"/>
      <c r="AO393" t="s">
        <v>4061</v>
      </c>
    </row>
    <row r="394" spans="2:41" x14ac:dyDescent="0.2">
      <c r="B394" s="28"/>
      <c r="C394" s="28"/>
      <c r="D394" s="28"/>
      <c r="E394" s="28"/>
      <c r="F394" s="28"/>
      <c r="G394" s="28"/>
      <c r="H394" s="28"/>
      <c r="T394" s="86"/>
      <c r="W394" s="1">
        <v>1</v>
      </c>
      <c r="X394" s="63" t="s">
        <v>5035</v>
      </c>
      <c r="Z394" s="63"/>
      <c r="AF394" s="20"/>
      <c r="AH394" s="20"/>
      <c r="AJ394" s="19"/>
      <c r="AO394" t="s">
        <v>4061</v>
      </c>
    </row>
    <row r="395" spans="2:41" x14ac:dyDescent="0.2">
      <c r="B395" s="28"/>
      <c r="C395" s="28"/>
      <c r="D395" s="28"/>
      <c r="E395" s="28"/>
      <c r="F395" s="28"/>
      <c r="G395" s="28"/>
      <c r="H395" s="28"/>
      <c r="T395" s="86"/>
      <c r="W395" t="s">
        <v>3672</v>
      </c>
      <c r="X395" s="63" t="s">
        <v>1878</v>
      </c>
      <c r="Z395" s="63"/>
      <c r="AF395" s="20"/>
      <c r="AH395" s="20"/>
      <c r="AJ395" s="19"/>
      <c r="AO395" t="s">
        <v>4061</v>
      </c>
    </row>
    <row r="396" spans="2:41" x14ac:dyDescent="0.2">
      <c r="B396" s="28"/>
      <c r="C396" s="28"/>
      <c r="D396" s="28"/>
      <c r="E396" s="28"/>
      <c r="F396" s="28"/>
      <c r="G396" s="28"/>
      <c r="H396" s="28"/>
      <c r="T396" s="86"/>
      <c r="W396" t="s">
        <v>3672</v>
      </c>
      <c r="X396" s="82"/>
      <c r="Z396" s="63"/>
      <c r="AF396" s="20"/>
      <c r="AH396" s="20"/>
      <c r="AJ396" s="19"/>
      <c r="AO396" t="s">
        <v>4061</v>
      </c>
    </row>
    <row r="397" spans="2:41" x14ac:dyDescent="0.2">
      <c r="B397" s="28"/>
      <c r="C397" s="28"/>
      <c r="D397" s="28"/>
      <c r="E397" s="28"/>
      <c r="F397" s="28"/>
      <c r="G397" s="28"/>
      <c r="H397" s="28"/>
      <c r="T397" s="86"/>
      <c r="W397" t="s">
        <v>3742</v>
      </c>
      <c r="X397" s="82" t="s">
        <v>515</v>
      </c>
      <c r="Z397" s="63"/>
      <c r="AF397" s="20"/>
      <c r="AH397" s="20"/>
      <c r="AJ397" s="19"/>
      <c r="AO397" t="s">
        <v>4061</v>
      </c>
    </row>
    <row r="398" spans="2:41" x14ac:dyDescent="0.2">
      <c r="B398" s="28"/>
      <c r="C398" s="28"/>
      <c r="D398" s="28"/>
      <c r="E398" s="28"/>
      <c r="F398" s="28"/>
      <c r="G398" s="28"/>
      <c r="H398" s="28"/>
      <c r="T398" s="86"/>
      <c r="V398" s="82"/>
      <c r="W398" s="1">
        <v>1</v>
      </c>
      <c r="X398" s="82" t="s">
        <v>6891</v>
      </c>
      <c r="Z398" s="63"/>
      <c r="AF398" s="20"/>
      <c r="AH398" s="20"/>
      <c r="AJ398" s="19"/>
      <c r="AO398" t="s">
        <v>4061</v>
      </c>
    </row>
    <row r="399" spans="2:41" x14ac:dyDescent="0.2">
      <c r="B399" s="28"/>
      <c r="C399" s="28"/>
      <c r="D399" s="28"/>
      <c r="E399" s="28"/>
      <c r="F399" s="28"/>
      <c r="G399" s="28"/>
      <c r="H399" s="28"/>
      <c r="T399" s="86"/>
      <c r="V399" s="82"/>
      <c r="W399" t="s">
        <v>3672</v>
      </c>
      <c r="X399" s="82"/>
      <c r="Z399" s="63"/>
      <c r="AF399" s="20"/>
      <c r="AH399" s="20"/>
      <c r="AJ399" s="19"/>
      <c r="AO399" t="s">
        <v>4061</v>
      </c>
    </row>
    <row r="400" spans="2:41" x14ac:dyDescent="0.2">
      <c r="B400" s="28"/>
      <c r="C400" s="28"/>
      <c r="D400" s="28"/>
      <c r="E400" s="28"/>
      <c r="F400" s="28"/>
      <c r="G400" s="28"/>
      <c r="H400" s="28"/>
      <c r="T400" s="86"/>
      <c r="V400" s="82"/>
      <c r="W400" t="s">
        <v>3742</v>
      </c>
      <c r="X400" s="82" t="s">
        <v>1920</v>
      </c>
      <c r="Z400" s="63"/>
      <c r="AF400" s="20"/>
      <c r="AH400" s="20"/>
      <c r="AJ400" s="19"/>
      <c r="AO400" t="s">
        <v>4061</v>
      </c>
    </row>
    <row r="401" spans="1:41" x14ac:dyDescent="0.2">
      <c r="B401" s="28"/>
      <c r="C401" s="28"/>
      <c r="D401" s="28"/>
      <c r="E401" s="28"/>
      <c r="F401" s="28"/>
      <c r="G401" s="28"/>
      <c r="H401" s="28"/>
      <c r="T401" s="86"/>
      <c r="V401" s="82"/>
      <c r="W401" s="1">
        <v>1</v>
      </c>
      <c r="X401" s="82" t="s">
        <v>6530</v>
      </c>
      <c r="Z401" s="63"/>
      <c r="AF401" s="20"/>
      <c r="AH401" s="20"/>
      <c r="AJ401" s="19"/>
      <c r="AO401" t="s">
        <v>4061</v>
      </c>
    </row>
    <row r="402" spans="1:41" s="264" customFormat="1" x14ac:dyDescent="0.2">
      <c r="A402" s="268" t="s">
        <v>7903</v>
      </c>
      <c r="B402" s="28"/>
      <c r="C402" s="28"/>
      <c r="D402" s="28"/>
      <c r="E402" s="28"/>
      <c r="F402" s="28"/>
      <c r="G402" s="28"/>
      <c r="H402" s="28"/>
      <c r="M402" s="268"/>
      <c r="T402" s="86"/>
      <c r="V402" s="82"/>
      <c r="W402" s="1"/>
      <c r="X402" s="82"/>
      <c r="Z402" s="63"/>
      <c r="AF402" s="20"/>
      <c r="AH402" s="20"/>
      <c r="AJ402" s="19"/>
      <c r="AO402" s="264" t="s">
        <v>4061</v>
      </c>
    </row>
    <row r="403" spans="1:41" s="264" customFormat="1" x14ac:dyDescent="0.2">
      <c r="B403" s="28"/>
      <c r="C403" s="28"/>
      <c r="D403" s="28"/>
      <c r="E403" s="28"/>
      <c r="F403" s="28"/>
      <c r="G403" s="28"/>
      <c r="H403" s="28"/>
      <c r="M403" s="3" t="s">
        <v>7434</v>
      </c>
      <c r="T403" s="86"/>
      <c r="V403" s="82"/>
      <c r="W403" s="1"/>
      <c r="X403" s="82"/>
      <c r="Z403" s="63"/>
      <c r="AF403" s="20"/>
      <c r="AH403" s="20"/>
      <c r="AJ403" s="19"/>
      <c r="AK403" s="271" t="s">
        <v>1843</v>
      </c>
      <c r="AL403" s="266"/>
      <c r="AM403" s="266"/>
      <c r="AO403" s="264" t="s">
        <v>4061</v>
      </c>
    </row>
    <row r="404" spans="1:41" s="264" customFormat="1" x14ac:dyDescent="0.2">
      <c r="B404" s="28"/>
      <c r="C404" s="28"/>
      <c r="D404" s="28"/>
      <c r="E404" s="28"/>
      <c r="F404" s="28"/>
      <c r="G404" s="28"/>
      <c r="H404" s="28"/>
      <c r="M404" s="3"/>
      <c r="T404" s="86"/>
      <c r="V404" s="82"/>
      <c r="W404" s="1"/>
      <c r="X404" s="82"/>
      <c r="Z404" s="63"/>
      <c r="AF404" s="20"/>
      <c r="AH404" s="20"/>
      <c r="AJ404" s="19"/>
      <c r="AK404" s="266" t="s">
        <v>3742</v>
      </c>
      <c r="AL404" s="269" t="s">
        <v>1226</v>
      </c>
      <c r="AO404" s="264" t="s">
        <v>4061</v>
      </c>
    </row>
    <row r="405" spans="1:41" s="264" customFormat="1" x14ac:dyDescent="0.2">
      <c r="B405" s="28"/>
      <c r="C405" s="28"/>
      <c r="D405" s="28"/>
      <c r="E405" s="28"/>
      <c r="F405" s="28"/>
      <c r="G405" s="28"/>
      <c r="H405" s="28"/>
      <c r="M405" s="3"/>
      <c r="T405" s="86"/>
      <c r="V405" s="82"/>
      <c r="W405" s="1"/>
      <c r="X405" s="82"/>
      <c r="Z405" s="63"/>
      <c r="AF405" s="20"/>
      <c r="AH405" s="20"/>
      <c r="AJ405" s="19"/>
      <c r="AK405" s="266" t="s">
        <v>3672</v>
      </c>
      <c r="AL405" s="222" t="s">
        <v>7997</v>
      </c>
      <c r="AO405" s="264" t="s">
        <v>4061</v>
      </c>
    </row>
    <row r="406" spans="1:41" s="264" customFormat="1" x14ac:dyDescent="0.2">
      <c r="B406" s="28"/>
      <c r="C406" s="28"/>
      <c r="D406" s="28"/>
      <c r="E406" s="28"/>
      <c r="F406" s="28"/>
      <c r="G406" s="28"/>
      <c r="H406" s="28"/>
      <c r="M406" s="3"/>
      <c r="T406" s="86"/>
      <c r="V406" s="82"/>
      <c r="W406" s="1"/>
      <c r="X406" s="82"/>
      <c r="Z406" s="63"/>
      <c r="AF406" s="20"/>
      <c r="AH406" s="20"/>
      <c r="AJ406" s="19"/>
      <c r="AK406" s="266" t="s">
        <v>3672</v>
      </c>
      <c r="AL406" s="222" t="s">
        <v>7998</v>
      </c>
      <c r="AO406" s="264" t="s">
        <v>4061</v>
      </c>
    </row>
    <row r="407" spans="1:41" s="264" customFormat="1" x14ac:dyDescent="0.2">
      <c r="B407" s="28"/>
      <c r="C407" s="28"/>
      <c r="D407" s="28"/>
      <c r="E407" s="28"/>
      <c r="F407" s="28"/>
      <c r="G407" s="28"/>
      <c r="H407" s="28"/>
      <c r="M407" s="3"/>
      <c r="T407" s="86"/>
      <c r="V407" s="82"/>
      <c r="W407" s="1"/>
      <c r="X407" s="82"/>
      <c r="Z407" s="63"/>
      <c r="AF407" s="20"/>
      <c r="AH407" s="20"/>
      <c r="AJ407" s="19"/>
      <c r="AK407" s="266" t="s">
        <v>3672</v>
      </c>
      <c r="AL407" s="276" t="s">
        <v>7999</v>
      </c>
      <c r="AO407" s="264" t="s">
        <v>4061</v>
      </c>
    </row>
    <row r="408" spans="1:41" s="264" customFormat="1" x14ac:dyDescent="0.2">
      <c r="B408" s="28"/>
      <c r="C408" s="28"/>
      <c r="D408" s="28"/>
      <c r="E408" s="28"/>
      <c r="F408" s="28"/>
      <c r="G408" s="28"/>
      <c r="H408" s="28"/>
      <c r="M408" s="268"/>
      <c r="T408" s="86"/>
      <c r="V408" s="82"/>
      <c r="W408" s="1"/>
      <c r="X408" s="82"/>
      <c r="Z408" s="63"/>
      <c r="AF408" s="20"/>
      <c r="AH408" s="20"/>
      <c r="AJ408" s="19"/>
      <c r="AK408" s="266" t="s">
        <v>3672</v>
      </c>
      <c r="AL408" s="276" t="s">
        <v>8000</v>
      </c>
      <c r="AO408" s="264" t="s">
        <v>4061</v>
      </c>
    </row>
    <row r="409" spans="1:41" s="264" customFormat="1" x14ac:dyDescent="0.2">
      <c r="B409" s="28"/>
      <c r="C409" s="28"/>
      <c r="D409" s="28"/>
      <c r="E409" s="28"/>
      <c r="F409" s="28"/>
      <c r="G409" s="28"/>
      <c r="H409" s="28"/>
      <c r="M409" s="268"/>
      <c r="T409" s="86"/>
      <c r="V409" s="82"/>
      <c r="W409" s="1"/>
      <c r="X409" s="82"/>
      <c r="Z409" s="63"/>
      <c r="AF409" s="20"/>
      <c r="AH409" s="20"/>
      <c r="AJ409" s="19"/>
      <c r="AK409" s="266"/>
      <c r="AL409" s="266"/>
      <c r="AM409" s="266"/>
      <c r="AO409" s="264" t="s">
        <v>4061</v>
      </c>
    </row>
    <row r="410" spans="1:41" x14ac:dyDescent="0.2">
      <c r="A410" s="268" t="s">
        <v>7903</v>
      </c>
      <c r="T410" s="86"/>
      <c r="V410" s="82"/>
      <c r="X410" s="82"/>
      <c r="Z410" s="63"/>
      <c r="AF410" s="20"/>
      <c r="AH410" s="20"/>
      <c r="AJ410" s="19"/>
      <c r="AO410" s="264" t="s">
        <v>4061</v>
      </c>
    </row>
    <row r="411" spans="1:41" x14ac:dyDescent="0.2">
      <c r="M411" s="3" t="s">
        <v>7712</v>
      </c>
      <c r="T411" s="86"/>
      <c r="V411" s="82"/>
      <c r="X411" s="82"/>
      <c r="Z411" s="63"/>
      <c r="AC411" t="s">
        <v>3742</v>
      </c>
      <c r="AD411" s="94" t="s">
        <v>3013</v>
      </c>
      <c r="AF411" s="20"/>
      <c r="AH411" s="20"/>
      <c r="AJ411" s="19"/>
      <c r="AO411" t="s">
        <v>4061</v>
      </c>
    </row>
    <row r="412" spans="1:41" x14ac:dyDescent="0.2">
      <c r="B412" s="28"/>
      <c r="C412" s="28"/>
      <c r="D412" s="28"/>
      <c r="E412" s="28"/>
      <c r="F412" s="28"/>
      <c r="G412" s="28"/>
      <c r="H412" s="28"/>
      <c r="T412" s="86"/>
      <c r="V412" s="82"/>
      <c r="X412" s="82"/>
      <c r="Z412" s="98"/>
      <c r="AC412" s="1">
        <v>1</v>
      </c>
      <c r="AD412" s="94" t="s">
        <v>3008</v>
      </c>
      <c r="AF412" s="20"/>
      <c r="AH412" s="20"/>
      <c r="AJ412" s="19"/>
      <c r="AO412" t="s">
        <v>4061</v>
      </c>
    </row>
    <row r="413" spans="1:41" x14ac:dyDescent="0.2">
      <c r="B413" s="28"/>
      <c r="C413" s="28"/>
      <c r="D413" s="28"/>
      <c r="E413" s="28"/>
      <c r="F413" s="28"/>
      <c r="G413" s="28"/>
      <c r="H413" s="28"/>
      <c r="Q413" t="s">
        <v>3742</v>
      </c>
      <c r="R413" s="94" t="s">
        <v>5036</v>
      </c>
      <c r="S413" t="s">
        <v>3742</v>
      </c>
      <c r="T413" s="98" t="s">
        <v>2156</v>
      </c>
      <c r="V413" s="82"/>
      <c r="X413" s="82"/>
      <c r="Z413" s="94"/>
      <c r="AC413" t="s">
        <v>3672</v>
      </c>
      <c r="AD413" s="97" t="s">
        <v>2736</v>
      </c>
      <c r="AF413" s="20"/>
      <c r="AH413" s="20"/>
      <c r="AJ413" s="19"/>
      <c r="AO413" t="s">
        <v>4061</v>
      </c>
    </row>
    <row r="414" spans="1:41" x14ac:dyDescent="0.2">
      <c r="B414" s="28"/>
      <c r="C414" s="28"/>
      <c r="D414" s="28"/>
      <c r="E414" s="28"/>
      <c r="F414" s="28"/>
      <c r="G414" s="28"/>
      <c r="H414" s="28"/>
      <c r="Q414" s="1">
        <v>1</v>
      </c>
      <c r="R414" s="94" t="s">
        <v>5515</v>
      </c>
      <c r="S414" s="1">
        <v>1</v>
      </c>
      <c r="T414" s="98" t="s">
        <v>2117</v>
      </c>
      <c r="V414" s="82"/>
      <c r="X414" s="82"/>
      <c r="Z414" s="97"/>
      <c r="AC414" t="s">
        <v>3672</v>
      </c>
      <c r="AD414" s="201" t="s">
        <v>6288</v>
      </c>
      <c r="AF414" s="20"/>
      <c r="AH414" s="20"/>
      <c r="AJ414" s="19"/>
      <c r="AO414" t="s">
        <v>4061</v>
      </c>
    </row>
    <row r="415" spans="1:41" x14ac:dyDescent="0.2">
      <c r="B415" s="28"/>
      <c r="C415" s="28"/>
      <c r="D415" s="28"/>
      <c r="E415" s="28"/>
      <c r="F415" s="28"/>
      <c r="G415" s="28"/>
      <c r="H415" s="28"/>
      <c r="Q415" s="1">
        <v>1</v>
      </c>
      <c r="R415" s="94" t="s">
        <v>2116</v>
      </c>
      <c r="T415" s="98"/>
      <c r="V415" s="82"/>
      <c r="X415" s="82"/>
      <c r="Z415" s="97"/>
      <c r="AC415" s="1">
        <v>1</v>
      </c>
      <c r="AD415" s="110" t="s">
        <v>1746</v>
      </c>
      <c r="AF415" s="20"/>
      <c r="AH415" s="20"/>
      <c r="AJ415" s="19"/>
      <c r="AO415" t="s">
        <v>4061</v>
      </c>
    </row>
    <row r="416" spans="1:41" x14ac:dyDescent="0.2">
      <c r="B416" s="28"/>
      <c r="C416" s="28"/>
      <c r="D416" s="28"/>
      <c r="E416" s="28"/>
      <c r="F416" s="28"/>
      <c r="G416" s="28"/>
      <c r="H416" s="28"/>
      <c r="T416" s="86"/>
      <c r="V416" s="82"/>
      <c r="X416" s="82"/>
      <c r="Z416" s="63"/>
      <c r="AC416" t="s">
        <v>3672</v>
      </c>
      <c r="AD416" s="118" t="s">
        <v>796</v>
      </c>
      <c r="AE416" t="s">
        <v>3742</v>
      </c>
      <c r="AF416" s="98" t="s">
        <v>2818</v>
      </c>
      <c r="AH416" s="20"/>
      <c r="AJ416" s="19"/>
      <c r="AO416" t="s">
        <v>4061</v>
      </c>
    </row>
    <row r="417" spans="2:41" x14ac:dyDescent="0.2">
      <c r="B417" s="28"/>
      <c r="C417" s="28"/>
      <c r="D417" s="28"/>
      <c r="E417" s="28"/>
      <c r="F417" s="28"/>
      <c r="G417" s="28"/>
      <c r="H417" s="28"/>
      <c r="T417" s="86"/>
      <c r="V417" s="82"/>
      <c r="X417" s="82"/>
      <c r="Z417" s="63"/>
      <c r="AB417" s="118" t="s">
        <v>796</v>
      </c>
      <c r="AC417" t="s">
        <v>3742</v>
      </c>
      <c r="AD417" s="94" t="s">
        <v>2737</v>
      </c>
      <c r="AE417" s="1">
        <v>1</v>
      </c>
      <c r="AF417" s="98" t="s">
        <v>5444</v>
      </c>
      <c r="AH417" s="20"/>
      <c r="AJ417" s="19"/>
      <c r="AO417" t="s">
        <v>4061</v>
      </c>
    </row>
    <row r="418" spans="2:41" x14ac:dyDescent="0.2">
      <c r="B418" s="28"/>
      <c r="C418" s="28"/>
      <c r="D418" s="28"/>
      <c r="E418" s="28"/>
      <c r="F418" s="28"/>
      <c r="G418" s="28"/>
      <c r="H418" s="28"/>
      <c r="T418" s="86"/>
      <c r="V418" s="82"/>
      <c r="X418" s="82"/>
      <c r="Z418" s="63"/>
      <c r="AA418" s="43" t="s">
        <v>5446</v>
      </c>
      <c r="AB418" s="12"/>
      <c r="AC418" s="1">
        <v>1</v>
      </c>
      <c r="AD418" s="94" t="s">
        <v>6819</v>
      </c>
      <c r="AE418" t="s">
        <v>3672</v>
      </c>
      <c r="AF418" s="194" t="s">
        <v>6531</v>
      </c>
      <c r="AH418" s="20"/>
      <c r="AJ418" s="19"/>
      <c r="AO418" t="s">
        <v>4061</v>
      </c>
    </row>
    <row r="419" spans="2:41" x14ac:dyDescent="0.2">
      <c r="B419" s="28"/>
      <c r="C419" s="28"/>
      <c r="D419" s="28"/>
      <c r="E419" s="28"/>
      <c r="F419" s="28"/>
      <c r="G419" s="28"/>
      <c r="H419" s="28"/>
      <c r="T419" s="86"/>
      <c r="V419" s="82"/>
      <c r="X419" s="82"/>
      <c r="Z419" s="63"/>
      <c r="AA419" s="13" t="s">
        <v>3742</v>
      </c>
      <c r="AB419" s="98" t="s">
        <v>1664</v>
      </c>
      <c r="AC419" t="s">
        <v>3672</v>
      </c>
      <c r="AD419" s="94" t="s">
        <v>1802</v>
      </c>
      <c r="AE419" t="s">
        <v>3672</v>
      </c>
      <c r="AF419" s="20"/>
      <c r="AH419" s="20"/>
      <c r="AJ419" s="19"/>
      <c r="AO419" t="s">
        <v>4061</v>
      </c>
    </row>
    <row r="420" spans="2:41" x14ac:dyDescent="0.2">
      <c r="B420" s="28"/>
      <c r="C420" s="28"/>
      <c r="D420" s="28"/>
      <c r="E420" s="28"/>
      <c r="F420" s="28"/>
      <c r="G420" s="28"/>
      <c r="H420" s="28"/>
      <c r="T420" s="86"/>
      <c r="V420" s="82"/>
      <c r="X420" s="82"/>
      <c r="Z420" s="63"/>
      <c r="AA420" s="13" t="s">
        <v>3672</v>
      </c>
      <c r="AB420" s="94" t="s">
        <v>206</v>
      </c>
      <c r="AC420" t="s">
        <v>3672</v>
      </c>
      <c r="AE420" t="s">
        <v>3742</v>
      </c>
      <c r="AF420" s="98" t="s">
        <v>2817</v>
      </c>
      <c r="AH420" s="20"/>
      <c r="AJ420" s="19"/>
      <c r="AO420" t="s">
        <v>4061</v>
      </c>
    </row>
    <row r="421" spans="2:41" x14ac:dyDescent="0.2">
      <c r="B421" s="28"/>
      <c r="C421" s="28"/>
      <c r="D421" s="28"/>
      <c r="E421" s="28"/>
      <c r="F421" s="28"/>
      <c r="G421" s="28"/>
      <c r="H421" s="28"/>
      <c r="T421" s="86"/>
      <c r="V421" s="82"/>
      <c r="X421" s="82"/>
      <c r="Z421" s="63"/>
      <c r="AA421" s="13" t="s">
        <v>3672</v>
      </c>
      <c r="AB421" s="94" t="s">
        <v>4499</v>
      </c>
      <c r="AC421" t="s">
        <v>3742</v>
      </c>
      <c r="AD421" s="94" t="s">
        <v>6818</v>
      </c>
      <c r="AE421" s="1">
        <v>1</v>
      </c>
      <c r="AF421" s="98" t="s">
        <v>5445</v>
      </c>
      <c r="AH421" s="20"/>
      <c r="AJ421" s="19"/>
      <c r="AO421" t="s">
        <v>4061</v>
      </c>
    </row>
    <row r="422" spans="2:41" x14ac:dyDescent="0.2">
      <c r="B422" s="28"/>
      <c r="C422" s="28"/>
      <c r="D422" s="28"/>
      <c r="E422" s="28"/>
      <c r="F422" s="28"/>
      <c r="G422" s="28"/>
      <c r="H422" s="28"/>
      <c r="T422" s="86"/>
      <c r="V422" s="82"/>
      <c r="X422" s="82"/>
      <c r="Z422" s="63"/>
      <c r="AA422" s="13" t="s">
        <v>3672</v>
      </c>
      <c r="AB422" s="97" t="s">
        <v>3364</v>
      </c>
      <c r="AC422" s="1">
        <v>1</v>
      </c>
      <c r="AD422" s="94" t="s">
        <v>3011</v>
      </c>
      <c r="AH422" s="20"/>
      <c r="AJ422" s="19"/>
      <c r="AO422" t="s">
        <v>4061</v>
      </c>
    </row>
    <row r="423" spans="2:41" x14ac:dyDescent="0.2">
      <c r="B423" s="28"/>
      <c r="C423" s="28"/>
      <c r="D423" s="28"/>
      <c r="E423" s="28"/>
      <c r="F423" s="28"/>
      <c r="G423" s="28"/>
      <c r="H423" s="28"/>
      <c r="T423" s="86"/>
      <c r="V423" s="82"/>
      <c r="X423" s="82"/>
      <c r="Z423" s="63"/>
      <c r="AA423" s="13" t="s">
        <v>3672</v>
      </c>
      <c r="AB423" s="12"/>
      <c r="AC423" t="s">
        <v>3672</v>
      </c>
      <c r="AD423" s="201" t="s">
        <v>6288</v>
      </c>
      <c r="AE423" t="s">
        <v>3742</v>
      </c>
      <c r="AF423" s="98" t="s">
        <v>3010</v>
      </c>
      <c r="AH423" s="20"/>
      <c r="AJ423" s="19"/>
      <c r="AO423" t="s">
        <v>4061</v>
      </c>
    </row>
    <row r="424" spans="2:41" x14ac:dyDescent="0.2">
      <c r="B424" s="28"/>
      <c r="C424" s="28"/>
      <c r="D424" s="28"/>
      <c r="E424" s="28"/>
      <c r="F424" s="28"/>
      <c r="G424" s="28"/>
      <c r="H424" s="28"/>
      <c r="T424" s="86"/>
      <c r="V424" s="82"/>
      <c r="X424" s="82"/>
      <c r="Z424" s="63"/>
      <c r="AA424" t="s">
        <v>3672</v>
      </c>
      <c r="AB424" s="94" t="s">
        <v>24</v>
      </c>
      <c r="AC424" t="s">
        <v>3672</v>
      </c>
      <c r="AD424" s="97" t="s">
        <v>4614</v>
      </c>
      <c r="AE424" s="1">
        <v>1</v>
      </c>
      <c r="AF424" s="98" t="s">
        <v>3443</v>
      </c>
      <c r="AH424" s="20"/>
      <c r="AJ424" s="19"/>
      <c r="AO424" t="s">
        <v>4061</v>
      </c>
    </row>
    <row r="425" spans="2:41" x14ac:dyDescent="0.2">
      <c r="B425" s="28"/>
      <c r="C425" s="28"/>
      <c r="D425" s="28"/>
      <c r="E425" s="28"/>
      <c r="F425" s="28"/>
      <c r="G425" s="28"/>
      <c r="H425" s="28"/>
      <c r="T425" s="86"/>
      <c r="V425" s="82"/>
      <c r="X425" s="82"/>
      <c r="Z425" s="63"/>
      <c r="AA425" s="1">
        <v>1</v>
      </c>
      <c r="AB425" s="94" t="s">
        <v>3365</v>
      </c>
      <c r="AC425" t="s">
        <v>3672</v>
      </c>
      <c r="AD425" s="97" t="s">
        <v>6816</v>
      </c>
      <c r="AE425" t="s">
        <v>3672</v>
      </c>
      <c r="AF425" s="20"/>
      <c r="AH425" s="20"/>
      <c r="AJ425" s="19"/>
      <c r="AO425" t="s">
        <v>4061</v>
      </c>
    </row>
    <row r="426" spans="2:41" x14ac:dyDescent="0.2">
      <c r="B426" s="28"/>
      <c r="C426" s="28"/>
      <c r="D426" s="28"/>
      <c r="E426" s="28"/>
      <c r="F426" s="28"/>
      <c r="G426" s="28"/>
      <c r="H426" s="28"/>
      <c r="T426" s="86"/>
      <c r="V426" s="82"/>
      <c r="X426" s="82"/>
      <c r="Z426" s="63"/>
      <c r="AA426" t="s">
        <v>3672</v>
      </c>
      <c r="AB426" s="94" t="s">
        <v>1218</v>
      </c>
      <c r="AC426" t="s">
        <v>3672</v>
      </c>
      <c r="AD426" s="94" t="s">
        <v>1285</v>
      </c>
      <c r="AE426" t="s">
        <v>3742</v>
      </c>
      <c r="AF426" s="98" t="s">
        <v>2817</v>
      </c>
      <c r="AH426" s="20"/>
      <c r="AJ426" s="19"/>
      <c r="AO426" t="s">
        <v>4061</v>
      </c>
    </row>
    <row r="427" spans="2:41" x14ac:dyDescent="0.2">
      <c r="B427" s="28"/>
      <c r="C427" s="28"/>
      <c r="D427" s="28"/>
      <c r="E427" s="28"/>
      <c r="F427" s="28"/>
      <c r="G427" s="28"/>
      <c r="H427" s="28"/>
      <c r="T427" s="86"/>
      <c r="V427" s="82"/>
      <c r="X427" s="82"/>
      <c r="Z427" s="63"/>
      <c r="AA427" s="1">
        <v>1</v>
      </c>
      <c r="AB427" s="94" t="s">
        <v>3007</v>
      </c>
      <c r="AC427" s="1">
        <v>1</v>
      </c>
      <c r="AD427" s="94" t="s">
        <v>4615</v>
      </c>
      <c r="AE427" s="1">
        <v>1</v>
      </c>
      <c r="AF427" s="98" t="s">
        <v>4822</v>
      </c>
      <c r="AH427" s="20"/>
      <c r="AJ427" s="19"/>
      <c r="AO427" t="s">
        <v>4061</v>
      </c>
    </row>
    <row r="428" spans="2:41" x14ac:dyDescent="0.2">
      <c r="B428" s="28"/>
      <c r="C428" s="28"/>
      <c r="D428" s="28"/>
      <c r="E428" s="28"/>
      <c r="F428" s="28"/>
      <c r="G428" s="28"/>
      <c r="H428" s="28"/>
      <c r="T428" s="86"/>
      <c r="V428" s="82"/>
      <c r="X428" s="82"/>
      <c r="Z428" s="63"/>
      <c r="AA428" t="s">
        <v>3672</v>
      </c>
      <c r="AB428" s="94" t="s">
        <v>1219</v>
      </c>
      <c r="AC428" t="s">
        <v>3672</v>
      </c>
      <c r="AD428" s="94" t="s">
        <v>1287</v>
      </c>
      <c r="AE428" t="s">
        <v>3672</v>
      </c>
      <c r="AH428" s="20"/>
      <c r="AJ428" s="19"/>
      <c r="AO428" t="s">
        <v>4061</v>
      </c>
    </row>
    <row r="429" spans="2:41" x14ac:dyDescent="0.2">
      <c r="B429" s="28"/>
      <c r="C429" s="28"/>
      <c r="D429" s="28"/>
      <c r="E429" s="28"/>
      <c r="F429" s="28"/>
      <c r="G429" s="28"/>
      <c r="H429" s="28"/>
      <c r="T429" s="86"/>
      <c r="V429" s="82"/>
      <c r="X429" s="82"/>
      <c r="Z429" s="63"/>
      <c r="AA429" s="1">
        <v>1</v>
      </c>
      <c r="AB429" s="94" t="s">
        <v>1801</v>
      </c>
      <c r="AC429" s="1">
        <v>1</v>
      </c>
      <c r="AD429" s="94" t="s">
        <v>3485</v>
      </c>
      <c r="AE429" t="s">
        <v>3742</v>
      </c>
      <c r="AF429" s="98" t="s">
        <v>3486</v>
      </c>
      <c r="AH429" s="20"/>
      <c r="AJ429" s="19"/>
      <c r="AO429" t="s">
        <v>4061</v>
      </c>
    </row>
    <row r="430" spans="2:41" x14ac:dyDescent="0.2">
      <c r="B430" s="28"/>
      <c r="C430" s="28"/>
      <c r="D430" s="28"/>
      <c r="E430" s="28"/>
      <c r="F430" s="28"/>
      <c r="G430" s="28"/>
      <c r="H430" s="28"/>
      <c r="T430" s="86"/>
      <c r="V430" s="82"/>
      <c r="X430" s="82"/>
      <c r="Z430" s="63"/>
      <c r="AC430" t="s">
        <v>3672</v>
      </c>
      <c r="AE430" s="1">
        <v>1</v>
      </c>
      <c r="AF430" s="116" t="s">
        <v>373</v>
      </c>
      <c r="AH430" s="20"/>
      <c r="AJ430" s="19"/>
      <c r="AO430" t="s">
        <v>4061</v>
      </c>
    </row>
    <row r="431" spans="2:41" x14ac:dyDescent="0.2">
      <c r="B431" s="28"/>
      <c r="C431" s="28"/>
      <c r="D431" s="28"/>
      <c r="E431" s="28"/>
      <c r="F431" s="28"/>
      <c r="G431" s="28"/>
      <c r="H431" s="28"/>
      <c r="T431" s="86"/>
      <c r="V431" s="82"/>
      <c r="X431" s="82"/>
      <c r="Z431" s="63"/>
      <c r="AB431" s="94"/>
      <c r="AC431" t="s">
        <v>3742</v>
      </c>
      <c r="AD431" s="94" t="s">
        <v>3442</v>
      </c>
      <c r="AE431" s="264" t="s">
        <v>3672</v>
      </c>
      <c r="AH431" s="20"/>
      <c r="AJ431" s="19"/>
      <c r="AO431" t="s">
        <v>4061</v>
      </c>
    </row>
    <row r="432" spans="2:41" x14ac:dyDescent="0.2">
      <c r="B432" s="28"/>
      <c r="C432" s="28"/>
      <c r="D432" s="28"/>
      <c r="E432" s="28"/>
      <c r="F432" s="28"/>
      <c r="G432" s="28"/>
      <c r="H432" s="28"/>
      <c r="T432" s="86"/>
      <c r="V432" s="82"/>
      <c r="X432" s="82"/>
      <c r="Z432" s="63"/>
      <c r="AB432" s="94"/>
      <c r="AC432" s="1">
        <v>1</v>
      </c>
      <c r="AD432" s="94" t="s">
        <v>3012</v>
      </c>
      <c r="AE432" s="264" t="s">
        <v>3742</v>
      </c>
      <c r="AF432" s="276" t="s">
        <v>7551</v>
      </c>
      <c r="AH432" s="20"/>
      <c r="AJ432" s="19"/>
      <c r="AO432" t="s">
        <v>4061</v>
      </c>
    </row>
    <row r="433" spans="2:41" x14ac:dyDescent="0.2">
      <c r="B433" s="28"/>
      <c r="C433" s="28"/>
      <c r="D433" s="28"/>
      <c r="E433" s="28"/>
      <c r="F433" s="28"/>
      <c r="G433" s="28"/>
      <c r="H433" s="28"/>
      <c r="T433" s="86"/>
      <c r="V433" s="82"/>
      <c r="X433" s="82"/>
      <c r="Z433" s="63"/>
      <c r="AB433" s="94"/>
      <c r="AC433" t="s">
        <v>3672</v>
      </c>
      <c r="AD433" s="217" t="s">
        <v>6811</v>
      </c>
      <c r="AH433" s="20"/>
      <c r="AJ433" s="19"/>
      <c r="AO433" t="s">
        <v>4061</v>
      </c>
    </row>
    <row r="434" spans="2:41" x14ac:dyDescent="0.2">
      <c r="B434" s="28"/>
      <c r="C434" s="28"/>
      <c r="D434" s="28"/>
      <c r="E434" s="28"/>
      <c r="F434" s="28"/>
      <c r="G434" s="28"/>
      <c r="H434" s="28"/>
      <c r="T434" s="86"/>
      <c r="V434" s="82"/>
      <c r="X434" s="82"/>
      <c r="Z434" s="63"/>
      <c r="AB434" s="94"/>
      <c r="AC434" t="s">
        <v>3672</v>
      </c>
      <c r="AD434" s="97" t="s">
        <v>3014</v>
      </c>
      <c r="AE434" t="s">
        <v>3742</v>
      </c>
      <c r="AF434" s="98" t="s">
        <v>3009</v>
      </c>
      <c r="AH434" s="20"/>
      <c r="AJ434" s="19"/>
      <c r="AO434" t="s">
        <v>4061</v>
      </c>
    </row>
    <row r="435" spans="2:41" x14ac:dyDescent="0.2">
      <c r="B435" s="28"/>
      <c r="C435" s="28"/>
      <c r="D435" s="28"/>
      <c r="E435" s="28"/>
      <c r="F435" s="28"/>
      <c r="G435" s="28"/>
      <c r="H435" s="28"/>
      <c r="T435" s="86"/>
      <c r="V435" s="82"/>
      <c r="X435" s="82"/>
      <c r="Z435" s="63"/>
      <c r="AB435" s="94"/>
      <c r="AC435" t="s">
        <v>3672</v>
      </c>
      <c r="AD435" s="201" t="s">
        <v>6288</v>
      </c>
      <c r="AE435" s="1">
        <v>1</v>
      </c>
      <c r="AF435" s="98" t="s">
        <v>134</v>
      </c>
      <c r="AH435" s="20"/>
      <c r="AJ435" s="19"/>
      <c r="AO435" t="s">
        <v>4061</v>
      </c>
    </row>
    <row r="436" spans="2:41" x14ac:dyDescent="0.2">
      <c r="B436" s="28"/>
      <c r="C436" s="28"/>
      <c r="D436" s="28"/>
      <c r="E436" s="28"/>
      <c r="F436" s="28"/>
      <c r="G436" s="28"/>
      <c r="H436" s="28"/>
      <c r="T436" s="86"/>
      <c r="V436" s="82"/>
      <c r="X436" s="82"/>
      <c r="Z436" s="63"/>
      <c r="AB436" s="94"/>
      <c r="AC436" t="s">
        <v>3672</v>
      </c>
      <c r="AD436" s="94" t="s">
        <v>1284</v>
      </c>
      <c r="AE436" t="s">
        <v>3672</v>
      </c>
      <c r="AF436" s="20"/>
      <c r="AH436" s="20"/>
      <c r="AJ436" s="19"/>
      <c r="AO436" t="s">
        <v>4061</v>
      </c>
    </row>
    <row r="437" spans="2:41" x14ac:dyDescent="0.2">
      <c r="B437" s="28"/>
      <c r="C437" s="28"/>
      <c r="D437" s="28"/>
      <c r="E437" s="28"/>
      <c r="F437" s="28"/>
      <c r="G437" s="28"/>
      <c r="H437" s="28"/>
      <c r="T437" s="86"/>
      <c r="V437" s="82"/>
      <c r="X437" s="82"/>
      <c r="Z437" s="63"/>
      <c r="AB437" s="94"/>
      <c r="AC437" s="1">
        <v>1</v>
      </c>
      <c r="AD437" s="94" t="s">
        <v>6287</v>
      </c>
      <c r="AE437" t="s">
        <v>3742</v>
      </c>
      <c r="AF437" s="98" t="s">
        <v>2818</v>
      </c>
      <c r="AH437" s="20"/>
      <c r="AJ437" s="19"/>
      <c r="AO437" t="s">
        <v>4061</v>
      </c>
    </row>
    <row r="438" spans="2:41" x14ac:dyDescent="0.2">
      <c r="B438" s="28"/>
      <c r="C438" s="28"/>
      <c r="D438" s="28"/>
      <c r="E438" s="28"/>
      <c r="F438" s="28"/>
      <c r="G438" s="28"/>
      <c r="H438" s="28"/>
      <c r="T438" s="86"/>
      <c r="V438" s="82"/>
      <c r="X438" s="82"/>
      <c r="Z438" s="63"/>
      <c r="AB438" s="94"/>
      <c r="AC438" t="s">
        <v>3672</v>
      </c>
      <c r="AD438" s="94" t="s">
        <v>1286</v>
      </c>
      <c r="AE438" s="1">
        <v>1</v>
      </c>
      <c r="AF438" s="98" t="s">
        <v>4500</v>
      </c>
      <c r="AH438" s="20"/>
      <c r="AJ438" s="19"/>
      <c r="AO438" t="s">
        <v>4061</v>
      </c>
    </row>
    <row r="439" spans="2:41" x14ac:dyDescent="0.2">
      <c r="B439" s="28"/>
      <c r="C439" s="28"/>
      <c r="D439" s="28"/>
      <c r="E439" s="28"/>
      <c r="F439" s="28"/>
      <c r="G439" s="28"/>
      <c r="H439" s="28"/>
      <c r="T439" s="86"/>
      <c r="V439" s="82"/>
      <c r="X439" s="82"/>
      <c r="Z439" s="63"/>
      <c r="AB439" s="94"/>
      <c r="AC439" s="1">
        <v>1</v>
      </c>
      <c r="AD439" s="94" t="s">
        <v>3485</v>
      </c>
      <c r="AE439" t="s">
        <v>3672</v>
      </c>
      <c r="AF439" s="98"/>
      <c r="AH439" s="20"/>
      <c r="AJ439" s="19"/>
      <c r="AO439" t="s">
        <v>4061</v>
      </c>
    </row>
    <row r="440" spans="2:41" x14ac:dyDescent="0.2">
      <c r="B440" s="28"/>
      <c r="C440" s="28"/>
      <c r="D440" s="28"/>
      <c r="E440" s="28"/>
      <c r="F440" s="28"/>
      <c r="G440" s="28"/>
      <c r="H440" s="28"/>
      <c r="T440" s="86"/>
      <c r="V440" s="82"/>
      <c r="X440" s="82"/>
      <c r="Z440" s="63"/>
      <c r="AB440" s="94"/>
      <c r="AC440" t="s">
        <v>3672</v>
      </c>
      <c r="AD440" s="94"/>
      <c r="AE440" t="s">
        <v>3742</v>
      </c>
      <c r="AF440" s="98" t="s">
        <v>112</v>
      </c>
      <c r="AH440" s="20"/>
      <c r="AJ440" s="19"/>
      <c r="AO440" t="s">
        <v>4061</v>
      </c>
    </row>
    <row r="441" spans="2:41" x14ac:dyDescent="0.2">
      <c r="B441" s="28"/>
      <c r="C441" s="28"/>
      <c r="D441" s="28"/>
      <c r="E441" s="28"/>
      <c r="F441" s="28"/>
      <c r="G441" s="28"/>
      <c r="H441" s="28"/>
      <c r="T441" s="86"/>
      <c r="V441" s="82"/>
      <c r="X441" s="82"/>
      <c r="Z441" s="63"/>
      <c r="AB441" s="94"/>
      <c r="AC441" t="s">
        <v>3742</v>
      </c>
      <c r="AD441" s="94" t="s">
        <v>2467</v>
      </c>
      <c r="AE441" s="1">
        <v>1</v>
      </c>
      <c r="AF441" s="94" t="s">
        <v>131</v>
      </c>
      <c r="AH441" s="20"/>
      <c r="AJ441" s="19"/>
      <c r="AO441" t="s">
        <v>4061</v>
      </c>
    </row>
    <row r="442" spans="2:41" x14ac:dyDescent="0.2">
      <c r="B442" s="28"/>
      <c r="C442" s="28"/>
      <c r="D442" s="28"/>
      <c r="E442" s="28"/>
      <c r="F442" s="28"/>
      <c r="G442" s="28"/>
      <c r="H442" s="28"/>
      <c r="T442" s="86"/>
      <c r="V442" s="82"/>
      <c r="X442" s="82"/>
      <c r="Z442" s="63"/>
      <c r="AB442" s="94"/>
      <c r="AC442" s="1">
        <v>1</v>
      </c>
      <c r="AD442" s="94" t="s">
        <v>6289</v>
      </c>
      <c r="AE442" t="s">
        <v>3672</v>
      </c>
      <c r="AH442" s="20"/>
      <c r="AJ442" s="19"/>
      <c r="AO442" t="s">
        <v>4061</v>
      </c>
    </row>
    <row r="443" spans="2:41" x14ac:dyDescent="0.2">
      <c r="B443" s="28"/>
      <c r="C443" s="28"/>
      <c r="D443" s="28"/>
      <c r="E443" s="28"/>
      <c r="F443" s="28"/>
      <c r="G443" s="28"/>
      <c r="H443" s="28"/>
      <c r="T443" s="86"/>
      <c r="V443" s="82"/>
      <c r="X443" s="82"/>
      <c r="Z443" s="63"/>
      <c r="AB443" s="94"/>
      <c r="AC443" t="s">
        <v>3672</v>
      </c>
      <c r="AE443" t="s">
        <v>3742</v>
      </c>
      <c r="AF443" s="179" t="s">
        <v>5628</v>
      </c>
      <c r="AH443" s="20"/>
      <c r="AJ443" s="19"/>
      <c r="AO443" t="s">
        <v>4061</v>
      </c>
    </row>
    <row r="444" spans="2:41" x14ac:dyDescent="0.2">
      <c r="B444" s="28"/>
      <c r="C444" s="28"/>
      <c r="D444" s="28"/>
      <c r="E444" s="28"/>
      <c r="F444" s="28"/>
      <c r="G444" s="28"/>
      <c r="H444" s="28"/>
      <c r="T444" s="86"/>
      <c r="V444" s="82"/>
      <c r="X444" s="82"/>
      <c r="Z444" s="63"/>
      <c r="AB444" s="94"/>
      <c r="AC444" t="s">
        <v>3742</v>
      </c>
      <c r="AD444" s="94" t="s">
        <v>111</v>
      </c>
      <c r="AE444" s="1">
        <v>1</v>
      </c>
      <c r="AF444" s="78" t="s">
        <v>29</v>
      </c>
      <c r="AH444" s="20"/>
      <c r="AJ444" s="19"/>
      <c r="AO444" t="s">
        <v>4061</v>
      </c>
    </row>
    <row r="445" spans="2:41" x14ac:dyDescent="0.2">
      <c r="B445" s="28"/>
      <c r="C445" s="28"/>
      <c r="D445" s="28"/>
      <c r="E445" s="28"/>
      <c r="F445" s="28"/>
      <c r="G445" s="28"/>
      <c r="H445" s="28"/>
      <c r="T445" s="86"/>
      <c r="V445" s="82"/>
      <c r="X445" s="82"/>
      <c r="Z445" s="63"/>
      <c r="AC445" s="1">
        <v>1</v>
      </c>
      <c r="AD445" s="94" t="s">
        <v>6290</v>
      </c>
      <c r="AE445" t="s">
        <v>3672</v>
      </c>
      <c r="AF445" s="78" t="s">
        <v>28</v>
      </c>
      <c r="AH445" s="20"/>
      <c r="AJ445" s="19"/>
      <c r="AO445" t="s">
        <v>4061</v>
      </c>
    </row>
    <row r="446" spans="2:41" x14ac:dyDescent="0.2">
      <c r="B446" s="28"/>
      <c r="C446" s="28"/>
      <c r="D446" s="28"/>
      <c r="E446" s="28"/>
      <c r="F446" s="28"/>
      <c r="G446" s="28"/>
      <c r="H446" s="28"/>
      <c r="T446" s="86"/>
      <c r="V446" s="82"/>
      <c r="X446" s="82"/>
      <c r="Z446" s="63"/>
      <c r="AC446" t="s">
        <v>3672</v>
      </c>
      <c r="AD446" s="97" t="s">
        <v>6810</v>
      </c>
      <c r="AE446" t="s">
        <v>3672</v>
      </c>
      <c r="AH446" s="20"/>
      <c r="AJ446" s="19"/>
      <c r="AO446" t="s">
        <v>4061</v>
      </c>
    </row>
    <row r="447" spans="2:41" x14ac:dyDescent="0.2">
      <c r="B447" s="28"/>
      <c r="C447" s="28"/>
      <c r="D447" s="28"/>
      <c r="E447" s="28"/>
      <c r="F447" s="28"/>
      <c r="G447" s="28"/>
      <c r="H447" s="28"/>
      <c r="T447" s="86"/>
      <c r="V447" s="82"/>
      <c r="X447" s="82"/>
      <c r="Z447" s="63"/>
      <c r="AC447" t="s">
        <v>3672</v>
      </c>
      <c r="AD447" s="100" t="s">
        <v>6828</v>
      </c>
      <c r="AE447" t="s">
        <v>3672</v>
      </c>
      <c r="AH447" s="20"/>
      <c r="AJ447" s="19"/>
      <c r="AO447" t="s">
        <v>4061</v>
      </c>
    </row>
    <row r="448" spans="2:41" x14ac:dyDescent="0.2">
      <c r="B448" s="28"/>
      <c r="C448" s="28"/>
      <c r="D448" s="28"/>
      <c r="E448" s="28"/>
      <c r="F448" s="28"/>
      <c r="G448" s="28"/>
      <c r="H448" s="28"/>
      <c r="T448" s="86"/>
      <c r="V448" s="82"/>
      <c r="X448" s="82"/>
      <c r="Z448" s="63"/>
      <c r="AC448" t="s">
        <v>3672</v>
      </c>
      <c r="AD448" s="217" t="s">
        <v>6827</v>
      </c>
      <c r="AE448" t="s">
        <v>3742</v>
      </c>
      <c r="AF448" s="98" t="s">
        <v>132</v>
      </c>
      <c r="AH448" s="20"/>
      <c r="AJ448" s="19"/>
      <c r="AO448" t="s">
        <v>4061</v>
      </c>
    </row>
    <row r="449" spans="2:41" x14ac:dyDescent="0.2">
      <c r="B449" s="28"/>
      <c r="C449" s="28"/>
      <c r="D449" s="28"/>
      <c r="E449" s="28"/>
      <c r="F449" s="28"/>
      <c r="G449" s="28"/>
      <c r="H449" s="28"/>
      <c r="T449" s="86"/>
      <c r="V449" s="82"/>
      <c r="X449" s="82"/>
      <c r="Z449" s="63"/>
      <c r="AB449" s="94"/>
      <c r="AC449" t="s">
        <v>4180</v>
      </c>
      <c r="AD449" s="94"/>
      <c r="AE449" s="1">
        <v>1</v>
      </c>
      <c r="AF449" s="98" t="s">
        <v>133</v>
      </c>
      <c r="AH449" s="20"/>
      <c r="AJ449" s="19"/>
      <c r="AO449" t="s">
        <v>4061</v>
      </c>
    </row>
    <row r="450" spans="2:41" x14ac:dyDescent="0.2">
      <c r="B450" s="28"/>
      <c r="C450" s="28"/>
      <c r="D450" s="28"/>
      <c r="E450" s="28"/>
      <c r="F450" s="28"/>
      <c r="G450" s="28"/>
      <c r="H450" s="28"/>
      <c r="T450" s="86"/>
      <c r="V450" s="82"/>
      <c r="X450" s="82"/>
      <c r="Z450" s="63"/>
      <c r="AB450" s="94"/>
      <c r="AC450" t="s">
        <v>3742</v>
      </c>
      <c r="AD450" s="98" t="s">
        <v>4085</v>
      </c>
      <c r="AE450" t="s">
        <v>3672</v>
      </c>
      <c r="AF450" s="21"/>
      <c r="AH450" s="20"/>
      <c r="AJ450" s="19"/>
      <c r="AO450" t="s">
        <v>4061</v>
      </c>
    </row>
    <row r="451" spans="2:41" x14ac:dyDescent="0.2">
      <c r="B451" s="28"/>
      <c r="C451" s="28"/>
      <c r="D451" s="28"/>
      <c r="E451" s="28"/>
      <c r="F451" s="28"/>
      <c r="G451" s="28"/>
      <c r="H451" s="28"/>
      <c r="T451" s="86"/>
      <c r="V451" s="82"/>
      <c r="X451" s="82"/>
      <c r="Z451" s="63"/>
      <c r="AB451" s="94"/>
      <c r="AC451" s="1">
        <v>1</v>
      </c>
      <c r="AD451" s="110" t="s">
        <v>1744</v>
      </c>
      <c r="AE451" t="s">
        <v>3742</v>
      </c>
      <c r="AF451" s="222" t="s">
        <v>6829</v>
      </c>
      <c r="AH451" s="20"/>
      <c r="AJ451" s="19"/>
      <c r="AO451" t="s">
        <v>4061</v>
      </c>
    </row>
    <row r="452" spans="2:41" x14ac:dyDescent="0.2">
      <c r="B452" s="28"/>
      <c r="C452" s="28"/>
      <c r="D452" s="28"/>
      <c r="E452" s="28"/>
      <c r="F452" s="28"/>
      <c r="G452" s="28"/>
      <c r="H452" s="28"/>
      <c r="T452" s="86"/>
      <c r="V452" s="82"/>
      <c r="X452" s="82"/>
      <c r="Z452" s="63"/>
      <c r="AC452" t="s">
        <v>3672</v>
      </c>
      <c r="AE452" s="1">
        <v>1</v>
      </c>
      <c r="AF452" s="222" t="s">
        <v>6830</v>
      </c>
      <c r="AH452" s="20"/>
      <c r="AJ452" s="19"/>
      <c r="AO452" t="s">
        <v>4061</v>
      </c>
    </row>
    <row r="453" spans="2:41" x14ac:dyDescent="0.2">
      <c r="B453" s="28"/>
      <c r="C453" s="28"/>
      <c r="D453" s="28"/>
      <c r="E453" s="28"/>
      <c r="F453" s="28"/>
      <c r="G453" s="28"/>
      <c r="H453" s="28"/>
      <c r="T453" s="86"/>
      <c r="V453" s="82"/>
      <c r="X453" s="82"/>
      <c r="Z453" s="63"/>
      <c r="AC453" t="s">
        <v>3742</v>
      </c>
      <c r="AD453" s="94" t="s">
        <v>1820</v>
      </c>
      <c r="AH453" s="20"/>
      <c r="AJ453" s="19"/>
      <c r="AO453" t="s">
        <v>4061</v>
      </c>
    </row>
    <row r="454" spans="2:41" x14ac:dyDescent="0.2">
      <c r="B454" s="28"/>
      <c r="C454" s="28"/>
      <c r="D454" s="28"/>
      <c r="E454" s="28"/>
      <c r="F454" s="28"/>
      <c r="G454" s="28"/>
      <c r="H454" s="28"/>
      <c r="T454" s="86"/>
      <c r="V454" s="82"/>
      <c r="X454" s="82"/>
      <c r="Z454" s="63"/>
      <c r="AC454" s="1">
        <v>1</v>
      </c>
      <c r="AD454" s="94" t="s">
        <v>1800</v>
      </c>
      <c r="AH454" s="20"/>
      <c r="AJ454" s="19"/>
      <c r="AO454" t="s">
        <v>4061</v>
      </c>
    </row>
    <row r="455" spans="2:41" x14ac:dyDescent="0.2">
      <c r="B455" s="28"/>
      <c r="C455" s="28"/>
      <c r="D455" s="28"/>
      <c r="E455" s="28"/>
      <c r="F455" s="28"/>
      <c r="G455" s="28"/>
      <c r="H455" s="28"/>
      <c r="T455" s="86"/>
      <c r="V455" s="82"/>
      <c r="X455" s="82"/>
      <c r="Z455" s="63"/>
      <c r="AD455" s="94"/>
      <c r="AH455" s="20"/>
      <c r="AJ455" s="19"/>
      <c r="AO455" t="s">
        <v>4061</v>
      </c>
    </row>
    <row r="456" spans="2:41" x14ac:dyDescent="0.2">
      <c r="B456" s="28"/>
      <c r="C456" s="28"/>
      <c r="D456" s="28"/>
      <c r="E456" s="28"/>
      <c r="F456" s="28"/>
      <c r="G456" s="28"/>
      <c r="H456" s="28"/>
      <c r="T456" s="86"/>
      <c r="V456" s="82"/>
      <c r="X456" s="82"/>
      <c r="Z456" s="63"/>
      <c r="AC456" t="s">
        <v>3742</v>
      </c>
      <c r="AD456" s="28" t="s">
        <v>6822</v>
      </c>
      <c r="AE456" t="s">
        <v>3742</v>
      </c>
      <c r="AF456" s="232" t="s">
        <v>6823</v>
      </c>
      <c r="AH456" s="20"/>
      <c r="AJ456" s="19"/>
      <c r="AO456" t="s">
        <v>4061</v>
      </c>
    </row>
    <row r="457" spans="2:41" x14ac:dyDescent="0.2">
      <c r="B457" s="28"/>
      <c r="C457" s="28"/>
      <c r="D457" s="28"/>
      <c r="E457" s="28"/>
      <c r="F457" s="28"/>
      <c r="G457" s="28"/>
      <c r="H457" s="28"/>
      <c r="T457" s="86"/>
      <c r="V457" s="82"/>
      <c r="X457" s="82"/>
      <c r="Z457" s="63"/>
      <c r="AC457" s="1">
        <v>1</v>
      </c>
      <c r="AD457" s="28" t="s">
        <v>4787</v>
      </c>
      <c r="AE457" t="s">
        <v>3672</v>
      </c>
      <c r="AF457" s="222" t="s">
        <v>6824</v>
      </c>
      <c r="AH457" s="20"/>
      <c r="AJ457" s="19"/>
      <c r="AO457" t="s">
        <v>4061</v>
      </c>
    </row>
    <row r="458" spans="2:41" x14ac:dyDescent="0.2">
      <c r="B458" s="28"/>
      <c r="C458" s="28"/>
      <c r="D458" s="28"/>
      <c r="E458" s="28"/>
      <c r="F458" s="28"/>
      <c r="G458" s="28"/>
      <c r="H458" s="28"/>
      <c r="T458" s="86"/>
      <c r="V458" s="82"/>
      <c r="X458" s="82"/>
      <c r="Z458" s="63"/>
      <c r="AC458" t="s">
        <v>3672</v>
      </c>
      <c r="AD458" s="28" t="s">
        <v>4873</v>
      </c>
      <c r="AF458" s="20"/>
      <c r="AH458" s="20"/>
      <c r="AJ458" s="19"/>
      <c r="AO458" t="s">
        <v>4061</v>
      </c>
    </row>
    <row r="459" spans="2:41" x14ac:dyDescent="0.2">
      <c r="B459" s="28"/>
      <c r="C459" s="28"/>
      <c r="D459" s="28"/>
      <c r="E459" s="28"/>
      <c r="F459" s="28"/>
      <c r="G459" s="28"/>
      <c r="H459" s="28"/>
      <c r="T459" s="86"/>
      <c r="V459" s="82"/>
      <c r="X459" s="82"/>
      <c r="Z459" s="63"/>
      <c r="AC459" t="s">
        <v>3672</v>
      </c>
      <c r="AD459" s="31" t="s">
        <v>2441</v>
      </c>
      <c r="AF459" s="20"/>
      <c r="AH459" s="20"/>
      <c r="AJ459" s="19"/>
      <c r="AO459" t="s">
        <v>4061</v>
      </c>
    </row>
    <row r="460" spans="2:41" x14ac:dyDescent="0.2">
      <c r="B460" s="28"/>
      <c r="C460" s="28"/>
      <c r="D460" s="28"/>
      <c r="E460" s="28"/>
      <c r="F460" s="28"/>
      <c r="G460" s="28"/>
      <c r="H460" s="28"/>
      <c r="M460" s="4"/>
      <c r="T460" s="86"/>
      <c r="V460" s="82"/>
      <c r="X460" s="82"/>
      <c r="Z460" s="63"/>
      <c r="AC460" t="s">
        <v>3672</v>
      </c>
      <c r="AD460" s="201" t="s">
        <v>6288</v>
      </c>
      <c r="AF460" s="20"/>
      <c r="AH460" s="20"/>
      <c r="AJ460" s="78"/>
      <c r="AO460" t="s">
        <v>4061</v>
      </c>
    </row>
    <row r="461" spans="2:41" x14ac:dyDescent="0.2">
      <c r="B461" s="28"/>
      <c r="C461" s="28"/>
      <c r="D461" s="28"/>
      <c r="E461" s="28"/>
      <c r="F461" s="28"/>
      <c r="G461" s="28"/>
      <c r="H461" s="28"/>
      <c r="M461" s="4"/>
      <c r="T461" s="86"/>
      <c r="V461" s="82"/>
      <c r="X461" s="82"/>
      <c r="Z461" s="63"/>
      <c r="AC461" t="s">
        <v>4180</v>
      </c>
      <c r="AD461" s="31"/>
      <c r="AF461" s="20"/>
      <c r="AH461" s="20"/>
      <c r="AJ461" s="78"/>
      <c r="AO461" t="s">
        <v>4061</v>
      </c>
    </row>
    <row r="462" spans="2:41" x14ac:dyDescent="0.2">
      <c r="B462" s="28"/>
      <c r="C462" s="28"/>
      <c r="D462" s="28"/>
      <c r="E462" s="28"/>
      <c r="F462" s="28"/>
      <c r="G462" s="28"/>
      <c r="H462" s="28"/>
      <c r="M462" s="4"/>
      <c r="T462" s="86"/>
      <c r="V462" s="82"/>
      <c r="X462" s="82"/>
      <c r="Z462" s="63"/>
      <c r="AC462" t="s">
        <v>3742</v>
      </c>
      <c r="AD462" s="94" t="s">
        <v>4908</v>
      </c>
      <c r="AF462" s="20"/>
      <c r="AH462" s="20"/>
      <c r="AJ462" s="78"/>
      <c r="AO462" t="s">
        <v>4061</v>
      </c>
    </row>
    <row r="463" spans="2:41" x14ac:dyDescent="0.2">
      <c r="B463" s="28"/>
      <c r="C463" s="28"/>
      <c r="D463" s="28"/>
      <c r="E463" s="28"/>
      <c r="F463" s="28"/>
      <c r="G463" s="28"/>
      <c r="H463" s="28"/>
      <c r="M463" s="4"/>
      <c r="T463" s="86"/>
      <c r="V463" s="82"/>
      <c r="X463" s="82"/>
      <c r="Z463" s="63"/>
      <c r="AC463" s="1">
        <v>1</v>
      </c>
      <c r="AD463" s="94" t="s">
        <v>2049</v>
      </c>
      <c r="AF463" s="20"/>
      <c r="AH463" s="20"/>
      <c r="AJ463" s="78"/>
      <c r="AO463" t="s">
        <v>4061</v>
      </c>
    </row>
    <row r="464" spans="2:41" x14ac:dyDescent="0.2">
      <c r="B464" s="28"/>
      <c r="C464" s="28"/>
      <c r="D464" s="28"/>
      <c r="E464" s="28"/>
      <c r="F464" s="28"/>
      <c r="G464" s="28"/>
      <c r="H464" s="28"/>
      <c r="T464" s="86"/>
      <c r="V464" s="82"/>
      <c r="X464" s="82"/>
      <c r="Z464" s="63"/>
      <c r="AC464" t="s">
        <v>4180</v>
      </c>
      <c r="AF464" s="20"/>
      <c r="AH464" s="20"/>
      <c r="AJ464" s="17"/>
      <c r="AO464" t="s">
        <v>4061</v>
      </c>
    </row>
    <row r="465" spans="2:41" x14ac:dyDescent="0.2">
      <c r="B465" s="28"/>
      <c r="C465" s="28"/>
      <c r="D465" s="28"/>
      <c r="E465" s="28"/>
      <c r="F465" s="28"/>
      <c r="G465" s="28"/>
      <c r="H465" s="28"/>
      <c r="T465" s="86"/>
      <c r="V465" s="82"/>
      <c r="X465" s="82"/>
      <c r="Z465" s="63"/>
      <c r="AC465" t="s">
        <v>3742</v>
      </c>
      <c r="AD465" s="98" t="s">
        <v>2756</v>
      </c>
      <c r="AF465" s="20"/>
      <c r="AH465" s="20"/>
      <c r="AJ465" s="17"/>
      <c r="AO465" t="s">
        <v>4061</v>
      </c>
    </row>
    <row r="466" spans="2:41" x14ac:dyDescent="0.2">
      <c r="B466" s="28"/>
      <c r="C466" s="28"/>
      <c r="D466" s="28"/>
      <c r="E466" s="28"/>
      <c r="F466" s="28"/>
      <c r="G466" s="28"/>
      <c r="H466" s="28"/>
      <c r="T466" s="86"/>
      <c r="V466" s="82"/>
      <c r="X466" s="82"/>
      <c r="Z466" s="63"/>
      <c r="AC466" s="1">
        <v>1</v>
      </c>
      <c r="AD466" s="94" t="s">
        <v>18</v>
      </c>
      <c r="AF466" s="20"/>
      <c r="AH466" s="20"/>
      <c r="AJ466" s="17"/>
      <c r="AO466" t="s">
        <v>4061</v>
      </c>
    </row>
    <row r="467" spans="2:41" x14ac:dyDescent="0.2">
      <c r="B467" s="28"/>
      <c r="C467" s="28"/>
      <c r="D467" s="28"/>
      <c r="E467" s="28"/>
      <c r="F467" s="28"/>
      <c r="G467" s="28"/>
      <c r="H467" s="28"/>
      <c r="T467" s="86"/>
      <c r="V467" s="82"/>
      <c r="X467" s="82"/>
      <c r="Z467" s="63"/>
      <c r="AC467" t="s">
        <v>4180</v>
      </c>
      <c r="AF467" s="20"/>
      <c r="AH467" s="20"/>
      <c r="AJ467" s="17"/>
      <c r="AO467" t="s">
        <v>4061</v>
      </c>
    </row>
    <row r="468" spans="2:41" x14ac:dyDescent="0.2">
      <c r="B468" s="28"/>
      <c r="C468" s="28"/>
      <c r="D468" s="28"/>
      <c r="E468" s="28"/>
      <c r="F468" s="28"/>
      <c r="G468" s="28"/>
      <c r="H468" s="28"/>
      <c r="T468" s="86"/>
      <c r="V468" s="82"/>
      <c r="X468" s="82"/>
      <c r="Z468" s="63"/>
      <c r="AC468" t="s">
        <v>3742</v>
      </c>
      <c r="AD468" s="28" t="s">
        <v>4027</v>
      </c>
      <c r="AF468" s="20"/>
      <c r="AH468" s="20"/>
      <c r="AJ468" s="17"/>
      <c r="AO468" t="s">
        <v>4061</v>
      </c>
    </row>
    <row r="469" spans="2:41" x14ac:dyDescent="0.2">
      <c r="B469" s="28"/>
      <c r="C469" s="28"/>
      <c r="D469" s="28"/>
      <c r="E469" s="28"/>
      <c r="F469" s="28"/>
      <c r="G469" s="28"/>
      <c r="H469" s="28"/>
      <c r="T469" s="86"/>
      <c r="V469" s="82"/>
      <c r="X469" s="82"/>
      <c r="Z469" s="63"/>
      <c r="AC469" s="1">
        <v>1</v>
      </c>
      <c r="AD469" s="28" t="s">
        <v>6814</v>
      </c>
      <c r="AF469" s="28"/>
      <c r="AH469" s="20"/>
      <c r="AJ469" s="17"/>
      <c r="AO469" t="s">
        <v>4061</v>
      </c>
    </row>
    <row r="470" spans="2:41" x14ac:dyDescent="0.2">
      <c r="T470" s="86"/>
      <c r="V470" s="82"/>
      <c r="X470" s="28"/>
      <c r="Z470" s="63"/>
      <c r="AC470" t="s">
        <v>3672</v>
      </c>
      <c r="AD470" s="31" t="s">
        <v>4617</v>
      </c>
      <c r="AF470" s="29"/>
      <c r="AH470" s="20"/>
      <c r="AJ470" s="19"/>
      <c r="AO470" t="s">
        <v>4061</v>
      </c>
    </row>
    <row r="471" spans="2:41" x14ac:dyDescent="0.2">
      <c r="T471" s="86"/>
      <c r="V471" s="82"/>
      <c r="X471" s="28"/>
      <c r="Z471" s="63"/>
      <c r="AC471" t="s">
        <v>3672</v>
      </c>
      <c r="AD471" s="201" t="s">
        <v>6288</v>
      </c>
      <c r="AF471" s="29"/>
      <c r="AH471" s="20"/>
      <c r="AJ471" s="19"/>
      <c r="AO471" t="s">
        <v>4061</v>
      </c>
    </row>
    <row r="472" spans="2:41" x14ac:dyDescent="0.2">
      <c r="T472" s="86"/>
      <c r="V472" s="82"/>
      <c r="X472" s="82"/>
      <c r="Z472" s="82"/>
      <c r="AC472" t="s">
        <v>3672</v>
      </c>
      <c r="AD472" s="94" t="s">
        <v>1734</v>
      </c>
      <c r="AF472" s="28"/>
      <c r="AH472" s="20"/>
      <c r="AJ472" s="19"/>
      <c r="AO472" t="s">
        <v>4061</v>
      </c>
    </row>
    <row r="473" spans="2:41" x14ac:dyDescent="0.2">
      <c r="B473" s="28"/>
      <c r="C473" s="28"/>
      <c r="D473" s="28"/>
      <c r="E473" s="28"/>
      <c r="F473" s="28"/>
      <c r="G473" s="28"/>
      <c r="H473" s="28"/>
      <c r="T473" s="86"/>
      <c r="V473" s="82"/>
      <c r="X473" s="82"/>
      <c r="Z473" s="82"/>
      <c r="AA473" s="90" t="s">
        <v>2809</v>
      </c>
      <c r="AB473" s="13"/>
      <c r="AC473" t="s">
        <v>3672</v>
      </c>
      <c r="AD473" s="118" t="s">
        <v>796</v>
      </c>
      <c r="AF473" s="28"/>
      <c r="AH473" s="20"/>
      <c r="AJ473" s="19"/>
      <c r="AO473" t="s">
        <v>4061</v>
      </c>
    </row>
    <row r="474" spans="2:41" x14ac:dyDescent="0.2">
      <c r="Z474" s="83"/>
      <c r="AA474" s="13" t="s">
        <v>3742</v>
      </c>
      <c r="AB474" s="29" t="s">
        <v>4360</v>
      </c>
      <c r="AC474" t="s">
        <v>3742</v>
      </c>
      <c r="AD474" s="78" t="s">
        <v>4768</v>
      </c>
      <c r="AF474" s="28"/>
      <c r="AH474" s="20"/>
      <c r="AO474" t="s">
        <v>4061</v>
      </c>
    </row>
    <row r="475" spans="2:41" x14ac:dyDescent="0.2">
      <c r="Z475" s="82"/>
      <c r="AA475" s="13" t="s">
        <v>3672</v>
      </c>
      <c r="AB475" s="94" t="s">
        <v>911</v>
      </c>
      <c r="AC475" s="1">
        <v>1</v>
      </c>
      <c r="AD475" s="28" t="s">
        <v>2623</v>
      </c>
      <c r="AF475" s="20"/>
      <c r="AG475" t="s">
        <v>3742</v>
      </c>
      <c r="AH475" s="98" t="s">
        <v>7632</v>
      </c>
      <c r="AI475" t="s">
        <v>3742</v>
      </c>
      <c r="AJ475" s="63" t="s">
        <v>5144</v>
      </c>
      <c r="AO475" t="s">
        <v>4061</v>
      </c>
    </row>
    <row r="476" spans="2:41" x14ac:dyDescent="0.2">
      <c r="T476" s="28"/>
      <c r="V476" s="29"/>
      <c r="X476" s="28"/>
      <c r="Z476" s="82"/>
      <c r="AA476" s="13" t="s">
        <v>3672</v>
      </c>
      <c r="AB476" s="29" t="s">
        <v>3787</v>
      </c>
      <c r="AC476" t="s">
        <v>3672</v>
      </c>
      <c r="AD476" s="123" t="s">
        <v>110</v>
      </c>
      <c r="AF476" s="20"/>
      <c r="AG476" s="1">
        <v>1</v>
      </c>
      <c r="AH476" s="98" t="s">
        <v>23</v>
      </c>
      <c r="AI476" s="1">
        <v>1</v>
      </c>
      <c r="AJ476" s="286" t="s">
        <v>7884</v>
      </c>
      <c r="AO476" t="s">
        <v>4061</v>
      </c>
    </row>
    <row r="477" spans="2:41" x14ac:dyDescent="0.2">
      <c r="T477" s="28"/>
      <c r="V477" s="29"/>
      <c r="X477" s="28"/>
      <c r="AA477" s="13" t="s">
        <v>3672</v>
      </c>
      <c r="AB477" s="51" t="s">
        <v>4874</v>
      </c>
      <c r="AC477" t="s">
        <v>3672</v>
      </c>
      <c r="AD477" s="29" t="s">
        <v>2675</v>
      </c>
      <c r="AF477" s="20"/>
      <c r="AG477" s="264" t="s">
        <v>3672</v>
      </c>
      <c r="AH477" s="254" t="s">
        <v>7631</v>
      </c>
      <c r="AI477" t="s">
        <v>3672</v>
      </c>
      <c r="AJ477" s="179" t="s">
        <v>5650</v>
      </c>
      <c r="AO477" t="s">
        <v>4061</v>
      </c>
    </row>
    <row r="478" spans="2:41" x14ac:dyDescent="0.2">
      <c r="T478" s="28"/>
      <c r="V478" s="29"/>
      <c r="X478" s="28"/>
      <c r="AA478" s="13" t="s">
        <v>3672</v>
      </c>
      <c r="AB478" s="94" t="s">
        <v>1841</v>
      </c>
      <c r="AC478" t="s">
        <v>3672</v>
      </c>
      <c r="AD478" s="51" t="s">
        <v>5019</v>
      </c>
      <c r="AI478" t="s">
        <v>3672</v>
      </c>
      <c r="AJ478" s="19"/>
      <c r="AO478" t="s">
        <v>4061</v>
      </c>
    </row>
    <row r="479" spans="2:41" x14ac:dyDescent="0.2">
      <c r="T479" s="28"/>
      <c r="V479" s="29"/>
      <c r="X479" s="28"/>
      <c r="AA479" s="13" t="s">
        <v>3672</v>
      </c>
      <c r="AB479" s="28" t="s">
        <v>2278</v>
      </c>
      <c r="AC479" t="s">
        <v>3672</v>
      </c>
      <c r="AI479" t="s">
        <v>3742</v>
      </c>
      <c r="AJ479" s="188" t="s">
        <v>5949</v>
      </c>
      <c r="AO479" t="s">
        <v>4061</v>
      </c>
    </row>
    <row r="480" spans="2:41" x14ac:dyDescent="0.2">
      <c r="T480" s="28"/>
      <c r="V480" s="29"/>
      <c r="X480" s="28"/>
      <c r="AA480" s="13" t="s">
        <v>3672</v>
      </c>
      <c r="AB480" s="28" t="s">
        <v>6812</v>
      </c>
      <c r="AC480" t="s">
        <v>3742</v>
      </c>
      <c r="AD480" s="94" t="s">
        <v>4109</v>
      </c>
      <c r="AI480" s="1">
        <v>1</v>
      </c>
      <c r="AJ480" s="172" t="s">
        <v>5543</v>
      </c>
      <c r="AO480" t="s">
        <v>4061</v>
      </c>
    </row>
    <row r="481" spans="16:41" x14ac:dyDescent="0.2">
      <c r="P481" s="30"/>
      <c r="Z481" s="63"/>
      <c r="AA481" s="12"/>
      <c r="AB481" s="12"/>
      <c r="AC481" s="1">
        <v>1</v>
      </c>
      <c r="AD481" s="123" t="s">
        <v>5805</v>
      </c>
      <c r="AI481" t="s">
        <v>3672</v>
      </c>
      <c r="AJ481" s="286" t="s">
        <v>7974</v>
      </c>
      <c r="AO481" t="s">
        <v>4061</v>
      </c>
    </row>
    <row r="482" spans="16:41" x14ac:dyDescent="0.2">
      <c r="P482" s="30"/>
      <c r="Z482" s="63"/>
      <c r="AB482" s="118" t="s">
        <v>796</v>
      </c>
      <c r="AC482" t="s">
        <v>3672</v>
      </c>
      <c r="AI482" s="264" t="s">
        <v>3672</v>
      </c>
      <c r="AJ482" s="286" t="s">
        <v>7975</v>
      </c>
      <c r="AO482" t="s">
        <v>4061</v>
      </c>
    </row>
    <row r="483" spans="16:41" x14ac:dyDescent="0.2">
      <c r="P483" s="30"/>
      <c r="Z483" s="63"/>
      <c r="AC483" t="s">
        <v>3742</v>
      </c>
      <c r="AD483" s="28" t="s">
        <v>4871</v>
      </c>
      <c r="AF483" s="20"/>
      <c r="AH483" s="20"/>
      <c r="AO483" t="s">
        <v>4061</v>
      </c>
    </row>
    <row r="484" spans="16:41" x14ac:dyDescent="0.2">
      <c r="P484" s="30"/>
      <c r="Z484" s="63"/>
      <c r="AC484" s="1">
        <v>1</v>
      </c>
      <c r="AD484" s="28" t="s">
        <v>4618</v>
      </c>
      <c r="AO484" t="s">
        <v>4061</v>
      </c>
    </row>
    <row r="485" spans="16:41" x14ac:dyDescent="0.2">
      <c r="P485" s="30"/>
      <c r="Z485" s="63"/>
      <c r="AC485" t="s">
        <v>3672</v>
      </c>
      <c r="AD485" s="201" t="s">
        <v>6288</v>
      </c>
      <c r="AO485" t="s">
        <v>4061</v>
      </c>
    </row>
    <row r="486" spans="16:41" x14ac:dyDescent="0.2">
      <c r="P486" s="30"/>
      <c r="Z486" s="63"/>
      <c r="AC486" t="s">
        <v>3672</v>
      </c>
      <c r="AD486" s="97" t="s">
        <v>2746</v>
      </c>
      <c r="AO486" t="s">
        <v>4061</v>
      </c>
    </row>
    <row r="487" spans="16:41" x14ac:dyDescent="0.2">
      <c r="P487" s="30"/>
      <c r="Z487" s="63"/>
      <c r="AC487" t="s">
        <v>3672</v>
      </c>
      <c r="AD487" s="118" t="s">
        <v>796</v>
      </c>
      <c r="AE487" t="s">
        <v>3742</v>
      </c>
      <c r="AF487" s="30" t="s">
        <v>5447</v>
      </c>
      <c r="AG487" t="s">
        <v>3742</v>
      </c>
      <c r="AH487" s="30" t="s">
        <v>4182</v>
      </c>
      <c r="AO487" t="s">
        <v>4061</v>
      </c>
    </row>
    <row r="488" spans="16:41" x14ac:dyDescent="0.2">
      <c r="P488" s="30"/>
      <c r="Z488" s="63"/>
      <c r="AC488" t="s">
        <v>3742</v>
      </c>
      <c r="AD488" s="29" t="s">
        <v>3056</v>
      </c>
      <c r="AE488" s="1">
        <v>1</v>
      </c>
      <c r="AF488" s="30" t="s">
        <v>4164</v>
      </c>
      <c r="AG488" s="1">
        <v>1</v>
      </c>
      <c r="AH488" s="96" t="s">
        <v>4193</v>
      </c>
      <c r="AO488" t="s">
        <v>4061</v>
      </c>
    </row>
    <row r="489" spans="16:41" x14ac:dyDescent="0.2">
      <c r="P489" s="30"/>
      <c r="Z489" s="63"/>
      <c r="AC489" s="1">
        <v>1</v>
      </c>
      <c r="AD489" s="28" t="s">
        <v>4163</v>
      </c>
      <c r="AE489" t="s">
        <v>3672</v>
      </c>
      <c r="AF489" s="30" t="s">
        <v>6916</v>
      </c>
      <c r="AG489" t="s">
        <v>3672</v>
      </c>
      <c r="AH489" s="30" t="s">
        <v>6958</v>
      </c>
      <c r="AO489" t="s">
        <v>4061</v>
      </c>
    </row>
    <row r="490" spans="16:41" x14ac:dyDescent="0.2">
      <c r="P490" s="30"/>
      <c r="Z490" s="63"/>
      <c r="AC490" t="s">
        <v>3672</v>
      </c>
      <c r="AD490" s="28" t="s">
        <v>4165</v>
      </c>
      <c r="AF490" s="118" t="s">
        <v>796</v>
      </c>
      <c r="AH490" s="118" t="s">
        <v>796</v>
      </c>
      <c r="AO490" t="s">
        <v>4061</v>
      </c>
    </row>
    <row r="491" spans="16:41" x14ac:dyDescent="0.2">
      <c r="P491" s="30"/>
      <c r="Z491" s="63"/>
      <c r="AC491" t="s">
        <v>3672</v>
      </c>
      <c r="AD491" s="204" t="s">
        <v>6288</v>
      </c>
      <c r="AF491" s="118"/>
      <c r="AH491" s="118"/>
      <c r="AO491" t="s">
        <v>4061</v>
      </c>
    </row>
    <row r="492" spans="16:41" x14ac:dyDescent="0.2">
      <c r="P492" s="30"/>
      <c r="Z492" s="63"/>
      <c r="AC492" t="s">
        <v>3672</v>
      </c>
      <c r="AD492" s="31" t="s">
        <v>4619</v>
      </c>
      <c r="AF492" s="20"/>
      <c r="AH492" s="20"/>
      <c r="AO492" t="s">
        <v>4061</v>
      </c>
    </row>
    <row r="493" spans="16:41" x14ac:dyDescent="0.2">
      <c r="P493" s="30"/>
      <c r="Z493" s="63"/>
      <c r="AC493" t="s">
        <v>3672</v>
      </c>
      <c r="AD493" s="94" t="s">
        <v>3805</v>
      </c>
      <c r="AF493" s="20"/>
      <c r="AH493" s="20"/>
      <c r="AO493" t="s">
        <v>4061</v>
      </c>
    </row>
    <row r="494" spans="16:41" x14ac:dyDescent="0.2">
      <c r="P494" s="30"/>
      <c r="Z494" s="63"/>
      <c r="AC494" s="1">
        <v>1</v>
      </c>
      <c r="AD494" s="29" t="s">
        <v>5933</v>
      </c>
      <c r="AF494" s="20"/>
      <c r="AH494" s="20"/>
      <c r="AO494" t="s">
        <v>4061</v>
      </c>
    </row>
    <row r="495" spans="16:41" x14ac:dyDescent="0.2">
      <c r="P495" s="30"/>
      <c r="Z495" s="63"/>
      <c r="AC495" t="s">
        <v>3672</v>
      </c>
      <c r="AF495" s="20"/>
      <c r="AH495" s="20"/>
      <c r="AO495" t="s">
        <v>4061</v>
      </c>
    </row>
    <row r="496" spans="16:41" x14ac:dyDescent="0.2">
      <c r="P496" s="30"/>
      <c r="Z496" s="63"/>
      <c r="AC496" t="s">
        <v>3742</v>
      </c>
      <c r="AD496" s="28" t="s">
        <v>4329</v>
      </c>
      <c r="AF496" s="20"/>
      <c r="AH496" s="20"/>
      <c r="AO496" t="s">
        <v>4061</v>
      </c>
    </row>
    <row r="497" spans="16:41" x14ac:dyDescent="0.2">
      <c r="P497" s="30"/>
      <c r="Z497" s="63"/>
      <c r="AC497" s="1">
        <v>1</v>
      </c>
      <c r="AD497" s="28" t="s">
        <v>2242</v>
      </c>
      <c r="AF497" s="20"/>
      <c r="AH497" s="20"/>
      <c r="AO497" t="s">
        <v>4061</v>
      </c>
    </row>
    <row r="498" spans="16:41" x14ac:dyDescent="0.2">
      <c r="P498" s="30"/>
      <c r="Z498" s="63"/>
      <c r="AC498" t="s">
        <v>3672</v>
      </c>
      <c r="AD498" s="28" t="s">
        <v>4867</v>
      </c>
      <c r="AF498" s="20"/>
      <c r="AH498" s="20"/>
      <c r="AO498" t="s">
        <v>4061</v>
      </c>
    </row>
    <row r="499" spans="16:41" x14ac:dyDescent="0.2">
      <c r="P499" s="30"/>
      <c r="Z499" s="63"/>
      <c r="AC499" t="s">
        <v>4180</v>
      </c>
      <c r="AF499" s="20"/>
      <c r="AH499" s="20"/>
      <c r="AO499" t="s">
        <v>4061</v>
      </c>
    </row>
    <row r="500" spans="16:41" x14ac:dyDescent="0.2">
      <c r="P500" s="30"/>
      <c r="Z500" s="63"/>
      <c r="AC500" t="s">
        <v>3742</v>
      </c>
      <c r="AD500" s="94" t="s">
        <v>2467</v>
      </c>
      <c r="AF500" s="20"/>
      <c r="AH500" s="20"/>
      <c r="AO500" t="s">
        <v>4061</v>
      </c>
    </row>
    <row r="501" spans="16:41" x14ac:dyDescent="0.2">
      <c r="P501" s="30"/>
      <c r="Z501" s="63"/>
      <c r="AC501" s="1">
        <v>1</v>
      </c>
      <c r="AD501" s="110" t="s">
        <v>1745</v>
      </c>
      <c r="AF501" s="20"/>
      <c r="AH501" s="20"/>
      <c r="AO501" t="s">
        <v>4061</v>
      </c>
    </row>
    <row r="502" spans="16:41" x14ac:dyDescent="0.2">
      <c r="P502" s="30"/>
      <c r="Z502" s="63"/>
      <c r="AC502" t="s">
        <v>4180</v>
      </c>
      <c r="AF502" s="20"/>
      <c r="AG502" t="s">
        <v>3742</v>
      </c>
      <c r="AH502" s="98" t="s">
        <v>3888</v>
      </c>
      <c r="AO502" t="s">
        <v>4061</v>
      </c>
    </row>
    <row r="503" spans="16:41" x14ac:dyDescent="0.2">
      <c r="P503" s="30"/>
      <c r="Z503" s="63"/>
      <c r="AC503" t="s">
        <v>3742</v>
      </c>
      <c r="AD503" s="94" t="s">
        <v>1820</v>
      </c>
      <c r="AF503" s="20"/>
      <c r="AG503" s="1">
        <v>1</v>
      </c>
      <c r="AH503" s="98" t="s">
        <v>21</v>
      </c>
      <c r="AO503" t="s">
        <v>4061</v>
      </c>
    </row>
    <row r="504" spans="16:41" x14ac:dyDescent="0.2">
      <c r="P504" s="30"/>
      <c r="Z504" s="63"/>
      <c r="AC504" s="1">
        <v>1</v>
      </c>
      <c r="AD504" s="217" t="s">
        <v>6815</v>
      </c>
      <c r="AF504" s="20"/>
      <c r="AO504" t="s">
        <v>4061</v>
      </c>
    </row>
    <row r="505" spans="16:41" x14ac:dyDescent="0.2">
      <c r="P505" s="30"/>
      <c r="Z505" s="63"/>
      <c r="AC505" t="s">
        <v>3672</v>
      </c>
      <c r="AF505" s="20"/>
      <c r="AG505" t="s">
        <v>3742</v>
      </c>
      <c r="AH505" s="98" t="s">
        <v>3342</v>
      </c>
      <c r="AO505" t="s">
        <v>4061</v>
      </c>
    </row>
    <row r="506" spans="16:41" x14ac:dyDescent="0.2">
      <c r="P506" s="30"/>
      <c r="Z506" s="63"/>
      <c r="AC506" t="s">
        <v>3742</v>
      </c>
      <c r="AD506" s="26" t="s">
        <v>2948</v>
      </c>
      <c r="AF506" s="20"/>
      <c r="AG506" s="1">
        <v>1</v>
      </c>
      <c r="AH506" s="98" t="s">
        <v>22</v>
      </c>
      <c r="AO506" t="s">
        <v>4061</v>
      </c>
    </row>
    <row r="507" spans="16:41" x14ac:dyDescent="0.2">
      <c r="P507" s="30"/>
      <c r="Z507" s="63"/>
      <c r="AC507" s="1">
        <v>1</v>
      </c>
      <c r="AD507" s="28" t="s">
        <v>3849</v>
      </c>
      <c r="AF507" s="20"/>
      <c r="AO507" t="s">
        <v>4061</v>
      </c>
    </row>
    <row r="508" spans="16:41" x14ac:dyDescent="0.2">
      <c r="P508" s="30"/>
      <c r="Z508" s="63"/>
      <c r="AC508" t="s">
        <v>3672</v>
      </c>
      <c r="AD508" s="217" t="s">
        <v>6826</v>
      </c>
      <c r="AF508" s="20"/>
      <c r="AO508" t="s">
        <v>4061</v>
      </c>
    </row>
    <row r="509" spans="16:41" x14ac:dyDescent="0.2">
      <c r="P509" s="30"/>
      <c r="Z509" s="63"/>
      <c r="AC509" t="s">
        <v>3672</v>
      </c>
      <c r="AD509" s="118" t="s">
        <v>796</v>
      </c>
      <c r="AF509" s="20"/>
      <c r="AO509" t="s">
        <v>4061</v>
      </c>
    </row>
    <row r="510" spans="16:41" x14ac:dyDescent="0.2">
      <c r="P510" s="30"/>
      <c r="Z510" s="63"/>
      <c r="AC510" t="s">
        <v>3742</v>
      </c>
      <c r="AD510" s="217" t="s">
        <v>6825</v>
      </c>
      <c r="AF510" s="20"/>
      <c r="AO510" t="s">
        <v>4061</v>
      </c>
    </row>
    <row r="511" spans="16:41" x14ac:dyDescent="0.2">
      <c r="P511" s="30"/>
      <c r="Z511" s="63"/>
      <c r="AD511" s="94"/>
      <c r="AF511" s="20"/>
      <c r="AO511" t="s">
        <v>4061</v>
      </c>
    </row>
    <row r="512" spans="16:41" x14ac:dyDescent="0.2">
      <c r="P512" s="30"/>
      <c r="Z512" s="63"/>
      <c r="AC512" t="s">
        <v>3742</v>
      </c>
      <c r="AD512" s="94" t="s">
        <v>2467</v>
      </c>
      <c r="AE512" t="s">
        <v>3742</v>
      </c>
      <c r="AF512" s="98" t="s">
        <v>2817</v>
      </c>
      <c r="AO512" t="s">
        <v>4061</v>
      </c>
    </row>
    <row r="513" spans="1:41" x14ac:dyDescent="0.2">
      <c r="P513" s="30"/>
      <c r="Z513" s="63"/>
      <c r="AC513" s="1">
        <v>1</v>
      </c>
      <c r="AD513" s="94" t="s">
        <v>19</v>
      </c>
      <c r="AE513" s="1">
        <v>1</v>
      </c>
      <c r="AF513" s="98" t="s">
        <v>20</v>
      </c>
      <c r="AO513" t="s">
        <v>4061</v>
      </c>
    </row>
    <row r="514" spans="1:41" x14ac:dyDescent="0.2">
      <c r="P514" s="30"/>
      <c r="Z514" s="63"/>
      <c r="AD514" s="94"/>
      <c r="AF514" s="98"/>
      <c r="AO514" t="s">
        <v>4061</v>
      </c>
    </row>
    <row r="515" spans="1:41" x14ac:dyDescent="0.2">
      <c r="P515" s="30"/>
      <c r="Z515" s="63"/>
      <c r="AC515" t="s">
        <v>3742</v>
      </c>
      <c r="AD515" s="94" t="s">
        <v>4378</v>
      </c>
      <c r="AF515" s="98"/>
      <c r="AO515" t="s">
        <v>4061</v>
      </c>
    </row>
    <row r="516" spans="1:41" x14ac:dyDescent="0.2">
      <c r="P516" s="30"/>
      <c r="Z516" s="63"/>
      <c r="AC516" s="1">
        <v>1</v>
      </c>
      <c r="AD516" s="110" t="s">
        <v>5314</v>
      </c>
      <c r="AF516" s="98"/>
      <c r="AO516" t="s">
        <v>4061</v>
      </c>
    </row>
    <row r="517" spans="1:41" x14ac:dyDescent="0.2">
      <c r="P517" s="30"/>
      <c r="Z517" s="63"/>
      <c r="AC517" t="s">
        <v>3672</v>
      </c>
      <c r="AD517" s="110" t="s">
        <v>162</v>
      </c>
      <c r="AF517" s="98"/>
      <c r="AO517" t="s">
        <v>4061</v>
      </c>
    </row>
    <row r="518" spans="1:41" x14ac:dyDescent="0.2">
      <c r="P518" s="30"/>
      <c r="Z518" s="63"/>
      <c r="AC518" t="s">
        <v>3672</v>
      </c>
      <c r="AD518" s="110" t="s">
        <v>163</v>
      </c>
      <c r="AF518" s="98"/>
      <c r="AO518" t="s">
        <v>4061</v>
      </c>
    </row>
    <row r="519" spans="1:41" x14ac:dyDescent="0.2">
      <c r="A519" s="268" t="s">
        <v>7903</v>
      </c>
      <c r="P519" s="30"/>
      <c r="AF519" s="20"/>
      <c r="AH519" s="20"/>
      <c r="AO519" t="s">
        <v>4061</v>
      </c>
    </row>
    <row r="520" spans="1:41" x14ac:dyDescent="0.2">
      <c r="M520" s="3" t="s">
        <v>7682</v>
      </c>
      <c r="P520" s="30"/>
      <c r="U520" t="s">
        <v>3742</v>
      </c>
      <c r="V520" s="86" t="s">
        <v>5401</v>
      </c>
      <c r="W520" t="s">
        <v>3742</v>
      </c>
      <c r="X520" s="82" t="s">
        <v>1250</v>
      </c>
      <c r="Y520" t="s">
        <v>3742</v>
      </c>
      <c r="Z520" s="86" t="s">
        <v>6137</v>
      </c>
      <c r="AA520" t="s">
        <v>3742</v>
      </c>
      <c r="AB520" s="86" t="s">
        <v>1663</v>
      </c>
      <c r="AC520" t="s">
        <v>3742</v>
      </c>
      <c r="AD520" s="99" t="s">
        <v>2516</v>
      </c>
      <c r="AE520" t="s">
        <v>3742</v>
      </c>
      <c r="AF520" s="99" t="s">
        <v>2519</v>
      </c>
      <c r="AH520" s="20"/>
      <c r="AJ520" s="63"/>
      <c r="AO520" t="s">
        <v>4061</v>
      </c>
    </row>
    <row r="521" spans="1:41" x14ac:dyDescent="0.2">
      <c r="M521" s="11"/>
      <c r="P521" s="30"/>
      <c r="S521" s="12"/>
      <c r="T521" s="43" t="s">
        <v>5433</v>
      </c>
      <c r="U521" s="1">
        <v>1</v>
      </c>
      <c r="V521" s="86" t="s">
        <v>1064</v>
      </c>
      <c r="W521" s="1">
        <v>1</v>
      </c>
      <c r="X521" s="82" t="s">
        <v>6153</v>
      </c>
      <c r="Y521" s="1">
        <v>1</v>
      </c>
      <c r="Z521" s="82" t="s">
        <v>1390</v>
      </c>
      <c r="AA521" s="1">
        <v>1</v>
      </c>
      <c r="AB521" s="82" t="s">
        <v>6152</v>
      </c>
      <c r="AC521" t="s">
        <v>3672</v>
      </c>
      <c r="AD521" s="94" t="s">
        <v>2515</v>
      </c>
      <c r="AE521" t="s">
        <v>3672</v>
      </c>
      <c r="AF521" s="20"/>
      <c r="AH521" s="20"/>
      <c r="AJ521" s="63"/>
      <c r="AO521" t="s">
        <v>4061</v>
      </c>
    </row>
    <row r="522" spans="1:41" x14ac:dyDescent="0.2">
      <c r="M522" s="11"/>
      <c r="P522" s="30"/>
      <c r="S522" s="13" t="s">
        <v>3742</v>
      </c>
      <c r="T522" s="82" t="s">
        <v>4126</v>
      </c>
      <c r="U522" t="s">
        <v>3672</v>
      </c>
      <c r="V522" s="83" t="s">
        <v>3470</v>
      </c>
      <c r="X522" s="118" t="s">
        <v>796</v>
      </c>
      <c r="Y522" t="s">
        <v>3672</v>
      </c>
      <c r="Z522" s="63" t="s">
        <v>453</v>
      </c>
      <c r="AA522" t="s">
        <v>3672</v>
      </c>
      <c r="AB522" s="94" t="s">
        <v>4455</v>
      </c>
      <c r="AC522" t="s">
        <v>3672</v>
      </c>
      <c r="AD522" s="100" t="s">
        <v>2517</v>
      </c>
      <c r="AE522" t="s">
        <v>3742</v>
      </c>
      <c r="AF522" s="99" t="s">
        <v>2520</v>
      </c>
      <c r="AH522" s="20"/>
      <c r="AJ522" s="63"/>
      <c r="AO522" t="s">
        <v>4061</v>
      </c>
    </row>
    <row r="523" spans="1:41" x14ac:dyDescent="0.2">
      <c r="M523" s="11"/>
      <c r="P523" s="30"/>
      <c r="S523" s="13" t="s">
        <v>3672</v>
      </c>
      <c r="T523" s="118" t="s">
        <v>796</v>
      </c>
      <c r="U523" t="s">
        <v>3672</v>
      </c>
      <c r="V523" s="82" t="s">
        <v>5979</v>
      </c>
      <c r="Y523" t="s">
        <v>3672</v>
      </c>
      <c r="Z523" s="118" t="s">
        <v>796</v>
      </c>
      <c r="AB523" s="118" t="s">
        <v>796</v>
      </c>
      <c r="AC523" t="s">
        <v>3672</v>
      </c>
      <c r="AD523" s="94" t="s">
        <v>2518</v>
      </c>
      <c r="AE523" t="s">
        <v>3672</v>
      </c>
      <c r="AF523" s="20"/>
      <c r="AH523" s="20"/>
      <c r="AJ523" s="63"/>
      <c r="AO523" t="s">
        <v>4061</v>
      </c>
    </row>
    <row r="524" spans="1:41" x14ac:dyDescent="0.2">
      <c r="M524" s="11"/>
      <c r="P524" s="30"/>
      <c r="S524" s="13" t="s">
        <v>3672</v>
      </c>
      <c r="T524" s="82" t="s">
        <v>4516</v>
      </c>
      <c r="U524" s="1">
        <v>1</v>
      </c>
      <c r="V524" s="82" t="s">
        <v>6134</v>
      </c>
      <c r="W524" s="43" t="s">
        <v>5433</v>
      </c>
      <c r="X524" s="12"/>
      <c r="Y524" t="s">
        <v>3742</v>
      </c>
      <c r="Z524" s="86" t="s">
        <v>6138</v>
      </c>
      <c r="AA524" t="s">
        <v>3742</v>
      </c>
      <c r="AB524" s="86" t="s">
        <v>2492</v>
      </c>
      <c r="AC524" t="s">
        <v>3672</v>
      </c>
      <c r="AD524" s="94" t="s">
        <v>2524</v>
      </c>
      <c r="AE524" t="s">
        <v>3742</v>
      </c>
      <c r="AF524" s="99" t="s">
        <v>2521</v>
      </c>
      <c r="AH524" s="20"/>
      <c r="AJ524" s="63"/>
      <c r="AO524" t="s">
        <v>4061</v>
      </c>
    </row>
    <row r="525" spans="1:41" x14ac:dyDescent="0.2">
      <c r="M525" s="11"/>
      <c r="P525" s="30"/>
      <c r="S525" s="13" t="s">
        <v>3672</v>
      </c>
      <c r="T525" s="82" t="s">
        <v>4454</v>
      </c>
      <c r="U525" t="s">
        <v>3672</v>
      </c>
      <c r="V525" s="118" t="s">
        <v>796</v>
      </c>
      <c r="W525" s="13" t="s">
        <v>3742</v>
      </c>
      <c r="X525" s="65" t="s">
        <v>5064</v>
      </c>
      <c r="Y525" s="1">
        <v>1</v>
      </c>
      <c r="Z525" s="82" t="s">
        <v>306</v>
      </c>
      <c r="AA525" s="1">
        <v>1</v>
      </c>
      <c r="AB525" s="82" t="s">
        <v>6151</v>
      </c>
      <c r="AE525" t="s">
        <v>3672</v>
      </c>
      <c r="AF525" s="20"/>
      <c r="AH525" s="20"/>
      <c r="AJ525" s="63"/>
      <c r="AO525" t="s">
        <v>4061</v>
      </c>
    </row>
    <row r="526" spans="1:41" x14ac:dyDescent="0.2">
      <c r="M526" s="11"/>
      <c r="P526" s="30"/>
      <c r="S526" s="13" t="s">
        <v>3672</v>
      </c>
      <c r="T526" s="83" t="s">
        <v>1568</v>
      </c>
      <c r="U526" t="s">
        <v>3742</v>
      </c>
      <c r="V526" s="82" t="s">
        <v>4127</v>
      </c>
      <c r="W526" s="13" t="s">
        <v>3672</v>
      </c>
      <c r="X526" s="82" t="s">
        <v>3260</v>
      </c>
      <c r="Y526" t="s">
        <v>3672</v>
      </c>
      <c r="Z526" s="63" t="s">
        <v>454</v>
      </c>
      <c r="AE526" t="s">
        <v>3742</v>
      </c>
      <c r="AF526" s="99" t="s">
        <v>2522</v>
      </c>
      <c r="AH526" s="20"/>
      <c r="AJ526" s="63"/>
      <c r="AO526" t="s">
        <v>4061</v>
      </c>
    </row>
    <row r="527" spans="1:41" x14ac:dyDescent="0.2">
      <c r="B527" s="26"/>
      <c r="C527" s="26"/>
      <c r="D527" s="26"/>
      <c r="E527" s="26"/>
      <c r="F527" s="26"/>
      <c r="G527" s="26"/>
      <c r="H527" s="26"/>
      <c r="M527" s="11"/>
      <c r="P527" s="30"/>
      <c r="S527" s="13" t="s">
        <v>3672</v>
      </c>
      <c r="T527" s="82" t="s">
        <v>4907</v>
      </c>
      <c r="U527" s="1">
        <v>1</v>
      </c>
      <c r="V527" s="82" t="s">
        <v>4128</v>
      </c>
      <c r="W527" s="13" t="s">
        <v>3672</v>
      </c>
      <c r="X527" s="63" t="s">
        <v>4868</v>
      </c>
      <c r="Y527" t="s">
        <v>3672</v>
      </c>
      <c r="AE527" t="s">
        <v>3672</v>
      </c>
      <c r="AF527" s="98" t="s">
        <v>2523</v>
      </c>
      <c r="AH527" s="20"/>
      <c r="AJ527" s="63"/>
      <c r="AO527" t="s">
        <v>4061</v>
      </c>
    </row>
    <row r="528" spans="1:41" x14ac:dyDescent="0.2">
      <c r="M528" s="11"/>
      <c r="P528" s="30"/>
      <c r="S528" s="13" t="s">
        <v>3672</v>
      </c>
      <c r="T528" s="82" t="s">
        <v>2184</v>
      </c>
      <c r="U528" t="s">
        <v>3672</v>
      </c>
      <c r="V528" s="82" t="s">
        <v>4129</v>
      </c>
      <c r="W528" s="13" t="s">
        <v>3672</v>
      </c>
      <c r="X528" s="83" t="s">
        <v>2287</v>
      </c>
      <c r="Y528" t="s">
        <v>3742</v>
      </c>
      <c r="Z528" s="86" t="s">
        <v>4248</v>
      </c>
      <c r="AB528" s="82"/>
      <c r="AH528" s="20"/>
      <c r="AJ528" s="63"/>
      <c r="AO528" t="s">
        <v>4061</v>
      </c>
    </row>
    <row r="529" spans="13:41" x14ac:dyDescent="0.2">
      <c r="P529" s="30"/>
      <c r="S529" s="12"/>
      <c r="T529" s="12"/>
      <c r="U529" t="s">
        <v>3672</v>
      </c>
      <c r="W529" s="13" t="s">
        <v>3672</v>
      </c>
      <c r="X529" s="63" t="s">
        <v>1569</v>
      </c>
      <c r="Y529" s="1">
        <v>1</v>
      </c>
      <c r="Z529" s="82" t="s">
        <v>6836</v>
      </c>
      <c r="AB529" s="82"/>
      <c r="AH529" s="20"/>
      <c r="AJ529" s="19"/>
      <c r="AO529" t="s">
        <v>4061</v>
      </c>
    </row>
    <row r="530" spans="13:41" x14ac:dyDescent="0.2">
      <c r="P530" s="30"/>
      <c r="Q530" s="12"/>
      <c r="R530" s="43" t="s">
        <v>1885</v>
      </c>
      <c r="S530" s="12"/>
      <c r="T530" s="12"/>
      <c r="U530" t="s">
        <v>3742</v>
      </c>
      <c r="V530" s="82" t="s">
        <v>2047</v>
      </c>
      <c r="W530" s="13" t="s">
        <v>3672</v>
      </c>
      <c r="X530" s="82" t="s">
        <v>1567</v>
      </c>
      <c r="Y530" t="s">
        <v>3672</v>
      </c>
      <c r="AH530" s="20"/>
      <c r="AO530" t="s">
        <v>4061</v>
      </c>
    </row>
    <row r="531" spans="13:41" x14ac:dyDescent="0.2">
      <c r="P531" s="30"/>
      <c r="Q531" s="13" t="s">
        <v>3742</v>
      </c>
      <c r="R531" s="82" t="s">
        <v>5368</v>
      </c>
      <c r="S531" t="s">
        <v>3742</v>
      </c>
      <c r="T531" s="82" t="s">
        <v>4261</v>
      </c>
      <c r="U531" s="1">
        <v>1</v>
      </c>
      <c r="V531" s="82" t="s">
        <v>5978</v>
      </c>
      <c r="W531" s="13" t="s">
        <v>3672</v>
      </c>
      <c r="X531" s="63" t="s">
        <v>1880</v>
      </c>
      <c r="Y531" t="s">
        <v>3742</v>
      </c>
      <c r="Z531" s="86" t="s">
        <v>6139</v>
      </c>
      <c r="AA531" t="s">
        <v>3742</v>
      </c>
      <c r="AB531" s="86" t="s">
        <v>1992</v>
      </c>
      <c r="AF531" s="20"/>
      <c r="AH531" s="20"/>
      <c r="AO531" t="s">
        <v>4061</v>
      </c>
    </row>
    <row r="532" spans="13:41" x14ac:dyDescent="0.2">
      <c r="P532" s="30"/>
      <c r="Q532" s="13" t="s">
        <v>3672</v>
      </c>
      <c r="R532" s="82" t="s">
        <v>5370</v>
      </c>
      <c r="S532" t="s">
        <v>3672</v>
      </c>
      <c r="T532" s="82" t="s">
        <v>5367</v>
      </c>
      <c r="U532" t="s">
        <v>3672</v>
      </c>
      <c r="V532" s="82" t="s">
        <v>5209</v>
      </c>
      <c r="W532" s="13" t="s">
        <v>3672</v>
      </c>
      <c r="X532" s="118" t="s">
        <v>796</v>
      </c>
      <c r="Y532" s="1">
        <v>1</v>
      </c>
      <c r="Z532" s="63" t="s">
        <v>6135</v>
      </c>
      <c r="AA532" s="1">
        <v>1</v>
      </c>
      <c r="AB532" s="82" t="s">
        <v>5063</v>
      </c>
      <c r="AF532" s="20"/>
      <c r="AH532" s="20"/>
      <c r="AJ532" s="19"/>
      <c r="AO532" t="s">
        <v>4061</v>
      </c>
    </row>
    <row r="533" spans="13:41" x14ac:dyDescent="0.2">
      <c r="P533" s="30"/>
      <c r="Q533" s="13" t="s">
        <v>3672</v>
      </c>
      <c r="R533" s="82" t="s">
        <v>4540</v>
      </c>
      <c r="S533" t="s">
        <v>3672</v>
      </c>
      <c r="T533" s="118" t="s">
        <v>796</v>
      </c>
      <c r="U533" t="s">
        <v>3672</v>
      </c>
      <c r="W533" s="13" t="s">
        <v>3672</v>
      </c>
      <c r="Y533" t="s">
        <v>3672</v>
      </c>
      <c r="Z533" s="64" t="s">
        <v>1879</v>
      </c>
      <c r="AA533" t="s">
        <v>3672</v>
      </c>
      <c r="AF533" s="20"/>
      <c r="AH533" s="20"/>
      <c r="AJ533" s="19"/>
      <c r="AO533" t="s">
        <v>4061</v>
      </c>
    </row>
    <row r="534" spans="13:41" x14ac:dyDescent="0.2">
      <c r="M534" s="4"/>
      <c r="P534" s="30"/>
      <c r="Q534" s="13" t="s">
        <v>3672</v>
      </c>
      <c r="R534" s="82" t="s">
        <v>4541</v>
      </c>
      <c r="S534" t="s">
        <v>3742</v>
      </c>
      <c r="T534" s="82" t="s">
        <v>1863</v>
      </c>
      <c r="U534" t="s">
        <v>3742</v>
      </c>
      <c r="V534" s="86" t="s">
        <v>5306</v>
      </c>
      <c r="W534" s="13" t="s">
        <v>3672</v>
      </c>
      <c r="Y534" t="s">
        <v>3672</v>
      </c>
      <c r="Z534" s="82" t="s">
        <v>221</v>
      </c>
      <c r="AA534" t="s">
        <v>3742</v>
      </c>
      <c r="AB534" s="82" t="s">
        <v>5216</v>
      </c>
      <c r="AF534" s="20"/>
      <c r="AH534" s="20"/>
      <c r="AJ534" s="19"/>
      <c r="AO534" t="s">
        <v>4061</v>
      </c>
    </row>
    <row r="535" spans="13:41" x14ac:dyDescent="0.2">
      <c r="Q535" s="13" t="s">
        <v>3672</v>
      </c>
      <c r="R535" s="82" t="s">
        <v>5369</v>
      </c>
      <c r="S535" t="s">
        <v>3672</v>
      </c>
      <c r="T535" s="82" t="s">
        <v>1887</v>
      </c>
      <c r="U535" s="1">
        <v>1</v>
      </c>
      <c r="V535" s="82" t="s">
        <v>5977</v>
      </c>
      <c r="W535" s="13" t="s">
        <v>3672</v>
      </c>
      <c r="Y535" s="1">
        <v>1</v>
      </c>
      <c r="Z535" s="82" t="s">
        <v>6136</v>
      </c>
      <c r="AA535" s="1">
        <v>1</v>
      </c>
      <c r="AB535" s="82" t="s">
        <v>3934</v>
      </c>
      <c r="AO535" t="s">
        <v>4061</v>
      </c>
    </row>
    <row r="536" spans="13:41" x14ac:dyDescent="0.2">
      <c r="Q536" s="12"/>
      <c r="R536" s="12"/>
      <c r="S536" s="13" t="s">
        <v>3672</v>
      </c>
      <c r="U536" t="s">
        <v>3672</v>
      </c>
      <c r="V536" s="82" t="s">
        <v>4397</v>
      </c>
      <c r="W536" s="13" t="s">
        <v>3672</v>
      </c>
      <c r="Y536" t="s">
        <v>3672</v>
      </c>
      <c r="Z536" s="82" t="s">
        <v>4642</v>
      </c>
      <c r="AA536" t="s">
        <v>3672</v>
      </c>
      <c r="AO536" t="s">
        <v>4061</v>
      </c>
    </row>
    <row r="537" spans="13:41" x14ac:dyDescent="0.2">
      <c r="R537" s="118" t="s">
        <v>796</v>
      </c>
      <c r="S537" s="13" t="s">
        <v>3742</v>
      </c>
      <c r="T537" s="82" t="s">
        <v>4539</v>
      </c>
      <c r="U537" t="s">
        <v>3672</v>
      </c>
      <c r="W537" s="13" t="s">
        <v>3672</v>
      </c>
      <c r="Y537" s="1">
        <v>1</v>
      </c>
      <c r="Z537" s="82" t="s">
        <v>222</v>
      </c>
      <c r="AA537" t="s">
        <v>3742</v>
      </c>
      <c r="AB537" s="82" t="s">
        <v>1250</v>
      </c>
      <c r="AO537" t="s">
        <v>4061</v>
      </c>
    </row>
    <row r="538" spans="13:41" x14ac:dyDescent="0.2">
      <c r="S538" s="12"/>
      <c r="T538" s="12"/>
      <c r="U538" t="s">
        <v>3742</v>
      </c>
      <c r="V538" s="82" t="s">
        <v>2978</v>
      </c>
      <c r="W538" s="13" t="s">
        <v>3672</v>
      </c>
      <c r="Y538" t="s">
        <v>3672</v>
      </c>
      <c r="AA538" s="1">
        <v>1</v>
      </c>
      <c r="AB538" s="82" t="s">
        <v>6529</v>
      </c>
      <c r="AO538" t="s">
        <v>4061</v>
      </c>
    </row>
    <row r="539" spans="13:41" x14ac:dyDescent="0.2">
      <c r="U539" s="1">
        <v>1</v>
      </c>
      <c r="V539" s="82" t="s">
        <v>2979</v>
      </c>
      <c r="W539" s="13" t="s">
        <v>3672</v>
      </c>
      <c r="Y539" t="s">
        <v>3742</v>
      </c>
      <c r="Z539" s="223" t="s">
        <v>6837</v>
      </c>
      <c r="AA539" t="s">
        <v>3672</v>
      </c>
      <c r="AO539" t="s">
        <v>4061</v>
      </c>
    </row>
    <row r="540" spans="13:41" x14ac:dyDescent="0.2">
      <c r="U540" t="s">
        <v>4180</v>
      </c>
      <c r="W540" s="13" t="s">
        <v>3672</v>
      </c>
      <c r="Y540" s="1">
        <v>1</v>
      </c>
      <c r="Z540" s="82" t="s">
        <v>700</v>
      </c>
      <c r="AA540" t="s">
        <v>3742</v>
      </c>
      <c r="AB540" s="82" t="s">
        <v>2182</v>
      </c>
      <c r="AO540" t="s">
        <v>4061</v>
      </c>
    </row>
    <row r="541" spans="13:41" x14ac:dyDescent="0.2">
      <c r="U541" t="s">
        <v>3742</v>
      </c>
      <c r="V541" s="82" t="s">
        <v>1648</v>
      </c>
      <c r="W541" s="13" t="s">
        <v>3672</v>
      </c>
      <c r="Y541" t="s">
        <v>3672</v>
      </c>
      <c r="Z541" s="82" t="s">
        <v>6838</v>
      </c>
      <c r="AA541" s="1">
        <v>1</v>
      </c>
      <c r="AB541" s="82" t="s">
        <v>3936</v>
      </c>
      <c r="AO541" t="s">
        <v>4061</v>
      </c>
    </row>
    <row r="542" spans="13:41" x14ac:dyDescent="0.2">
      <c r="U542" s="1">
        <v>1</v>
      </c>
      <c r="V542" s="82" t="s">
        <v>1066</v>
      </c>
      <c r="W542" s="13" t="s">
        <v>3672</v>
      </c>
      <c r="Y542" t="s">
        <v>3672</v>
      </c>
      <c r="Z542" s="83" t="s">
        <v>5426</v>
      </c>
      <c r="AA542" t="s">
        <v>3672</v>
      </c>
      <c r="AB542" s="204" t="s">
        <v>6288</v>
      </c>
      <c r="AO542" t="s">
        <v>4061</v>
      </c>
    </row>
    <row r="543" spans="13:41" x14ac:dyDescent="0.2">
      <c r="W543" s="13" t="s">
        <v>3672</v>
      </c>
      <c r="Y543" t="s">
        <v>3672</v>
      </c>
      <c r="AA543" t="s">
        <v>3672</v>
      </c>
      <c r="AO543" t="s">
        <v>4061</v>
      </c>
    </row>
    <row r="544" spans="13:41" x14ac:dyDescent="0.2">
      <c r="W544" s="13" t="s">
        <v>3672</v>
      </c>
      <c r="Y544" t="s">
        <v>3742</v>
      </c>
      <c r="Z544" s="63" t="s">
        <v>1071</v>
      </c>
      <c r="AA544" t="s">
        <v>3742</v>
      </c>
      <c r="AB544" s="82" t="s">
        <v>5392</v>
      </c>
      <c r="AO544" t="s">
        <v>4061</v>
      </c>
    </row>
    <row r="545" spans="1:41" x14ac:dyDescent="0.2">
      <c r="W545" s="13" t="s">
        <v>3672</v>
      </c>
      <c r="Y545" s="1">
        <v>1</v>
      </c>
      <c r="Z545" s="82" t="s">
        <v>1646</v>
      </c>
      <c r="AA545" s="1">
        <v>1</v>
      </c>
      <c r="AB545" s="82" t="s">
        <v>3935</v>
      </c>
      <c r="AO545" t="s">
        <v>4061</v>
      </c>
    </row>
    <row r="546" spans="1:41" x14ac:dyDescent="0.2">
      <c r="W546" s="13" t="s">
        <v>3672</v>
      </c>
      <c r="Y546" t="s">
        <v>3672</v>
      </c>
      <c r="Z546" s="64" t="s">
        <v>5428</v>
      </c>
      <c r="AB546" s="118" t="s">
        <v>796</v>
      </c>
      <c r="AO546" t="s">
        <v>4061</v>
      </c>
    </row>
    <row r="547" spans="1:41" x14ac:dyDescent="0.2">
      <c r="W547" s="13" t="s">
        <v>3672</v>
      </c>
      <c r="Y547" t="s">
        <v>3672</v>
      </c>
      <c r="AO547" t="s">
        <v>4061</v>
      </c>
    </row>
    <row r="548" spans="1:41" x14ac:dyDescent="0.2">
      <c r="W548" s="13" t="s">
        <v>3672</v>
      </c>
      <c r="Y548" t="s">
        <v>3742</v>
      </c>
      <c r="Z548" s="63" t="s">
        <v>6140</v>
      </c>
      <c r="AA548" t="s">
        <v>3742</v>
      </c>
      <c r="AB548" s="94" t="s">
        <v>2425</v>
      </c>
      <c r="AO548" t="s">
        <v>4061</v>
      </c>
    </row>
    <row r="549" spans="1:41" x14ac:dyDescent="0.2">
      <c r="W549" s="13" t="s">
        <v>3672</v>
      </c>
      <c r="Y549" s="1">
        <v>1</v>
      </c>
      <c r="Z549" s="82" t="s">
        <v>1410</v>
      </c>
      <c r="AO549" t="s">
        <v>4061</v>
      </c>
    </row>
    <row r="550" spans="1:41" x14ac:dyDescent="0.2">
      <c r="W550" s="13" t="s">
        <v>3672</v>
      </c>
      <c r="Y550" t="s">
        <v>3672</v>
      </c>
      <c r="Z550" s="63" t="s">
        <v>2423</v>
      </c>
      <c r="AO550" t="s">
        <v>4061</v>
      </c>
    </row>
    <row r="551" spans="1:41" x14ac:dyDescent="0.2">
      <c r="W551" s="13" t="s">
        <v>3672</v>
      </c>
      <c r="Y551" t="s">
        <v>3672</v>
      </c>
      <c r="Z551" s="64" t="s">
        <v>2424</v>
      </c>
      <c r="AO551" t="s">
        <v>4061</v>
      </c>
    </row>
    <row r="552" spans="1:41" x14ac:dyDescent="0.2">
      <c r="W552" s="13" t="s">
        <v>3672</v>
      </c>
      <c r="Y552" s="13"/>
      <c r="Z552" s="118" t="s">
        <v>796</v>
      </c>
      <c r="AO552" t="s">
        <v>4061</v>
      </c>
    </row>
    <row r="553" spans="1:41" x14ac:dyDescent="0.2">
      <c r="W553" s="13" t="s">
        <v>3742</v>
      </c>
      <c r="X553" s="86" t="s">
        <v>5065</v>
      </c>
      <c r="Y553" t="s">
        <v>3742</v>
      </c>
      <c r="Z553" s="86" t="s">
        <v>3375</v>
      </c>
      <c r="AO553" t="s">
        <v>4061</v>
      </c>
    </row>
    <row r="554" spans="1:41" x14ac:dyDescent="0.2">
      <c r="W554" s="13" t="s">
        <v>3672</v>
      </c>
      <c r="X554" s="63" t="s">
        <v>1922</v>
      </c>
      <c r="Y554" s="1">
        <v>1</v>
      </c>
      <c r="Z554" s="82" t="s">
        <v>4094</v>
      </c>
      <c r="AO554" t="s">
        <v>4061</v>
      </c>
    </row>
    <row r="555" spans="1:41" x14ac:dyDescent="0.2">
      <c r="W555" s="13" t="s">
        <v>3672</v>
      </c>
      <c r="X555" s="63" t="s">
        <v>1876</v>
      </c>
      <c r="Y555" s="13"/>
      <c r="Z555" s="64"/>
      <c r="AO555" t="s">
        <v>4061</v>
      </c>
    </row>
    <row r="556" spans="1:41" x14ac:dyDescent="0.2">
      <c r="W556" s="13" t="s">
        <v>3672</v>
      </c>
      <c r="X556" s="118" t="s">
        <v>796</v>
      </c>
      <c r="Y556" s="13"/>
      <c r="Z556" s="64"/>
      <c r="AO556" t="s">
        <v>4061</v>
      </c>
    </row>
    <row r="557" spans="1:41" x14ac:dyDescent="0.2">
      <c r="W557" s="13" t="s">
        <v>3742</v>
      </c>
      <c r="X557" s="63" t="s">
        <v>1877</v>
      </c>
      <c r="Y557" s="13"/>
      <c r="Z557" s="64"/>
      <c r="AO557" t="s">
        <v>4061</v>
      </c>
    </row>
    <row r="558" spans="1:41" x14ac:dyDescent="0.2">
      <c r="W558" s="13" t="s">
        <v>3672</v>
      </c>
      <c r="X558" s="63" t="s">
        <v>5035</v>
      </c>
      <c r="Y558" s="13"/>
      <c r="Z558" s="64"/>
      <c r="AO558" t="s">
        <v>4061</v>
      </c>
    </row>
    <row r="559" spans="1:41" x14ac:dyDescent="0.2">
      <c r="W559" s="13" t="s">
        <v>3672</v>
      </c>
      <c r="X559" s="63" t="s">
        <v>1878</v>
      </c>
      <c r="Y559" s="13"/>
      <c r="Z559" s="64"/>
      <c r="AO559" t="s">
        <v>4061</v>
      </c>
    </row>
    <row r="560" spans="1:41" x14ac:dyDescent="0.2">
      <c r="A560" s="268" t="s">
        <v>7903</v>
      </c>
      <c r="W560" s="13"/>
      <c r="X560" s="12"/>
      <c r="Y560" s="13"/>
      <c r="Z560" s="64"/>
      <c r="AO560" t="s">
        <v>4061</v>
      </c>
    </row>
    <row r="561" spans="1:41" x14ac:dyDescent="0.2">
      <c r="M561" s="11" t="s">
        <v>548</v>
      </c>
      <c r="Z561" s="64"/>
      <c r="AA561" s="43" t="s">
        <v>3567</v>
      </c>
      <c r="AB561" s="12"/>
      <c r="AC561" t="s">
        <v>3742</v>
      </c>
      <c r="AD561" s="110" t="s">
        <v>1859</v>
      </c>
      <c r="AO561" t="s">
        <v>4061</v>
      </c>
    </row>
    <row r="562" spans="1:41" x14ac:dyDescent="0.2">
      <c r="Z562" s="64"/>
      <c r="AA562" s="13" t="s">
        <v>3742</v>
      </c>
      <c r="AB562" s="63" t="s">
        <v>3565</v>
      </c>
      <c r="AC562" s="1">
        <v>1</v>
      </c>
      <c r="AD562" s="110" t="s">
        <v>1739</v>
      </c>
      <c r="AO562" t="s">
        <v>4061</v>
      </c>
    </row>
    <row r="563" spans="1:41" x14ac:dyDescent="0.2">
      <c r="Z563" s="64"/>
      <c r="AA563" s="13" t="s">
        <v>3672</v>
      </c>
      <c r="AB563" s="63" t="s">
        <v>3465</v>
      </c>
      <c r="AC563" t="s">
        <v>3672</v>
      </c>
      <c r="AO563" t="s">
        <v>4061</v>
      </c>
    </row>
    <row r="564" spans="1:41" x14ac:dyDescent="0.2">
      <c r="Z564" s="64"/>
      <c r="AA564" s="13" t="s">
        <v>3672</v>
      </c>
      <c r="AB564" s="12"/>
      <c r="AC564" t="s">
        <v>3742</v>
      </c>
      <c r="AD564" s="110" t="s">
        <v>2473</v>
      </c>
      <c r="AO564" t="s">
        <v>4061</v>
      </c>
    </row>
    <row r="565" spans="1:41" x14ac:dyDescent="0.2">
      <c r="Z565" s="64"/>
      <c r="AA565" t="s">
        <v>3672</v>
      </c>
      <c r="AB565" s="117" t="s">
        <v>1736</v>
      </c>
      <c r="AC565" s="1">
        <v>1</v>
      </c>
      <c r="AD565" s="110" t="s">
        <v>1740</v>
      </c>
      <c r="AO565" t="s">
        <v>4061</v>
      </c>
    </row>
    <row r="566" spans="1:41" x14ac:dyDescent="0.2">
      <c r="Z566" s="64"/>
      <c r="AA566" t="s">
        <v>3672</v>
      </c>
      <c r="AB566" s="110" t="s">
        <v>1737</v>
      </c>
      <c r="AC566" t="s">
        <v>3672</v>
      </c>
      <c r="AO566" t="s">
        <v>4061</v>
      </c>
    </row>
    <row r="567" spans="1:41" x14ac:dyDescent="0.2">
      <c r="Z567" s="64"/>
      <c r="AA567" s="1">
        <v>1</v>
      </c>
      <c r="AB567" s="110" t="s">
        <v>1738</v>
      </c>
      <c r="AC567" t="s">
        <v>3742</v>
      </c>
      <c r="AD567" s="298" t="s">
        <v>8097</v>
      </c>
      <c r="AO567" t="s">
        <v>4061</v>
      </c>
    </row>
    <row r="568" spans="1:41" x14ac:dyDescent="0.2">
      <c r="Z568" s="64"/>
      <c r="AC568" s="1">
        <v>1</v>
      </c>
      <c r="AD568" s="179" t="s">
        <v>5807</v>
      </c>
      <c r="AO568" t="s">
        <v>4061</v>
      </c>
    </row>
    <row r="569" spans="1:41" s="264" customFormat="1" x14ac:dyDescent="0.2">
      <c r="Z569" s="64"/>
      <c r="AC569" s="264" t="s">
        <v>3672</v>
      </c>
      <c r="AD569" s="209" t="s">
        <v>6521</v>
      </c>
      <c r="AO569" s="264" t="s">
        <v>4061</v>
      </c>
    </row>
    <row r="570" spans="1:41" s="264" customFormat="1" x14ac:dyDescent="0.2">
      <c r="Z570" s="64"/>
      <c r="AC570" s="264" t="s">
        <v>3672</v>
      </c>
      <c r="AD570" s="201" t="s">
        <v>6288</v>
      </c>
      <c r="AO570" s="264" t="s">
        <v>4061</v>
      </c>
    </row>
    <row r="571" spans="1:41" x14ac:dyDescent="0.2">
      <c r="Z571" s="64"/>
      <c r="AC571" s="13" t="s">
        <v>3672</v>
      </c>
      <c r="AD571" s="90" t="s">
        <v>3823</v>
      </c>
      <c r="AE571" s="13"/>
      <c r="AO571" t="s">
        <v>4061</v>
      </c>
    </row>
    <row r="572" spans="1:41" x14ac:dyDescent="0.2">
      <c r="Z572" s="64"/>
      <c r="AC572" s="13" t="s">
        <v>3742</v>
      </c>
      <c r="AD572" s="110" t="s">
        <v>1438</v>
      </c>
      <c r="AE572" s="13"/>
      <c r="AO572" t="s">
        <v>4061</v>
      </c>
    </row>
    <row r="573" spans="1:41" x14ac:dyDescent="0.2">
      <c r="Z573" s="64"/>
      <c r="AC573" s="13" t="s">
        <v>3672</v>
      </c>
      <c r="AD573" s="110" t="s">
        <v>1742</v>
      </c>
      <c r="AE573" s="13"/>
      <c r="AO573" t="s">
        <v>4061</v>
      </c>
    </row>
    <row r="574" spans="1:41" x14ac:dyDescent="0.2">
      <c r="A574" s="268" t="s">
        <v>7903</v>
      </c>
      <c r="M574" s="26"/>
      <c r="Z574" s="64"/>
      <c r="AC574" s="13"/>
      <c r="AD574" s="13"/>
      <c r="AE574" s="13"/>
      <c r="AO574" t="s">
        <v>4061</v>
      </c>
    </row>
    <row r="575" spans="1:41" x14ac:dyDescent="0.2">
      <c r="M575" s="11" t="s">
        <v>1983</v>
      </c>
      <c r="Z575" s="64"/>
      <c r="AE575" s="199" t="s">
        <v>8085</v>
      </c>
      <c r="AF575" s="13"/>
      <c r="AG575" s="13"/>
      <c r="AO575" t="s">
        <v>4061</v>
      </c>
    </row>
    <row r="576" spans="1:41" x14ac:dyDescent="0.2">
      <c r="M576" s="26"/>
      <c r="Z576" s="64"/>
      <c r="AC576" s="90" t="s">
        <v>3474</v>
      </c>
      <c r="AD576" s="13"/>
      <c r="AE576" s="13" t="s">
        <v>3742</v>
      </c>
      <c r="AF576" s="110" t="s">
        <v>5052</v>
      </c>
      <c r="AG576" s="13"/>
      <c r="AO576" t="s">
        <v>4061</v>
      </c>
    </row>
    <row r="577" spans="1:41" x14ac:dyDescent="0.2">
      <c r="M577" s="26"/>
      <c r="Z577" s="64"/>
      <c r="AC577" s="13" t="s">
        <v>3742</v>
      </c>
      <c r="AD577" s="298" t="s">
        <v>8020</v>
      </c>
      <c r="AE577" s="13" t="s">
        <v>3672</v>
      </c>
      <c r="AF577" s="110" t="s">
        <v>3040</v>
      </c>
      <c r="AG577" s="13"/>
      <c r="AO577" t="s">
        <v>4061</v>
      </c>
    </row>
    <row r="578" spans="1:41" x14ac:dyDescent="0.2">
      <c r="M578" s="26"/>
      <c r="Z578" s="64"/>
      <c r="AC578" s="13" t="s">
        <v>3672</v>
      </c>
      <c r="AD578" s="82" t="s">
        <v>4183</v>
      </c>
      <c r="AE578" s="13" t="s">
        <v>3672</v>
      </c>
      <c r="AG578" s="13"/>
      <c r="AO578" t="s">
        <v>4061</v>
      </c>
    </row>
    <row r="579" spans="1:41" x14ac:dyDescent="0.2">
      <c r="M579" s="26"/>
      <c r="Z579" s="64"/>
      <c r="AC579" s="13" t="s">
        <v>3672</v>
      </c>
      <c r="AD579" s="90" t="s">
        <v>1984</v>
      </c>
      <c r="AE579" s="13" t="s">
        <v>3742</v>
      </c>
      <c r="AF579" s="110" t="s">
        <v>1462</v>
      </c>
      <c r="AG579" s="13"/>
      <c r="AO579" t="s">
        <v>4061</v>
      </c>
    </row>
    <row r="580" spans="1:41" x14ac:dyDescent="0.2">
      <c r="M580" s="26"/>
      <c r="Z580" s="64"/>
      <c r="AC580" s="13" t="s">
        <v>3672</v>
      </c>
      <c r="AD580" s="117" t="s">
        <v>3039</v>
      </c>
      <c r="AE580" t="s">
        <v>3672</v>
      </c>
      <c r="AF580" s="110" t="s">
        <v>3041</v>
      </c>
      <c r="AG580" s="13"/>
      <c r="AO580" t="s">
        <v>4061</v>
      </c>
    </row>
    <row r="581" spans="1:41" x14ac:dyDescent="0.2">
      <c r="M581" s="26"/>
      <c r="Z581" s="64"/>
      <c r="AC581" s="13" t="s">
        <v>3672</v>
      </c>
      <c r="AD581" s="110" t="s">
        <v>3476</v>
      </c>
      <c r="AE581" t="s">
        <v>3672</v>
      </c>
      <c r="AG581" s="13"/>
      <c r="AO581" t="s">
        <v>4061</v>
      </c>
    </row>
    <row r="582" spans="1:41" x14ac:dyDescent="0.2">
      <c r="M582" s="26"/>
      <c r="Z582" s="64"/>
      <c r="AC582" s="13" t="s">
        <v>3672</v>
      </c>
      <c r="AD582" s="110" t="s">
        <v>3475</v>
      </c>
      <c r="AE582" t="s">
        <v>3742</v>
      </c>
      <c r="AF582" s="110" t="s">
        <v>5075</v>
      </c>
      <c r="AG582" s="13"/>
      <c r="AO582" t="s">
        <v>4061</v>
      </c>
    </row>
    <row r="583" spans="1:41" x14ac:dyDescent="0.2">
      <c r="M583" s="26"/>
      <c r="Z583" s="64"/>
      <c r="AC583" s="13" t="s">
        <v>3672</v>
      </c>
      <c r="AD583" s="110" t="s">
        <v>1980</v>
      </c>
      <c r="AE583" t="s">
        <v>3672</v>
      </c>
      <c r="AF583" s="110" t="s">
        <v>3042</v>
      </c>
      <c r="AG583" s="13"/>
      <c r="AO583" t="s">
        <v>4061</v>
      </c>
    </row>
    <row r="584" spans="1:41" x14ac:dyDescent="0.2">
      <c r="M584" s="26"/>
      <c r="Z584" s="64"/>
      <c r="AC584" s="13" t="s">
        <v>3672</v>
      </c>
      <c r="AD584" s="110" t="s">
        <v>1981</v>
      </c>
      <c r="AE584" t="s">
        <v>3672</v>
      </c>
      <c r="AG584" s="13"/>
      <c r="AO584" t="s">
        <v>4061</v>
      </c>
    </row>
    <row r="585" spans="1:41" x14ac:dyDescent="0.2">
      <c r="M585" s="26"/>
      <c r="Z585" s="64"/>
      <c r="AC585" s="13" t="s">
        <v>3672</v>
      </c>
      <c r="AD585" s="110" t="s">
        <v>1982</v>
      </c>
      <c r="AE585" t="s">
        <v>3742</v>
      </c>
      <c r="AF585" s="110" t="s">
        <v>1438</v>
      </c>
      <c r="AG585" s="13"/>
      <c r="AO585" t="s">
        <v>4061</v>
      </c>
    </row>
    <row r="586" spans="1:41" x14ac:dyDescent="0.2">
      <c r="M586" s="26"/>
      <c r="Z586" s="64"/>
      <c r="AC586" s="13"/>
      <c r="AD586" s="13"/>
      <c r="AE586" t="s">
        <v>3672</v>
      </c>
      <c r="AF586" s="110" t="s">
        <v>3043</v>
      </c>
      <c r="AG586" s="13"/>
      <c r="AO586" t="s">
        <v>4061</v>
      </c>
    </row>
    <row r="587" spans="1:41" x14ac:dyDescent="0.2">
      <c r="M587" s="26"/>
      <c r="Z587" s="64"/>
      <c r="AE587" s="13"/>
      <c r="AF587" s="13"/>
      <c r="AG587" s="13"/>
      <c r="AO587" t="s">
        <v>4061</v>
      </c>
    </row>
    <row r="588" spans="1:41" x14ac:dyDescent="0.2">
      <c r="A588" s="268" t="s">
        <v>7903</v>
      </c>
      <c r="P588" s="30"/>
      <c r="AF588" s="20"/>
      <c r="AH588" s="28"/>
      <c r="AJ588" s="19"/>
      <c r="AO588" t="s">
        <v>4061</v>
      </c>
    </row>
    <row r="589" spans="1:41" x14ac:dyDescent="0.2">
      <c r="M589" s="4" t="s">
        <v>1295</v>
      </c>
      <c r="P589" s="30"/>
      <c r="AF589" s="20"/>
      <c r="AH589" s="28"/>
      <c r="AJ589" s="19"/>
      <c r="AO589" t="s">
        <v>4061</v>
      </c>
    </row>
    <row r="590" spans="1:41" x14ac:dyDescent="0.2">
      <c r="K590" t="s">
        <v>3742</v>
      </c>
      <c r="L590" s="122" t="s">
        <v>4198</v>
      </c>
      <c r="M590" t="s">
        <v>3742</v>
      </c>
      <c r="N590" s="59" t="s">
        <v>2642</v>
      </c>
      <c r="AF590" s="20"/>
      <c r="AH590" s="20"/>
      <c r="AJ590" s="19"/>
      <c r="AO590" t="s">
        <v>4061</v>
      </c>
    </row>
    <row r="591" spans="1:41" x14ac:dyDescent="0.2">
      <c r="K591" t="s">
        <v>3672</v>
      </c>
      <c r="L591" s="110" t="s">
        <v>4199</v>
      </c>
      <c r="M591" t="s">
        <v>3672</v>
      </c>
      <c r="N591" s="28" t="s">
        <v>2643</v>
      </c>
      <c r="P591" s="29"/>
      <c r="AD591" s="118"/>
      <c r="AF591" s="20"/>
      <c r="AH591" s="20"/>
      <c r="AJ591" s="19"/>
      <c r="AO591" t="s">
        <v>4061</v>
      </c>
    </row>
    <row r="592" spans="1:41" x14ac:dyDescent="0.2">
      <c r="M592" t="s">
        <v>3672</v>
      </c>
      <c r="N592" s="29" t="s">
        <v>4200</v>
      </c>
      <c r="P592" s="29"/>
      <c r="X592" s="63"/>
      <c r="AJ592" s="19"/>
      <c r="AO592" t="s">
        <v>4061</v>
      </c>
    </row>
    <row r="593" spans="1:41" x14ac:dyDescent="0.2">
      <c r="M593" t="s">
        <v>3672</v>
      </c>
      <c r="N593" s="30" t="s">
        <v>4201</v>
      </c>
      <c r="P593" s="29"/>
      <c r="X593" s="63"/>
      <c r="AJ593" s="19"/>
      <c r="AO593" t="s">
        <v>4061</v>
      </c>
    </row>
    <row r="594" spans="1:41" x14ac:dyDescent="0.2">
      <c r="A594" s="268" t="s">
        <v>7903</v>
      </c>
      <c r="N594" s="30"/>
      <c r="P594" s="29"/>
      <c r="X594" s="63"/>
      <c r="AJ594" s="19"/>
      <c r="AO594" t="s">
        <v>4061</v>
      </c>
    </row>
    <row r="595" spans="1:41" x14ac:dyDescent="0.2">
      <c r="M595" s="11" t="s">
        <v>1429</v>
      </c>
      <c r="N595" s="30"/>
      <c r="P595" s="29"/>
      <c r="X595" s="63"/>
      <c r="AA595" s="43" t="s">
        <v>1843</v>
      </c>
      <c r="AB595" s="12"/>
      <c r="AC595" s="13" t="s">
        <v>3672</v>
      </c>
      <c r="AD595" s="12"/>
      <c r="AE595" s="12"/>
      <c r="AF595" s="20"/>
      <c r="AJ595" s="19"/>
      <c r="AO595" t="s">
        <v>4061</v>
      </c>
    </row>
    <row r="596" spans="1:41" x14ac:dyDescent="0.2">
      <c r="N596" s="30"/>
      <c r="P596" s="29"/>
      <c r="X596" s="63"/>
      <c r="AA596" s="13" t="s">
        <v>3742</v>
      </c>
      <c r="AB596" s="2" t="s">
        <v>1291</v>
      </c>
      <c r="AC596" t="s">
        <v>3742</v>
      </c>
      <c r="AD596" t="s">
        <v>3382</v>
      </c>
      <c r="AE596" s="12"/>
      <c r="AJ596" s="19"/>
      <c r="AO596" t="s">
        <v>4061</v>
      </c>
    </row>
    <row r="597" spans="1:41" x14ac:dyDescent="0.2">
      <c r="N597" s="30"/>
      <c r="P597" s="29"/>
      <c r="X597" s="63"/>
      <c r="AA597" s="13" t="s">
        <v>3672</v>
      </c>
      <c r="AB597" s="2" t="s">
        <v>1662</v>
      </c>
      <c r="AC597" t="s">
        <v>3672</v>
      </c>
      <c r="AD597" s="174" t="s">
        <v>6154</v>
      </c>
      <c r="AE597" s="12"/>
      <c r="AJ597" s="19"/>
      <c r="AO597" t="s">
        <v>4061</v>
      </c>
    </row>
    <row r="598" spans="1:41" x14ac:dyDescent="0.2">
      <c r="N598" s="30"/>
      <c r="P598" s="29"/>
      <c r="AA598" s="13" t="s">
        <v>3672</v>
      </c>
      <c r="AB598" s="2" t="s">
        <v>3172</v>
      </c>
      <c r="AC598" t="s">
        <v>3672</v>
      </c>
      <c r="AD598" s="1"/>
      <c r="AE598" s="12"/>
      <c r="AJ598" s="19"/>
      <c r="AO598" t="s">
        <v>4061</v>
      </c>
    </row>
    <row r="599" spans="1:41" x14ac:dyDescent="0.2">
      <c r="N599" s="30"/>
      <c r="P599" s="29"/>
      <c r="AA599" s="13" t="s">
        <v>3672</v>
      </c>
      <c r="AB599" s="1" t="s">
        <v>3173</v>
      </c>
      <c r="AC599" t="s">
        <v>3742</v>
      </c>
      <c r="AD599" t="s">
        <v>4441</v>
      </c>
      <c r="AE599" s="12"/>
      <c r="AJ599" s="19"/>
      <c r="AO599" t="s">
        <v>4061</v>
      </c>
    </row>
    <row r="600" spans="1:41" x14ac:dyDescent="0.2">
      <c r="N600" s="30"/>
      <c r="P600" s="29"/>
      <c r="AA600" s="13" t="s">
        <v>3672</v>
      </c>
      <c r="AB600" s="10" t="s">
        <v>757</v>
      </c>
      <c r="AC600" t="s">
        <v>3672</v>
      </c>
      <c r="AD600" s="174" t="s">
        <v>6155</v>
      </c>
      <c r="AE600" s="12"/>
      <c r="AJ600" s="19"/>
      <c r="AO600" t="s">
        <v>4061</v>
      </c>
    </row>
    <row r="601" spans="1:41" x14ac:dyDescent="0.2">
      <c r="N601" s="30"/>
      <c r="P601" s="29"/>
      <c r="X601" s="63"/>
      <c r="Z601" s="63"/>
      <c r="AA601" s="13" t="s">
        <v>3672</v>
      </c>
      <c r="AB601" s="2" t="s">
        <v>3946</v>
      </c>
      <c r="AC601" t="s">
        <v>3672</v>
      </c>
      <c r="AD601" s="1" t="s">
        <v>330</v>
      </c>
      <c r="AE601" s="12"/>
      <c r="AJ601" s="19"/>
      <c r="AO601" t="s">
        <v>4061</v>
      </c>
    </row>
    <row r="602" spans="1:41" x14ac:dyDescent="0.2">
      <c r="N602" s="30"/>
      <c r="P602" s="29"/>
      <c r="X602" s="63"/>
      <c r="Z602" s="63"/>
      <c r="AA602" s="13" t="s">
        <v>3672</v>
      </c>
      <c r="AB602" s="2" t="s">
        <v>323</v>
      </c>
      <c r="AC602" t="s">
        <v>3672</v>
      </c>
      <c r="AD602" t="s">
        <v>3324</v>
      </c>
      <c r="AE602" s="12"/>
      <c r="AJ602" s="19"/>
      <c r="AO602" t="s">
        <v>4061</v>
      </c>
    </row>
    <row r="603" spans="1:41" x14ac:dyDescent="0.2">
      <c r="N603" s="30"/>
      <c r="P603" s="29"/>
      <c r="X603" s="63"/>
      <c r="Z603" s="63"/>
      <c r="AA603" s="13" t="s">
        <v>3672</v>
      </c>
      <c r="AB603" s="176" t="s">
        <v>6156</v>
      </c>
      <c r="AC603" t="s">
        <v>3672</v>
      </c>
      <c r="AE603" s="12"/>
      <c r="AJ603" s="19"/>
      <c r="AO603" t="s">
        <v>4061</v>
      </c>
    </row>
    <row r="604" spans="1:41" x14ac:dyDescent="0.2">
      <c r="N604" s="30"/>
      <c r="P604" s="29"/>
      <c r="X604" s="63"/>
      <c r="Z604" s="63"/>
      <c r="AA604" s="13" t="s">
        <v>3672</v>
      </c>
      <c r="AB604" s="176" t="s">
        <v>6157</v>
      </c>
      <c r="AC604" t="s">
        <v>3742</v>
      </c>
      <c r="AD604" t="s">
        <v>1434</v>
      </c>
      <c r="AE604" s="12"/>
      <c r="AJ604" s="19"/>
      <c r="AO604" t="s">
        <v>4061</v>
      </c>
    </row>
    <row r="605" spans="1:41" x14ac:dyDescent="0.2">
      <c r="N605" s="30"/>
      <c r="P605" s="29"/>
      <c r="X605" s="63"/>
      <c r="Z605" s="63"/>
      <c r="AA605" s="13"/>
      <c r="AB605" s="118" t="s">
        <v>796</v>
      </c>
      <c r="AC605" t="s">
        <v>3672</v>
      </c>
      <c r="AD605" s="174" t="s">
        <v>6158</v>
      </c>
      <c r="AE605" s="12"/>
      <c r="AJ605" s="19"/>
      <c r="AO605" t="s">
        <v>4061</v>
      </c>
    </row>
    <row r="606" spans="1:41" x14ac:dyDescent="0.2">
      <c r="N606" s="30"/>
      <c r="P606" s="29"/>
      <c r="X606" s="63"/>
      <c r="Z606" s="63"/>
      <c r="AA606" s="13"/>
      <c r="AC606" t="s">
        <v>3672</v>
      </c>
      <c r="AD606" s="113" t="s">
        <v>2134</v>
      </c>
      <c r="AE606" s="12"/>
      <c r="AJ606" s="19"/>
      <c r="AO606" t="s">
        <v>4061</v>
      </c>
    </row>
    <row r="607" spans="1:41" x14ac:dyDescent="0.2">
      <c r="N607" s="30"/>
      <c r="P607" s="29"/>
      <c r="X607" s="63"/>
      <c r="Z607" s="63"/>
      <c r="AA607" s="13"/>
      <c r="AC607" t="s">
        <v>3672</v>
      </c>
      <c r="AD607" s="1" t="s">
        <v>1427</v>
      </c>
      <c r="AE607" s="12"/>
      <c r="AJ607" s="19"/>
      <c r="AO607" t="s">
        <v>4061</v>
      </c>
    </row>
    <row r="608" spans="1:41" x14ac:dyDescent="0.2">
      <c r="A608" s="268" t="s">
        <v>7903</v>
      </c>
      <c r="M608" s="58"/>
      <c r="N608" s="30"/>
      <c r="P608" s="29"/>
      <c r="X608" s="63"/>
      <c r="Z608" s="63"/>
      <c r="AA608" s="12"/>
      <c r="AB608" s="12"/>
      <c r="AC608" s="12"/>
      <c r="AD608" s="12"/>
      <c r="AE608" s="12"/>
      <c r="AJ608" s="19"/>
      <c r="AO608" t="s">
        <v>4061</v>
      </c>
    </row>
    <row r="609" spans="1:41" x14ac:dyDescent="0.2">
      <c r="M609" s="16" t="s">
        <v>4915</v>
      </c>
      <c r="N609" s="30"/>
      <c r="P609" s="29"/>
      <c r="X609" s="63"/>
      <c r="Z609" s="63"/>
      <c r="AI609" t="s">
        <v>3742</v>
      </c>
      <c r="AJ609" s="94" t="s">
        <v>1993</v>
      </c>
      <c r="AO609" t="s">
        <v>4061</v>
      </c>
    </row>
    <row r="610" spans="1:41" x14ac:dyDescent="0.2">
      <c r="M610" s="58"/>
      <c r="N610" s="30"/>
      <c r="P610" s="29"/>
      <c r="X610" s="63"/>
      <c r="Z610" s="63"/>
      <c r="AI610" s="1">
        <v>1</v>
      </c>
      <c r="AJ610" s="172" t="s">
        <v>1110</v>
      </c>
      <c r="AO610" t="s">
        <v>4061</v>
      </c>
    </row>
    <row r="611" spans="1:41" x14ac:dyDescent="0.2">
      <c r="M611" s="58"/>
      <c r="N611" s="30"/>
      <c r="P611" s="29"/>
      <c r="X611" s="63"/>
      <c r="Z611" s="63"/>
      <c r="AI611" t="s">
        <v>3672</v>
      </c>
      <c r="AJ611" s="172" t="s">
        <v>5584</v>
      </c>
      <c r="AO611" t="s">
        <v>4061</v>
      </c>
    </row>
    <row r="612" spans="1:41" x14ac:dyDescent="0.2">
      <c r="M612" s="58"/>
      <c r="N612" s="30"/>
      <c r="P612" s="29"/>
      <c r="X612" s="63"/>
      <c r="Z612" s="63"/>
      <c r="AI612" t="s">
        <v>3672</v>
      </c>
      <c r="AJ612" s="172" t="s">
        <v>5583</v>
      </c>
      <c r="AO612" t="s">
        <v>4061</v>
      </c>
    </row>
    <row r="613" spans="1:41" x14ac:dyDescent="0.2">
      <c r="M613" s="58"/>
      <c r="N613" s="30"/>
      <c r="P613" s="29"/>
      <c r="X613" s="63"/>
      <c r="Z613" s="63"/>
      <c r="AI613" t="s">
        <v>3672</v>
      </c>
      <c r="AJ613" s="209" t="s">
        <v>6456</v>
      </c>
      <c r="AO613" t="s">
        <v>4061</v>
      </c>
    </row>
    <row r="614" spans="1:41" x14ac:dyDescent="0.2">
      <c r="A614" s="268" t="s">
        <v>7903</v>
      </c>
      <c r="M614" s="3"/>
      <c r="P614" s="29"/>
      <c r="X614" s="63"/>
      <c r="AJ614" s="19"/>
      <c r="AO614" t="s">
        <v>4061</v>
      </c>
    </row>
    <row r="615" spans="1:41" x14ac:dyDescent="0.2">
      <c r="M615" s="56" t="s">
        <v>1130</v>
      </c>
      <c r="P615" s="29"/>
      <c r="T615" s="17"/>
      <c r="X615" s="63"/>
      <c r="AO615" t="s">
        <v>4061</v>
      </c>
    </row>
    <row r="616" spans="1:41" x14ac:dyDescent="0.2">
      <c r="N616" s="30"/>
      <c r="P616" s="29"/>
      <c r="T616" s="17"/>
      <c r="X616" s="63"/>
      <c r="AC616" s="12"/>
      <c r="AD616" s="12"/>
      <c r="AE616" s="12"/>
      <c r="AJ616" s="19"/>
      <c r="AO616" t="s">
        <v>4061</v>
      </c>
    </row>
    <row r="617" spans="1:41" x14ac:dyDescent="0.2">
      <c r="N617" s="30"/>
      <c r="P617" s="29"/>
      <c r="T617" s="19"/>
      <c r="X617" s="63"/>
      <c r="AA617" s="43" t="s">
        <v>5433</v>
      </c>
      <c r="AB617" s="12"/>
      <c r="AC617" t="s">
        <v>3742</v>
      </c>
      <c r="AD617" s="30" t="s">
        <v>4508</v>
      </c>
      <c r="AE617" s="12"/>
      <c r="AO617" t="s">
        <v>4061</v>
      </c>
    </row>
    <row r="618" spans="1:41" x14ac:dyDescent="0.2">
      <c r="N618" s="29"/>
      <c r="O618" s="2"/>
      <c r="P618" s="30"/>
      <c r="Q618" s="2"/>
      <c r="R618" s="28"/>
      <c r="T618" s="19"/>
      <c r="X618" s="63"/>
      <c r="AA618" s="13" t="s">
        <v>3742</v>
      </c>
      <c r="AB618" s="28" t="s">
        <v>1661</v>
      </c>
      <c r="AC618" t="s">
        <v>3672</v>
      </c>
      <c r="AD618" s="28" t="s">
        <v>6027</v>
      </c>
      <c r="AE618" s="12"/>
      <c r="AF618" s="20"/>
      <c r="AO618" t="s">
        <v>4061</v>
      </c>
    </row>
    <row r="619" spans="1:41" x14ac:dyDescent="0.2">
      <c r="N619" s="29"/>
      <c r="P619" s="30"/>
      <c r="R619" s="28"/>
      <c r="AA619" s="13" t="s">
        <v>3672</v>
      </c>
      <c r="AB619" s="30" t="s">
        <v>2443</v>
      </c>
      <c r="AC619" t="s">
        <v>3672</v>
      </c>
      <c r="AD619" s="28" t="s">
        <v>6028</v>
      </c>
      <c r="AE619" s="12"/>
      <c r="AF619" s="20"/>
      <c r="AJ619" s="19"/>
      <c r="AO619" t="s">
        <v>4061</v>
      </c>
    </row>
    <row r="620" spans="1:41" x14ac:dyDescent="0.2">
      <c r="N620" s="29"/>
      <c r="P620" s="30"/>
      <c r="R620" s="28"/>
      <c r="AA620" s="13" t="s">
        <v>3672</v>
      </c>
      <c r="AB620" s="28" t="s">
        <v>3859</v>
      </c>
      <c r="AC620" t="s">
        <v>3672</v>
      </c>
      <c r="AD620" s="118" t="s">
        <v>796</v>
      </c>
      <c r="AE620" s="12"/>
      <c r="AF620" s="20"/>
      <c r="AJ620" s="19"/>
      <c r="AO620" t="s">
        <v>4061</v>
      </c>
    </row>
    <row r="621" spans="1:41" x14ac:dyDescent="0.2">
      <c r="N621" s="29"/>
      <c r="P621" s="30"/>
      <c r="R621" s="28"/>
      <c r="AA621" s="13" t="s">
        <v>3672</v>
      </c>
      <c r="AB621" s="28" t="s">
        <v>3960</v>
      </c>
      <c r="AC621" t="s">
        <v>3742</v>
      </c>
      <c r="AD621" s="28" t="s">
        <v>3961</v>
      </c>
      <c r="AE621" s="12"/>
      <c r="AF621" s="20"/>
      <c r="AH621" s="20"/>
      <c r="AJ621" s="19"/>
      <c r="AO621" t="s">
        <v>4061</v>
      </c>
    </row>
    <row r="622" spans="1:41" x14ac:dyDescent="0.2">
      <c r="N622" s="29"/>
      <c r="P622" s="30"/>
      <c r="R622" s="28"/>
      <c r="V622" s="28"/>
      <c r="AA622" s="13" t="s">
        <v>3672</v>
      </c>
      <c r="AB622" s="28" t="s">
        <v>1847</v>
      </c>
      <c r="AC622" t="s">
        <v>3672</v>
      </c>
      <c r="AD622" s="28" t="s">
        <v>3962</v>
      </c>
      <c r="AE622" s="12"/>
      <c r="AF622" s="20"/>
      <c r="AH622" s="20"/>
      <c r="AJ622" s="19"/>
      <c r="AO622" t="s">
        <v>4061</v>
      </c>
    </row>
    <row r="623" spans="1:41" x14ac:dyDescent="0.2">
      <c r="N623" s="29"/>
      <c r="P623" s="30"/>
      <c r="R623" s="28"/>
      <c r="V623" s="28"/>
      <c r="AA623" s="13" t="s">
        <v>3672</v>
      </c>
      <c r="AB623" s="28" t="s">
        <v>2421</v>
      </c>
      <c r="AC623" t="s">
        <v>3672</v>
      </c>
      <c r="AD623" s="125" t="s">
        <v>3395</v>
      </c>
      <c r="AE623" s="12"/>
      <c r="AF623" s="28"/>
      <c r="AH623" s="20"/>
      <c r="AJ623" s="19"/>
      <c r="AO623" t="s">
        <v>4061</v>
      </c>
    </row>
    <row r="624" spans="1:41" x14ac:dyDescent="0.2">
      <c r="N624" s="29"/>
      <c r="P624" s="30"/>
      <c r="R624" s="28"/>
      <c r="V624" s="28"/>
      <c r="AA624" s="13" t="s">
        <v>3672</v>
      </c>
      <c r="AB624" s="28" t="s">
        <v>2292</v>
      </c>
      <c r="AC624" t="s">
        <v>3672</v>
      </c>
      <c r="AE624" s="12"/>
      <c r="AH624" s="20"/>
      <c r="AJ624" s="19"/>
      <c r="AO624" t="s">
        <v>4061</v>
      </c>
    </row>
    <row r="625" spans="1:41" x14ac:dyDescent="0.2">
      <c r="N625" s="29"/>
      <c r="P625" s="30"/>
      <c r="R625" s="28"/>
      <c r="V625" s="28"/>
      <c r="AA625" s="13" t="s">
        <v>3672</v>
      </c>
      <c r="AB625" s="28" t="s">
        <v>5240</v>
      </c>
      <c r="AC625" t="s">
        <v>3742</v>
      </c>
      <c r="AD625" s="28" t="s">
        <v>3963</v>
      </c>
      <c r="AE625" s="12"/>
      <c r="AF625" s="20"/>
      <c r="AH625" s="20"/>
      <c r="AJ625" s="19"/>
      <c r="AO625" t="s">
        <v>4061</v>
      </c>
    </row>
    <row r="626" spans="1:41" x14ac:dyDescent="0.2">
      <c r="N626" s="29"/>
      <c r="P626" s="30"/>
      <c r="R626" s="28"/>
      <c r="V626" s="28"/>
      <c r="Z626" s="63"/>
      <c r="AA626" s="13" t="s">
        <v>3672</v>
      </c>
      <c r="AB626" s="28" t="s">
        <v>2292</v>
      </c>
      <c r="AC626" t="s">
        <v>3672</v>
      </c>
      <c r="AD626" s="28" t="s">
        <v>3964</v>
      </c>
      <c r="AE626" s="12"/>
      <c r="AF626" s="20"/>
      <c r="AH626" s="20"/>
      <c r="AJ626" s="19"/>
      <c r="AO626" t="s">
        <v>4061</v>
      </c>
    </row>
    <row r="627" spans="1:41" x14ac:dyDescent="0.2">
      <c r="N627" s="29"/>
      <c r="P627" s="30"/>
      <c r="R627" s="28"/>
      <c r="V627" s="28"/>
      <c r="AA627" s="12"/>
      <c r="AB627" s="12"/>
      <c r="AC627" t="s">
        <v>3672</v>
      </c>
      <c r="AE627" s="12"/>
      <c r="AF627" s="20"/>
      <c r="AH627" s="20"/>
      <c r="AJ627" s="19"/>
      <c r="AO627" t="s">
        <v>4061</v>
      </c>
    </row>
    <row r="628" spans="1:41" x14ac:dyDescent="0.2">
      <c r="N628" s="29"/>
      <c r="P628" s="30"/>
      <c r="R628" s="28"/>
      <c r="V628" s="28"/>
      <c r="AB628" s="118" t="s">
        <v>796</v>
      </c>
      <c r="AC628" s="13" t="s">
        <v>3742</v>
      </c>
      <c r="AD628" s="28" t="s">
        <v>1131</v>
      </c>
      <c r="AE628" s="12"/>
      <c r="AF628" s="20"/>
      <c r="AH628" s="20"/>
      <c r="AJ628" s="19"/>
      <c r="AO628" t="s">
        <v>4061</v>
      </c>
    </row>
    <row r="629" spans="1:41" x14ac:dyDescent="0.2">
      <c r="N629" s="29"/>
      <c r="P629" s="30"/>
      <c r="R629" s="28"/>
      <c r="V629" s="28"/>
      <c r="AB629" s="28"/>
      <c r="AC629" s="13" t="s">
        <v>3672</v>
      </c>
      <c r="AD629" s="28" t="s">
        <v>3397</v>
      </c>
      <c r="AE629" s="12"/>
      <c r="AF629" s="20"/>
      <c r="AH629" s="20"/>
      <c r="AJ629" s="19"/>
      <c r="AO629" t="s">
        <v>4061</v>
      </c>
    </row>
    <row r="630" spans="1:41" x14ac:dyDescent="0.2">
      <c r="N630" s="29"/>
      <c r="P630" s="30"/>
      <c r="R630" s="28"/>
      <c r="V630" s="28"/>
      <c r="AB630" s="28"/>
      <c r="AC630" s="13" t="s">
        <v>3672</v>
      </c>
      <c r="AE630" s="12"/>
      <c r="AF630" s="20"/>
      <c r="AH630" s="20"/>
      <c r="AJ630" s="19"/>
      <c r="AO630" t="s">
        <v>4061</v>
      </c>
    </row>
    <row r="631" spans="1:41" x14ac:dyDescent="0.2">
      <c r="N631" s="29"/>
      <c r="P631" s="30"/>
      <c r="R631" s="28"/>
      <c r="V631" s="28"/>
      <c r="AB631" s="28"/>
      <c r="AC631" s="13" t="s">
        <v>3742</v>
      </c>
      <c r="AD631" s="28" t="s">
        <v>2442</v>
      </c>
      <c r="AE631" s="12"/>
      <c r="AF631" s="20"/>
      <c r="AH631" s="20"/>
      <c r="AJ631" s="19"/>
      <c r="AO631" t="s">
        <v>4061</v>
      </c>
    </row>
    <row r="632" spans="1:41" x14ac:dyDescent="0.2">
      <c r="M632" s="4"/>
      <c r="P632" s="30"/>
      <c r="R632" s="28"/>
      <c r="V632" s="28"/>
      <c r="AB632" s="28"/>
      <c r="AC632" s="13" t="s">
        <v>3672</v>
      </c>
      <c r="AD632" s="28" t="s">
        <v>6025</v>
      </c>
      <c r="AE632" s="12"/>
      <c r="AF632" s="20"/>
      <c r="AH632" s="20"/>
      <c r="AJ632" s="19"/>
      <c r="AO632" t="s">
        <v>4061</v>
      </c>
    </row>
    <row r="633" spans="1:41" x14ac:dyDescent="0.2">
      <c r="M633" s="8"/>
      <c r="P633" s="30"/>
      <c r="R633" s="28"/>
      <c r="V633" s="28"/>
      <c r="AB633" s="28"/>
      <c r="AC633" s="13" t="s">
        <v>3672</v>
      </c>
      <c r="AE633" s="12"/>
      <c r="AF633" s="20"/>
      <c r="AH633" s="20"/>
      <c r="AJ633" s="19"/>
      <c r="AO633" t="s">
        <v>4061</v>
      </c>
    </row>
    <row r="634" spans="1:41" x14ac:dyDescent="0.2">
      <c r="P634" s="30"/>
      <c r="R634" s="28"/>
      <c r="V634" s="28"/>
      <c r="AB634" s="28"/>
      <c r="AC634" s="13" t="s">
        <v>3742</v>
      </c>
      <c r="AD634" s="30" t="s">
        <v>2444</v>
      </c>
      <c r="AE634" s="12"/>
      <c r="AF634" s="20"/>
      <c r="AH634" s="20"/>
      <c r="AJ634" s="19"/>
      <c r="AO634" t="s">
        <v>4061</v>
      </c>
    </row>
    <row r="635" spans="1:41" x14ac:dyDescent="0.2">
      <c r="V635" s="28"/>
      <c r="AB635" s="28"/>
      <c r="AC635" s="13" t="s">
        <v>3672</v>
      </c>
      <c r="AD635" s="28" t="s">
        <v>6026</v>
      </c>
      <c r="AE635" s="12"/>
      <c r="AF635" s="20"/>
      <c r="AH635" s="20"/>
      <c r="AJ635" s="19"/>
      <c r="AO635" t="s">
        <v>4061</v>
      </c>
    </row>
    <row r="636" spans="1:41" x14ac:dyDescent="0.2">
      <c r="A636" s="268" t="s">
        <v>7903</v>
      </c>
      <c r="V636" s="28"/>
      <c r="AB636" s="28"/>
      <c r="AC636" s="13"/>
      <c r="AD636" s="12"/>
      <c r="AE636" s="12"/>
      <c r="AH636" s="20"/>
      <c r="AJ636" s="19"/>
      <c r="AO636" t="s">
        <v>4061</v>
      </c>
    </row>
    <row r="637" spans="1:41" x14ac:dyDescent="0.2">
      <c r="M637" s="70" t="s">
        <v>4846</v>
      </c>
      <c r="V637" s="28"/>
      <c r="Y637" t="s">
        <v>3742</v>
      </c>
      <c r="Z637" s="94" t="s">
        <v>6141</v>
      </c>
      <c r="AA637" t="s">
        <v>3742</v>
      </c>
      <c r="AB637" s="94" t="s">
        <v>4804</v>
      </c>
      <c r="AH637" s="20"/>
      <c r="AJ637" s="19"/>
      <c r="AK637" s="271" t="s">
        <v>1843</v>
      </c>
      <c r="AL637" s="266"/>
      <c r="AM637" s="266"/>
      <c r="AO637" t="s">
        <v>4061</v>
      </c>
    </row>
    <row r="638" spans="1:41" x14ac:dyDescent="0.2">
      <c r="M638" s="22"/>
      <c r="V638" s="28"/>
      <c r="Y638" s="1">
        <v>1</v>
      </c>
      <c r="Z638" s="94" t="s">
        <v>357</v>
      </c>
      <c r="AA638" s="1">
        <v>1</v>
      </c>
      <c r="AB638" s="94" t="s">
        <v>3361</v>
      </c>
      <c r="AH638" s="20"/>
      <c r="AJ638" s="19"/>
      <c r="AK638" s="270" t="s">
        <v>3742</v>
      </c>
      <c r="AL638" s="269" t="s">
        <v>953</v>
      </c>
      <c r="AM638" s="266"/>
      <c r="AO638" t="s">
        <v>4061</v>
      </c>
    </row>
    <row r="639" spans="1:41" x14ac:dyDescent="0.2">
      <c r="M639" s="22"/>
      <c r="V639" s="28"/>
      <c r="Y639" t="s">
        <v>3672</v>
      </c>
      <c r="Z639" s="94" t="s">
        <v>3359</v>
      </c>
      <c r="AA639" t="s">
        <v>3672</v>
      </c>
      <c r="AB639" s="94" t="s">
        <v>3360</v>
      </c>
      <c r="AH639" s="20"/>
      <c r="AJ639" s="19"/>
      <c r="AK639" s="270" t="s">
        <v>3672</v>
      </c>
      <c r="AL639" s="20" t="s">
        <v>5619</v>
      </c>
      <c r="AM639" s="266"/>
      <c r="AO639" t="s">
        <v>4061</v>
      </c>
    </row>
    <row r="640" spans="1:41" x14ac:dyDescent="0.2">
      <c r="M640" s="22"/>
      <c r="V640" s="28"/>
      <c r="Y640" t="s">
        <v>3672</v>
      </c>
      <c r="Z640" s="94" t="s">
        <v>5521</v>
      </c>
      <c r="AB640" s="28"/>
      <c r="AF640" s="20"/>
      <c r="AH640" s="20"/>
      <c r="AJ640" s="19"/>
      <c r="AK640" s="270" t="s">
        <v>3672</v>
      </c>
      <c r="AL640" s="286" t="s">
        <v>7904</v>
      </c>
      <c r="AM640" s="266"/>
      <c r="AO640" t="s">
        <v>4061</v>
      </c>
    </row>
    <row r="641" spans="1:41" x14ac:dyDescent="0.2">
      <c r="M641" s="22"/>
      <c r="V641" s="28"/>
      <c r="Y641" s="1">
        <v>1</v>
      </c>
      <c r="Z641" s="94" t="s">
        <v>3362</v>
      </c>
      <c r="AB641" s="28"/>
      <c r="AF641" s="20"/>
      <c r="AH641" s="20"/>
      <c r="AJ641" s="19"/>
      <c r="AK641" s="266"/>
      <c r="AL641" s="266"/>
      <c r="AM641" s="266"/>
      <c r="AO641" t="s">
        <v>4061</v>
      </c>
    </row>
    <row r="642" spans="1:41" x14ac:dyDescent="0.2">
      <c r="A642" s="268" t="s">
        <v>7903</v>
      </c>
      <c r="V642" s="28"/>
      <c r="AB642" s="28"/>
      <c r="AH642" s="20"/>
      <c r="AJ642" s="19"/>
      <c r="AO642" t="s">
        <v>4061</v>
      </c>
    </row>
    <row r="643" spans="1:41" x14ac:dyDescent="0.2">
      <c r="M643" s="265" t="s">
        <v>7717</v>
      </c>
      <c r="N643" s="8"/>
      <c r="V643" s="28"/>
      <c r="W643" t="s">
        <v>3742</v>
      </c>
      <c r="X643" s="82" t="s">
        <v>4244</v>
      </c>
      <c r="Z643" s="63"/>
      <c r="AA643" t="s">
        <v>3742</v>
      </c>
      <c r="AB643" s="58" t="s">
        <v>2131</v>
      </c>
      <c r="AE643" s="43" t="s">
        <v>294</v>
      </c>
      <c r="AF643" s="13"/>
      <c r="AG643" s="13"/>
      <c r="AJ643" s="19"/>
      <c r="AK643" t="s">
        <v>3742</v>
      </c>
      <c r="AL643" s="188" t="s">
        <v>3819</v>
      </c>
      <c r="AO643" t="s">
        <v>4061</v>
      </c>
    </row>
    <row r="644" spans="1:41" x14ac:dyDescent="0.2">
      <c r="I644" t="s">
        <v>3742</v>
      </c>
      <c r="J644" s="72" t="s">
        <v>507</v>
      </c>
      <c r="M644" s="8"/>
      <c r="N644" s="8"/>
      <c r="Q644" t="s">
        <v>3742</v>
      </c>
      <c r="R644" s="82" t="s">
        <v>4444</v>
      </c>
      <c r="S644" t="s">
        <v>3742</v>
      </c>
      <c r="T644" s="82" t="s">
        <v>2046</v>
      </c>
      <c r="V644" s="28"/>
      <c r="W644" s="1">
        <v>1</v>
      </c>
      <c r="X644" s="82" t="s">
        <v>4245</v>
      </c>
      <c r="Z644" s="63"/>
      <c r="AA644" s="1">
        <v>1</v>
      </c>
      <c r="AB644" s="20" t="s">
        <v>2183</v>
      </c>
      <c r="AE644" s="13" t="s">
        <v>3742</v>
      </c>
      <c r="AF644" s="94" t="s">
        <v>2818</v>
      </c>
      <c r="AG644" s="13"/>
      <c r="AJ644" s="19"/>
      <c r="AK644" s="1">
        <v>1</v>
      </c>
      <c r="AL644" s="188" t="s">
        <v>4970</v>
      </c>
      <c r="AO644" t="s">
        <v>4061</v>
      </c>
    </row>
    <row r="645" spans="1:41" x14ac:dyDescent="0.2">
      <c r="I645" t="s">
        <v>3672</v>
      </c>
      <c r="J645" s="63" t="s">
        <v>3661</v>
      </c>
      <c r="Q645" t="s">
        <v>3672</v>
      </c>
      <c r="R645" s="86" t="s">
        <v>2245</v>
      </c>
      <c r="S645" s="1">
        <v>1</v>
      </c>
      <c r="T645" s="82" t="s">
        <v>970</v>
      </c>
      <c r="V645" s="28"/>
      <c r="W645" t="s">
        <v>3672</v>
      </c>
      <c r="X645" s="82" t="s">
        <v>3177</v>
      </c>
      <c r="Z645" s="63"/>
      <c r="AA645" t="s">
        <v>3672</v>
      </c>
      <c r="AB645" s="129" t="s">
        <v>2422</v>
      </c>
      <c r="AE645" s="13" t="s">
        <v>3672</v>
      </c>
      <c r="AF645" s="94" t="s">
        <v>892</v>
      </c>
      <c r="AG645" s="13"/>
      <c r="AJ645" s="19"/>
      <c r="AK645" t="s">
        <v>3672</v>
      </c>
      <c r="AL645" s="188" t="s">
        <v>6005</v>
      </c>
      <c r="AO645" t="s">
        <v>4061</v>
      </c>
    </row>
    <row r="646" spans="1:41" x14ac:dyDescent="0.2">
      <c r="I646" t="s">
        <v>3672</v>
      </c>
      <c r="J646" s="64" t="s">
        <v>508</v>
      </c>
      <c r="Q646" s="1">
        <v>1</v>
      </c>
      <c r="R646" s="82" t="s">
        <v>1246</v>
      </c>
      <c r="S646" t="s">
        <v>3672</v>
      </c>
      <c r="V646" s="28"/>
      <c r="X646" s="63"/>
      <c r="AA646" t="s">
        <v>3672</v>
      </c>
      <c r="AB646" s="139" t="s">
        <v>2508</v>
      </c>
      <c r="AE646" s="13"/>
      <c r="AF646" s="13"/>
      <c r="AG646" s="13"/>
      <c r="AJ646" s="19"/>
      <c r="AO646" t="s">
        <v>4061</v>
      </c>
    </row>
    <row r="647" spans="1:41" x14ac:dyDescent="0.2">
      <c r="Q647" t="s">
        <v>3672</v>
      </c>
      <c r="R647" s="82" t="s">
        <v>5068</v>
      </c>
      <c r="S647" t="s">
        <v>3742</v>
      </c>
      <c r="T647" s="86" t="s">
        <v>971</v>
      </c>
      <c r="U647" t="s">
        <v>3742</v>
      </c>
      <c r="V647" s="74" t="s">
        <v>326</v>
      </c>
      <c r="W647" t="s">
        <v>3742</v>
      </c>
      <c r="X647" s="74" t="s">
        <v>5513</v>
      </c>
      <c r="AA647" t="s">
        <v>3672</v>
      </c>
      <c r="AB647" s="21" t="s">
        <v>7039</v>
      </c>
      <c r="AC647" s="43" t="s">
        <v>5516</v>
      </c>
      <c r="AD647" s="43"/>
      <c r="AE647" s="13" t="s">
        <v>3742</v>
      </c>
      <c r="AF647" s="110" t="s">
        <v>4378</v>
      </c>
      <c r="AG647" s="13"/>
      <c r="AJ647" s="19"/>
      <c r="AK647" s="90" t="s">
        <v>5994</v>
      </c>
      <c r="AL647" s="13"/>
      <c r="AM647" s="13"/>
      <c r="AN647" s="13"/>
      <c r="AO647" t="s">
        <v>4061</v>
      </c>
    </row>
    <row r="648" spans="1:41" x14ac:dyDescent="0.2">
      <c r="J648" s="17"/>
      <c r="Q648" s="1">
        <v>1</v>
      </c>
      <c r="R648" s="82" t="s">
        <v>5069</v>
      </c>
      <c r="S648" s="1">
        <v>1</v>
      </c>
      <c r="T648" s="82" t="s">
        <v>972</v>
      </c>
      <c r="U648" t="s">
        <v>3672</v>
      </c>
      <c r="V648" s="63" t="s">
        <v>2184</v>
      </c>
      <c r="W648" t="s">
        <v>3672</v>
      </c>
      <c r="X648" s="63" t="s">
        <v>5405</v>
      </c>
      <c r="AA648" s="13"/>
      <c r="AB648" s="8"/>
      <c r="AC648" s="13" t="s">
        <v>3742</v>
      </c>
      <c r="AD648" s="94" t="s">
        <v>167</v>
      </c>
      <c r="AE648" s="13" t="s">
        <v>3672</v>
      </c>
      <c r="AF648" s="110" t="s">
        <v>3605</v>
      </c>
      <c r="AG648" s="13"/>
      <c r="AH648" s="20"/>
      <c r="AJ648" s="19"/>
      <c r="AK648" s="13" t="s">
        <v>3742</v>
      </c>
      <c r="AL648" s="110" t="s">
        <v>4890</v>
      </c>
      <c r="AO648" t="s">
        <v>4061</v>
      </c>
    </row>
    <row r="649" spans="1:41" x14ac:dyDescent="0.2">
      <c r="U649" t="s">
        <v>3672</v>
      </c>
      <c r="V649" s="64" t="s">
        <v>3293</v>
      </c>
      <c r="W649" t="s">
        <v>3672</v>
      </c>
      <c r="AA649" s="43" t="s">
        <v>3613</v>
      </c>
      <c r="AB649" s="13"/>
      <c r="AC649" s="13" t="s">
        <v>3672</v>
      </c>
      <c r="AD649" s="110" t="s">
        <v>5314</v>
      </c>
      <c r="AE649" s="13" t="s">
        <v>3672</v>
      </c>
      <c r="AG649" s="13"/>
      <c r="AH649" s="20"/>
      <c r="AJ649" s="19"/>
      <c r="AK649" s="13" t="s">
        <v>3672</v>
      </c>
      <c r="AL649" s="110" t="s">
        <v>5953</v>
      </c>
      <c r="AO649" t="s">
        <v>4061</v>
      </c>
    </row>
    <row r="650" spans="1:41" x14ac:dyDescent="0.2">
      <c r="U650" t="s">
        <v>3672</v>
      </c>
      <c r="V650" s="63" t="s">
        <v>3295</v>
      </c>
      <c r="W650" t="s">
        <v>3742</v>
      </c>
      <c r="X650" s="74" t="s">
        <v>3951</v>
      </c>
      <c r="AA650" s="13" t="s">
        <v>3742</v>
      </c>
      <c r="AB650" s="30" t="s">
        <v>3425</v>
      </c>
      <c r="AC650" s="13" t="s">
        <v>3672</v>
      </c>
      <c r="AD650" s="43" t="s">
        <v>1970</v>
      </c>
      <c r="AE650" t="s">
        <v>3742</v>
      </c>
      <c r="AF650" s="110" t="s">
        <v>5077</v>
      </c>
      <c r="AG650" s="13"/>
      <c r="AH650" s="20"/>
      <c r="AJ650" s="19"/>
      <c r="AK650" s="13" t="s">
        <v>3672</v>
      </c>
      <c r="AL650" s="188" t="s">
        <v>5993</v>
      </c>
      <c r="AO650" t="s">
        <v>4061</v>
      </c>
    </row>
    <row r="651" spans="1:41" x14ac:dyDescent="0.2">
      <c r="K651" t="s">
        <v>3742</v>
      </c>
      <c r="L651" s="158" t="s">
        <v>5501</v>
      </c>
      <c r="M651" t="s">
        <v>3742</v>
      </c>
      <c r="N651" s="53" t="s">
        <v>2652</v>
      </c>
      <c r="O651" t="s">
        <v>3742</v>
      </c>
      <c r="P651" s="61" t="s">
        <v>4172</v>
      </c>
      <c r="Q651" t="s">
        <v>3742</v>
      </c>
      <c r="R651" s="110" t="s">
        <v>3642</v>
      </c>
      <c r="U651" t="s">
        <v>3672</v>
      </c>
      <c r="V651" s="63" t="s">
        <v>3294</v>
      </c>
      <c r="W651" t="s">
        <v>3672</v>
      </c>
      <c r="X651" s="63" t="s">
        <v>5236</v>
      </c>
      <c r="AA651" s="13" t="s">
        <v>3672</v>
      </c>
      <c r="AB651" s="29" t="s">
        <v>952</v>
      </c>
      <c r="AC651" s="13" t="s">
        <v>3672</v>
      </c>
      <c r="AD651" s="117" t="s">
        <v>160</v>
      </c>
      <c r="AE651" t="s">
        <v>3672</v>
      </c>
      <c r="AF651" s="110" t="s">
        <v>3606</v>
      </c>
      <c r="AG651" s="13"/>
      <c r="AH651" s="20"/>
      <c r="AK651" s="13"/>
      <c r="AL651" s="13"/>
      <c r="AM651" s="13"/>
      <c r="AN651" s="13"/>
      <c r="AO651" t="s">
        <v>4061</v>
      </c>
    </row>
    <row r="652" spans="1:41" x14ac:dyDescent="0.2">
      <c r="K652" t="s">
        <v>3672</v>
      </c>
      <c r="L652" s="116" t="s">
        <v>5509</v>
      </c>
      <c r="M652" t="s">
        <v>3672</v>
      </c>
      <c r="N652" s="30" t="s">
        <v>3676</v>
      </c>
      <c r="O652" t="s">
        <v>3672</v>
      </c>
      <c r="P652" s="28" t="s">
        <v>2151</v>
      </c>
      <c r="S652" s="43" t="s">
        <v>5318</v>
      </c>
      <c r="T652" s="13"/>
      <c r="Z652" s="82"/>
      <c r="AA652" s="13" t="s">
        <v>3672</v>
      </c>
      <c r="AB652" s="64" t="s">
        <v>1431</v>
      </c>
      <c r="AC652" s="13" t="s">
        <v>3672</v>
      </c>
      <c r="AD652" s="110" t="s">
        <v>6159</v>
      </c>
      <c r="AE652" t="s">
        <v>3672</v>
      </c>
      <c r="AG652" s="13"/>
      <c r="AH652" s="20"/>
      <c r="AJ652" s="188"/>
      <c r="AO652" t="s">
        <v>4061</v>
      </c>
    </row>
    <row r="653" spans="1:41" x14ac:dyDescent="0.2">
      <c r="K653" t="s">
        <v>3672</v>
      </c>
      <c r="L653" s="110" t="s">
        <v>5503</v>
      </c>
      <c r="M653" s="1">
        <v>1</v>
      </c>
      <c r="N653" s="110" t="s">
        <v>5505</v>
      </c>
      <c r="O653" t="s">
        <v>3672</v>
      </c>
      <c r="P653" s="28" t="s">
        <v>2152</v>
      </c>
      <c r="S653" s="13" t="s">
        <v>3742</v>
      </c>
      <c r="T653" s="30" t="s">
        <v>3773</v>
      </c>
      <c r="U653" t="s">
        <v>3742</v>
      </c>
      <c r="V653" s="65" t="s">
        <v>7762</v>
      </c>
      <c r="W653" t="s">
        <v>3742</v>
      </c>
      <c r="X653" s="74" t="s">
        <v>328</v>
      </c>
      <c r="Z653" s="110"/>
      <c r="AA653" s="13" t="s">
        <v>3672</v>
      </c>
      <c r="AB653" s="110" t="s">
        <v>1973</v>
      </c>
      <c r="AC653" s="13" t="s">
        <v>3672</v>
      </c>
      <c r="AD653" s="110" t="s">
        <v>161</v>
      </c>
      <c r="AE653" t="s">
        <v>3742</v>
      </c>
      <c r="AF653" s="110" t="s">
        <v>3607</v>
      </c>
      <c r="AG653" s="13"/>
      <c r="AH653" s="20"/>
      <c r="AI653" t="s">
        <v>3742</v>
      </c>
      <c r="AJ653" s="209" t="s">
        <v>8017</v>
      </c>
      <c r="AK653" s="264" t="s">
        <v>3742</v>
      </c>
      <c r="AL653" s="303" t="s">
        <v>8018</v>
      </c>
      <c r="AO653" t="s">
        <v>4061</v>
      </c>
    </row>
    <row r="654" spans="1:41" x14ac:dyDescent="0.2">
      <c r="K654" t="s">
        <v>3672</v>
      </c>
      <c r="L654" s="17" t="s">
        <v>2727</v>
      </c>
      <c r="M654" t="s">
        <v>3672</v>
      </c>
      <c r="N654" s="110" t="s">
        <v>5504</v>
      </c>
      <c r="O654" t="s">
        <v>3672</v>
      </c>
      <c r="P654" s="59" t="s">
        <v>5508</v>
      </c>
      <c r="S654" s="13" t="s">
        <v>3672</v>
      </c>
      <c r="T654" s="29" t="s">
        <v>432</v>
      </c>
      <c r="U654" t="s">
        <v>3672</v>
      </c>
      <c r="V654" s="74" t="s">
        <v>634</v>
      </c>
      <c r="W654" t="s">
        <v>3672</v>
      </c>
      <c r="X654" s="63" t="s">
        <v>4230</v>
      </c>
      <c r="Z654" s="116"/>
      <c r="AA654" s="13" t="s">
        <v>3672</v>
      </c>
      <c r="AB654" s="13"/>
      <c r="AC654" s="13" t="s">
        <v>3672</v>
      </c>
      <c r="AD654" s="110" t="s">
        <v>3610</v>
      </c>
      <c r="AE654" t="s">
        <v>3672</v>
      </c>
      <c r="AF654" s="110" t="s">
        <v>3608</v>
      </c>
      <c r="AG654" s="13"/>
      <c r="AH654" s="20"/>
      <c r="AI654" s="1">
        <v>1</v>
      </c>
      <c r="AJ654" s="209" t="s">
        <v>6492</v>
      </c>
      <c r="AL654" s="188"/>
      <c r="AO654" t="s">
        <v>4061</v>
      </c>
    </row>
    <row r="655" spans="1:41" x14ac:dyDescent="0.2">
      <c r="K655" t="s">
        <v>3672</v>
      </c>
      <c r="L655" s="17" t="s">
        <v>2728</v>
      </c>
      <c r="N655" s="28"/>
      <c r="O655" t="s">
        <v>3672</v>
      </c>
      <c r="P655" s="110" t="s">
        <v>5507</v>
      </c>
      <c r="S655" s="13" t="s">
        <v>3672</v>
      </c>
      <c r="T655" s="110" t="s">
        <v>5317</v>
      </c>
      <c r="U655" t="s">
        <v>3672</v>
      </c>
      <c r="V655" s="63" t="s">
        <v>327</v>
      </c>
      <c r="W655" t="s">
        <v>3672</v>
      </c>
      <c r="X655" s="63" t="s">
        <v>633</v>
      </c>
      <c r="Z655" s="110"/>
      <c r="AA655" t="s">
        <v>3672</v>
      </c>
      <c r="AB655" s="117" t="s">
        <v>1972</v>
      </c>
      <c r="AC655" s="13" t="s">
        <v>3672</v>
      </c>
      <c r="AD655" s="110" t="s">
        <v>163</v>
      </c>
      <c r="AE655" t="s">
        <v>3672</v>
      </c>
      <c r="AG655" s="13"/>
      <c r="AH655" s="20"/>
      <c r="AO655" t="s">
        <v>4061</v>
      </c>
    </row>
    <row r="656" spans="1:41" x14ac:dyDescent="0.2">
      <c r="K656" t="s">
        <v>3672</v>
      </c>
      <c r="L656" s="110" t="s">
        <v>2729</v>
      </c>
      <c r="N656" s="28"/>
      <c r="O656" t="s">
        <v>3672</v>
      </c>
      <c r="P656" s="110" t="s">
        <v>5506</v>
      </c>
      <c r="S656" s="13"/>
      <c r="T656" s="13"/>
      <c r="V656" s="63"/>
      <c r="X656" s="63"/>
      <c r="Z656" s="63"/>
      <c r="AC656" s="13" t="s">
        <v>3672</v>
      </c>
      <c r="AD656" s="110" t="s">
        <v>1971</v>
      </c>
      <c r="AE656" t="s">
        <v>3742</v>
      </c>
      <c r="AF656" s="110" t="s">
        <v>2467</v>
      </c>
      <c r="AG656" s="13"/>
      <c r="AH656" s="20"/>
      <c r="AO656" t="s">
        <v>4061</v>
      </c>
    </row>
    <row r="657" spans="10:41" x14ac:dyDescent="0.2">
      <c r="K657" t="s">
        <v>3672</v>
      </c>
      <c r="L657" s="17" t="s">
        <v>745</v>
      </c>
      <c r="N657" s="28"/>
      <c r="O657" t="s">
        <v>3672</v>
      </c>
      <c r="P657" s="28" t="s">
        <v>2738</v>
      </c>
      <c r="U657" t="s">
        <v>3742</v>
      </c>
      <c r="V657" s="82" t="s">
        <v>998</v>
      </c>
      <c r="W657" t="s">
        <v>3742</v>
      </c>
      <c r="X657" s="82" t="s">
        <v>3888</v>
      </c>
      <c r="Z657" s="74"/>
      <c r="AA657" t="s">
        <v>3742</v>
      </c>
      <c r="AB657" s="94" t="s">
        <v>704</v>
      </c>
      <c r="AC657" s="13"/>
      <c r="AD657" s="13"/>
      <c r="AE657" t="s">
        <v>3672</v>
      </c>
      <c r="AF657" s="110" t="s">
        <v>3609</v>
      </c>
      <c r="AG657" s="13"/>
      <c r="AH657" s="20"/>
      <c r="AI657" s="199" t="s">
        <v>6507</v>
      </c>
      <c r="AJ657" s="13"/>
      <c r="AK657" s="13"/>
      <c r="AL657" s="13"/>
      <c r="AM657" s="13"/>
      <c r="AN657" s="13"/>
      <c r="AO657" t="s">
        <v>4061</v>
      </c>
    </row>
    <row r="658" spans="10:41" x14ac:dyDescent="0.2">
      <c r="K658" t="s">
        <v>3672</v>
      </c>
      <c r="L658" s="110" t="s">
        <v>5502</v>
      </c>
      <c r="O658" t="s">
        <v>3672</v>
      </c>
      <c r="P658" s="28" t="s">
        <v>2740</v>
      </c>
      <c r="U658" s="1">
        <v>1</v>
      </c>
      <c r="V658" s="82" t="s">
        <v>2618</v>
      </c>
      <c r="W658" s="1">
        <v>1</v>
      </c>
      <c r="X658" s="82" t="s">
        <v>2687</v>
      </c>
      <c r="Z658" s="82"/>
      <c r="AA658" s="1">
        <v>1</v>
      </c>
      <c r="AB658" s="110" t="s">
        <v>3471</v>
      </c>
      <c r="AE658" s="13"/>
      <c r="AF658" s="13"/>
      <c r="AG658" s="13"/>
      <c r="AH658" s="20"/>
      <c r="AI658" s="13" t="s">
        <v>3742</v>
      </c>
      <c r="AJ658" s="179" t="s">
        <v>6673</v>
      </c>
      <c r="AK658" t="s">
        <v>3742</v>
      </c>
      <c r="AL658" s="80" t="s">
        <v>6498</v>
      </c>
      <c r="AO658" t="s">
        <v>4061</v>
      </c>
    </row>
    <row r="659" spans="10:41" x14ac:dyDescent="0.2">
      <c r="O659" t="s">
        <v>3672</v>
      </c>
      <c r="P659" s="28" t="s">
        <v>2741</v>
      </c>
      <c r="U659" s="1">
        <v>1</v>
      </c>
      <c r="V659" s="82" t="s">
        <v>1780</v>
      </c>
      <c r="W659" t="s">
        <v>3672</v>
      </c>
      <c r="X659" s="82" t="s">
        <v>2311</v>
      </c>
      <c r="Z659" s="63"/>
      <c r="AA659" t="s">
        <v>3672</v>
      </c>
      <c r="AB659" s="97" t="s">
        <v>4420</v>
      </c>
      <c r="AD659" s="63"/>
      <c r="AH659" s="20"/>
      <c r="AI659" s="13" t="s">
        <v>3672</v>
      </c>
      <c r="AJ659" s="179" t="s">
        <v>4823</v>
      </c>
      <c r="AK659" t="s">
        <v>3672</v>
      </c>
      <c r="AL659" s="110" t="s">
        <v>6499</v>
      </c>
      <c r="AO659" t="s">
        <v>4061</v>
      </c>
    </row>
    <row r="660" spans="10:41" x14ac:dyDescent="0.2">
      <c r="M660" s="8"/>
      <c r="N660" s="8"/>
      <c r="O660" t="s">
        <v>3672</v>
      </c>
      <c r="P660" s="28" t="s">
        <v>2739</v>
      </c>
      <c r="U660" s="43" t="s">
        <v>3192</v>
      </c>
      <c r="V660" s="12"/>
      <c r="X660" s="65"/>
      <c r="AA660" s="1">
        <v>1</v>
      </c>
      <c r="AB660" s="110" t="s">
        <v>1979</v>
      </c>
      <c r="AH660" s="20"/>
      <c r="AI660" s="13" t="s">
        <v>3672</v>
      </c>
      <c r="AJ660" s="209" t="s">
        <v>7771</v>
      </c>
      <c r="AK660" t="s">
        <v>3672</v>
      </c>
      <c r="AL660" s="13"/>
      <c r="AM660" s="13"/>
      <c r="AN660" s="13"/>
      <c r="AO660" t="s">
        <v>4061</v>
      </c>
    </row>
    <row r="661" spans="10:41" x14ac:dyDescent="0.2">
      <c r="L661" s="63"/>
      <c r="U661" s="13" t="s">
        <v>3742</v>
      </c>
      <c r="V661" s="28" t="s">
        <v>6533</v>
      </c>
      <c r="W661" t="s">
        <v>3742</v>
      </c>
      <c r="X661" s="82" t="s">
        <v>3822</v>
      </c>
      <c r="Y661" t="s">
        <v>3742</v>
      </c>
      <c r="Z661" s="86" t="s">
        <v>4673</v>
      </c>
      <c r="AA661" t="s">
        <v>3672</v>
      </c>
      <c r="AB661" s="110" t="s">
        <v>1978</v>
      </c>
      <c r="AH661" s="20"/>
      <c r="AI661" s="13" t="s">
        <v>3672</v>
      </c>
      <c r="AJ661" s="80" t="s">
        <v>6500</v>
      </c>
      <c r="AK661" t="s">
        <v>3742</v>
      </c>
      <c r="AL661" s="179" t="s">
        <v>6502</v>
      </c>
      <c r="AO661" t="s">
        <v>4061</v>
      </c>
    </row>
    <row r="662" spans="10:41" x14ac:dyDescent="0.2">
      <c r="L662" s="6"/>
      <c r="U662" s="13" t="s">
        <v>3672</v>
      </c>
      <c r="V662" s="65" t="s">
        <v>498</v>
      </c>
      <c r="W662" s="12"/>
      <c r="Y662" s="1">
        <v>1</v>
      </c>
      <c r="Z662" s="86" t="s">
        <v>2312</v>
      </c>
      <c r="AC662" s="90" t="s">
        <v>1743</v>
      </c>
      <c r="AD662" s="13"/>
      <c r="AE662" s="13"/>
      <c r="AF662" s="20"/>
      <c r="AH662" s="20"/>
      <c r="AI662" s="13" t="s">
        <v>3672</v>
      </c>
      <c r="AJ662" s="159" t="s">
        <v>6501</v>
      </c>
      <c r="AK662" s="1">
        <v>1</v>
      </c>
      <c r="AL662" s="209" t="s">
        <v>6504</v>
      </c>
      <c r="AO662" t="s">
        <v>4061</v>
      </c>
    </row>
    <row r="663" spans="10:41" x14ac:dyDescent="0.2">
      <c r="U663" s="13" t="s">
        <v>3672</v>
      </c>
      <c r="V663" s="30" t="s">
        <v>6677</v>
      </c>
      <c r="W663" s="13" t="s">
        <v>3742</v>
      </c>
      <c r="X663" s="82" t="s">
        <v>7215</v>
      </c>
      <c r="Y663" t="s">
        <v>3672</v>
      </c>
      <c r="Z663" s="86" t="s">
        <v>2313</v>
      </c>
      <c r="AA663" s="43" t="s">
        <v>3567</v>
      </c>
      <c r="AB663" s="12"/>
      <c r="AC663" t="s">
        <v>3742</v>
      </c>
      <c r="AD663" s="110" t="s">
        <v>1859</v>
      </c>
      <c r="AE663" s="13"/>
      <c r="AF663" s="20"/>
      <c r="AH663" s="20"/>
      <c r="AI663" s="270" t="s">
        <v>3672</v>
      </c>
      <c r="AJ663" s="117" t="s">
        <v>6503</v>
      </c>
      <c r="AK663" t="s">
        <v>3672</v>
      </c>
      <c r="AL663" s="209"/>
      <c r="AO663" t="s">
        <v>4061</v>
      </c>
    </row>
    <row r="664" spans="10:41" x14ac:dyDescent="0.2">
      <c r="O664" t="s">
        <v>3742</v>
      </c>
      <c r="P664" s="160" t="s">
        <v>6403</v>
      </c>
      <c r="Q664" t="s">
        <v>3742</v>
      </c>
      <c r="R664" t="s">
        <v>4138</v>
      </c>
      <c r="U664" s="13" t="s">
        <v>3672</v>
      </c>
      <c r="V664" s="83" t="s">
        <v>5175</v>
      </c>
      <c r="W664" s="1">
        <v>1</v>
      </c>
      <c r="X664" s="82" t="s">
        <v>1922</v>
      </c>
      <c r="Y664" t="s">
        <v>3672</v>
      </c>
      <c r="Z664" s="82" t="s">
        <v>2314</v>
      </c>
      <c r="AA664" s="13" t="s">
        <v>3742</v>
      </c>
      <c r="AB664" s="63" t="s">
        <v>3565</v>
      </c>
      <c r="AC664" t="s">
        <v>3672</v>
      </c>
      <c r="AD664" s="110" t="s">
        <v>1739</v>
      </c>
      <c r="AE664" s="13"/>
      <c r="AF664" s="20"/>
      <c r="AH664" s="20"/>
      <c r="AI664" s="270" t="s">
        <v>3672</v>
      </c>
      <c r="AJ664" s="117" t="s">
        <v>7772</v>
      </c>
      <c r="AK664" t="s">
        <v>3742</v>
      </c>
      <c r="AL664" s="209" t="s">
        <v>6505</v>
      </c>
      <c r="AO664" t="s">
        <v>4061</v>
      </c>
    </row>
    <row r="665" spans="10:41" x14ac:dyDescent="0.2">
      <c r="J665" s="28"/>
      <c r="O665" s="1">
        <v>1</v>
      </c>
      <c r="P665" t="s">
        <v>4450</v>
      </c>
      <c r="Q665" s="1">
        <v>1</v>
      </c>
      <c r="R665" s="161" t="s">
        <v>4139</v>
      </c>
      <c r="U665" s="13" t="s">
        <v>3672</v>
      </c>
      <c r="V665" s="28" t="s">
        <v>2194</v>
      </c>
      <c r="W665" s="13" t="s">
        <v>3672</v>
      </c>
      <c r="X665" s="82" t="s">
        <v>1840</v>
      </c>
      <c r="AA665" s="13" t="s">
        <v>3672</v>
      </c>
      <c r="AB665" s="63" t="s">
        <v>3465</v>
      </c>
      <c r="AC665" t="s">
        <v>3672</v>
      </c>
      <c r="AE665" s="13"/>
      <c r="AF665" s="20"/>
      <c r="AH665" s="20"/>
      <c r="AI665" s="13"/>
      <c r="AJ665" s="117"/>
      <c r="AK665" s="1">
        <v>1</v>
      </c>
      <c r="AL665" s="209" t="s">
        <v>6506</v>
      </c>
      <c r="AO665" t="s">
        <v>4061</v>
      </c>
    </row>
    <row r="666" spans="10:41" x14ac:dyDescent="0.2">
      <c r="J666" s="28"/>
      <c r="L666" s="28"/>
      <c r="O666" t="s">
        <v>3672</v>
      </c>
      <c r="P666" t="s">
        <v>4140</v>
      </c>
      <c r="Q666" s="13" t="s">
        <v>3672</v>
      </c>
      <c r="R666" s="43" t="s">
        <v>4141</v>
      </c>
      <c r="S666" s="12"/>
      <c r="U666" s="13" t="s">
        <v>3672</v>
      </c>
      <c r="V666" s="28" t="s">
        <v>3957</v>
      </c>
      <c r="W666" s="12"/>
      <c r="Y666" t="s">
        <v>3742</v>
      </c>
      <c r="Z666" s="82" t="s">
        <v>693</v>
      </c>
      <c r="AA666" s="13" t="s">
        <v>3672</v>
      </c>
      <c r="AB666" s="12"/>
      <c r="AC666" t="s">
        <v>3742</v>
      </c>
      <c r="AD666" s="110" t="s">
        <v>2473</v>
      </c>
      <c r="AE666" s="13"/>
      <c r="AI666" s="13"/>
      <c r="AJ666" s="13"/>
      <c r="AK666" t="s">
        <v>3672</v>
      </c>
      <c r="AO666" t="s">
        <v>4061</v>
      </c>
    </row>
    <row r="667" spans="10:41" x14ac:dyDescent="0.2">
      <c r="J667" s="28"/>
      <c r="L667" s="6"/>
      <c r="O667" t="s">
        <v>3672</v>
      </c>
      <c r="P667" s="160" t="s">
        <v>4145</v>
      </c>
      <c r="Q667" s="13" t="s">
        <v>3672</v>
      </c>
      <c r="R667" t="s">
        <v>4142</v>
      </c>
      <c r="S667" s="12"/>
      <c r="U667" s="13" t="s">
        <v>3672</v>
      </c>
      <c r="V667" s="82" t="s">
        <v>2306</v>
      </c>
      <c r="W667" s="12"/>
      <c r="Y667" s="1">
        <v>1</v>
      </c>
      <c r="Z667" s="82" t="s">
        <v>1965</v>
      </c>
      <c r="AA667" s="13" t="s">
        <v>3672</v>
      </c>
      <c r="AB667" s="117" t="s">
        <v>1736</v>
      </c>
      <c r="AC667" t="s">
        <v>3672</v>
      </c>
      <c r="AD667" s="110" t="s">
        <v>1740</v>
      </c>
      <c r="AE667" s="13"/>
      <c r="AK667" t="s">
        <v>3742</v>
      </c>
      <c r="AL667" s="217" t="s">
        <v>6674</v>
      </c>
      <c r="AO667" t="s">
        <v>4061</v>
      </c>
    </row>
    <row r="668" spans="10:41" x14ac:dyDescent="0.2">
      <c r="J668" s="28"/>
      <c r="O668" s="1">
        <v>1</v>
      </c>
      <c r="P668" t="s">
        <v>82</v>
      </c>
      <c r="Q668" s="13" t="s">
        <v>3672</v>
      </c>
      <c r="R668" t="s">
        <v>4144</v>
      </c>
      <c r="S668" s="12"/>
      <c r="U668" s="12"/>
      <c r="V668" s="12"/>
      <c r="W668" s="43" t="s">
        <v>5433</v>
      </c>
      <c r="X668" s="12"/>
      <c r="Y668" t="s">
        <v>3672</v>
      </c>
      <c r="Z668" s="118" t="s">
        <v>796</v>
      </c>
      <c r="AA668" s="13" t="s">
        <v>3672</v>
      </c>
      <c r="AB668" s="110" t="s">
        <v>1737</v>
      </c>
      <c r="AC668" t="s">
        <v>3672</v>
      </c>
      <c r="AE668" s="13"/>
      <c r="AK668" s="1">
        <v>1</v>
      </c>
      <c r="AL668" s="220" t="s">
        <v>7062</v>
      </c>
      <c r="AO668" t="s">
        <v>4061</v>
      </c>
    </row>
    <row r="669" spans="10:41" x14ac:dyDescent="0.2">
      <c r="O669" t="s">
        <v>3672</v>
      </c>
      <c r="P669" t="s">
        <v>4143</v>
      </c>
      <c r="Q669" s="12"/>
      <c r="R669" s="12"/>
      <c r="S669" s="12"/>
      <c r="V669" s="118" t="s">
        <v>796</v>
      </c>
      <c r="W669" s="12"/>
      <c r="X669" s="118" t="s">
        <v>796</v>
      </c>
      <c r="Y669" s="13" t="s">
        <v>3742</v>
      </c>
      <c r="Z669" s="86" t="s">
        <v>694</v>
      </c>
      <c r="AA669" s="13" t="s">
        <v>3672</v>
      </c>
      <c r="AB669" s="110" t="s">
        <v>1738</v>
      </c>
      <c r="AC669" t="s">
        <v>3742</v>
      </c>
      <c r="AD669" s="110" t="s">
        <v>1161</v>
      </c>
      <c r="AE669" s="13"/>
      <c r="AK669" s="1"/>
      <c r="AL669" s="220"/>
      <c r="AO669" t="s">
        <v>4061</v>
      </c>
    </row>
    <row r="670" spans="10:41" x14ac:dyDescent="0.2">
      <c r="V670" s="2"/>
      <c r="W670" s="13" t="s">
        <v>3742</v>
      </c>
      <c r="X670" s="63" t="s">
        <v>7760</v>
      </c>
      <c r="Y670" s="1">
        <v>1</v>
      </c>
      <c r="Z670" s="63" t="s">
        <v>2915</v>
      </c>
      <c r="AA670" s="13" t="s">
        <v>3672</v>
      </c>
      <c r="AB670" s="110" t="s">
        <v>1976</v>
      </c>
      <c r="AC670" t="s">
        <v>3672</v>
      </c>
      <c r="AD670" s="110" t="s">
        <v>1741</v>
      </c>
      <c r="AE670" s="13"/>
      <c r="AO670" t="s">
        <v>4061</v>
      </c>
    </row>
    <row r="671" spans="10:41" x14ac:dyDescent="0.2">
      <c r="J671" s="63"/>
      <c r="N671" s="46"/>
      <c r="V671" s="2"/>
      <c r="W671" s="13" t="s">
        <v>3672</v>
      </c>
      <c r="X671" s="86" t="s">
        <v>3996</v>
      </c>
      <c r="Y671" s="13" t="s">
        <v>3672</v>
      </c>
      <c r="Z671" s="110" t="s">
        <v>4820</v>
      </c>
      <c r="AA671" s="13" t="s">
        <v>3672</v>
      </c>
      <c r="AB671" s="110" t="s">
        <v>1977</v>
      </c>
      <c r="AC671" s="13" t="s">
        <v>3672</v>
      </c>
      <c r="AD671" s="13"/>
      <c r="AE671" s="13"/>
      <c r="AO671" t="s">
        <v>4061</v>
      </c>
    </row>
    <row r="672" spans="10:41" x14ac:dyDescent="0.2">
      <c r="J672" s="63"/>
      <c r="L672" s="28"/>
      <c r="V672" s="2"/>
      <c r="W672" s="13" t="s">
        <v>3672</v>
      </c>
      <c r="X672" s="110" t="s">
        <v>4821</v>
      </c>
      <c r="AA672" s="13"/>
      <c r="AB672" s="13"/>
      <c r="AC672" t="s">
        <v>3742</v>
      </c>
      <c r="AD672" s="110" t="s">
        <v>1438</v>
      </c>
      <c r="AI672" s="199" t="s">
        <v>1843</v>
      </c>
      <c r="AJ672" s="13"/>
      <c r="AK672" s="13"/>
      <c r="AL672" s="13"/>
      <c r="AM672" s="13"/>
      <c r="AN672" s="13"/>
      <c r="AO672" t="s">
        <v>4061</v>
      </c>
    </row>
    <row r="673" spans="10:41" x14ac:dyDescent="0.2">
      <c r="J673" s="28"/>
      <c r="L673" s="28"/>
      <c r="N673" s="29"/>
      <c r="W673" s="13" t="s">
        <v>3672</v>
      </c>
      <c r="X673" s="64" t="s">
        <v>3958</v>
      </c>
      <c r="Y673" s="12"/>
      <c r="Z673" s="43" t="s">
        <v>1048</v>
      </c>
      <c r="AA673" s="13"/>
      <c r="AC673" t="s">
        <v>3672</v>
      </c>
      <c r="AD673" s="110" t="s">
        <v>1742</v>
      </c>
      <c r="AI673" s="270" t="s">
        <v>3742</v>
      </c>
      <c r="AJ673" s="17" t="s">
        <v>6687</v>
      </c>
      <c r="AK673" t="s">
        <v>3742</v>
      </c>
      <c r="AL673" s="179" t="s">
        <v>5716</v>
      </c>
      <c r="AO673" t="s">
        <v>4061</v>
      </c>
    </row>
    <row r="674" spans="10:41" x14ac:dyDescent="0.2">
      <c r="J674" s="31"/>
      <c r="L674" s="31"/>
      <c r="N674" s="28"/>
      <c r="W674" s="13" t="s">
        <v>3672</v>
      </c>
      <c r="X674" s="82" t="s">
        <v>6160</v>
      </c>
      <c r="Y674" s="13" t="s">
        <v>3742</v>
      </c>
      <c r="Z674" s="65" t="s">
        <v>499</v>
      </c>
      <c r="AA674" s="13" t="s">
        <v>3742</v>
      </c>
      <c r="AB674" s="82" t="s">
        <v>301</v>
      </c>
      <c r="AI674" s="270" t="s">
        <v>3672</v>
      </c>
      <c r="AJ674" s="29" t="s">
        <v>3871</v>
      </c>
      <c r="AK674" s="264" t="s">
        <v>3672</v>
      </c>
      <c r="AL674" s="179" t="s">
        <v>5717</v>
      </c>
      <c r="AO674" t="s">
        <v>4061</v>
      </c>
    </row>
    <row r="675" spans="10:41" x14ac:dyDescent="0.2">
      <c r="J675" s="28"/>
      <c r="N675" s="28"/>
      <c r="W675" s="13" t="s">
        <v>3672</v>
      </c>
      <c r="X675" s="82" t="s">
        <v>2196</v>
      </c>
      <c r="Y675" s="13" t="s">
        <v>3672</v>
      </c>
      <c r="Z675" s="63" t="s">
        <v>3387</v>
      </c>
      <c r="AA675" s="1">
        <v>1</v>
      </c>
      <c r="AB675" s="82" t="s">
        <v>302</v>
      </c>
      <c r="AC675" s="90" t="s">
        <v>4014</v>
      </c>
      <c r="AD675" s="13"/>
      <c r="AE675" s="13"/>
      <c r="AI675" s="270" t="s">
        <v>3672</v>
      </c>
      <c r="AJ675" s="179" t="s">
        <v>5715</v>
      </c>
      <c r="AK675" s="13"/>
      <c r="AL675" s="13"/>
      <c r="AM675" s="13"/>
      <c r="AN675" s="13"/>
      <c r="AO675" t="s">
        <v>4061</v>
      </c>
    </row>
    <row r="676" spans="10:41" x14ac:dyDescent="0.2">
      <c r="J676" s="28"/>
      <c r="N676" s="28"/>
      <c r="W676" s="13" t="s">
        <v>3672</v>
      </c>
      <c r="X676" s="82" t="s">
        <v>4510</v>
      </c>
      <c r="Y676" s="13" t="s">
        <v>3672</v>
      </c>
      <c r="AA676" s="13" t="s">
        <v>3672</v>
      </c>
      <c r="AB676" s="229" t="s">
        <v>7107</v>
      </c>
      <c r="AC676" s="13" t="s">
        <v>3742</v>
      </c>
      <c r="AD676" s="94" t="s">
        <v>4017</v>
      </c>
      <c r="AE676" s="13"/>
      <c r="AI676" s="13" t="s">
        <v>3672</v>
      </c>
      <c r="AJ676" s="188" t="s">
        <v>6024</v>
      </c>
      <c r="AK676" s="13"/>
      <c r="AO676" t="s">
        <v>4061</v>
      </c>
    </row>
    <row r="677" spans="10:41" x14ac:dyDescent="0.2">
      <c r="J677" s="28"/>
      <c r="N677" s="28"/>
      <c r="W677" s="13" t="s">
        <v>3672</v>
      </c>
      <c r="X677" s="63" t="s">
        <v>3384</v>
      </c>
      <c r="Y677" s="13" t="s">
        <v>3742</v>
      </c>
      <c r="Z677" s="65" t="s">
        <v>2768</v>
      </c>
      <c r="AA677" s="13" t="s">
        <v>3672</v>
      </c>
      <c r="AB677" s="249" t="s">
        <v>7232</v>
      </c>
      <c r="AC677" s="13" t="s">
        <v>3672</v>
      </c>
      <c r="AD677" s="110" t="s">
        <v>2766</v>
      </c>
      <c r="AE677" s="13"/>
      <c r="AI677" s="13" t="s">
        <v>3672</v>
      </c>
      <c r="AJ677" s="217" t="s">
        <v>6686</v>
      </c>
      <c r="AK677" s="13"/>
      <c r="AO677" t="s">
        <v>4061</v>
      </c>
    </row>
    <row r="678" spans="10:41" x14ac:dyDescent="0.2">
      <c r="J678" s="28"/>
      <c r="N678" s="28"/>
      <c r="W678" s="13" t="s">
        <v>3672</v>
      </c>
      <c r="X678" s="82" t="s">
        <v>3385</v>
      </c>
      <c r="Y678" s="13" t="s">
        <v>3672</v>
      </c>
      <c r="Z678" s="63" t="s">
        <v>1546</v>
      </c>
      <c r="AA678" s="13" t="s">
        <v>3672</v>
      </c>
      <c r="AC678" s="13" t="s">
        <v>3672</v>
      </c>
      <c r="AD678" s="94" t="s">
        <v>52</v>
      </c>
      <c r="AE678" s="13"/>
      <c r="AI678" s="13" t="s">
        <v>3672</v>
      </c>
      <c r="AK678" s="13"/>
      <c r="AO678" t="s">
        <v>4061</v>
      </c>
    </row>
    <row r="679" spans="10:41" x14ac:dyDescent="0.2">
      <c r="J679" s="28"/>
      <c r="N679" s="28"/>
      <c r="W679" s="12"/>
      <c r="X679" s="12"/>
      <c r="Y679" s="13" t="s">
        <v>3672</v>
      </c>
      <c r="Z679" s="31" t="s">
        <v>4737</v>
      </c>
      <c r="AA679" s="13" t="s">
        <v>3742</v>
      </c>
      <c r="AB679" s="65" t="s">
        <v>1848</v>
      </c>
      <c r="AC679" s="13" t="s">
        <v>3672</v>
      </c>
      <c r="AD679" s="117" t="s">
        <v>51</v>
      </c>
      <c r="AE679" s="13"/>
      <c r="AI679" s="13" t="s">
        <v>3742</v>
      </c>
      <c r="AJ679" s="17" t="s">
        <v>1954</v>
      </c>
      <c r="AK679" s="13"/>
      <c r="AO679" t="s">
        <v>4061</v>
      </c>
    </row>
    <row r="680" spans="10:41" x14ac:dyDescent="0.2">
      <c r="J680" s="28"/>
      <c r="N680" s="28"/>
      <c r="Y680" s="13" t="s">
        <v>3672</v>
      </c>
      <c r="AA680" s="1">
        <v>1</v>
      </c>
      <c r="AB680" s="63" t="s">
        <v>6517</v>
      </c>
      <c r="AC680" s="13" t="s">
        <v>3672</v>
      </c>
      <c r="AD680" s="110" t="s">
        <v>1985</v>
      </c>
      <c r="AE680" s="13"/>
      <c r="AI680" s="13" t="s">
        <v>3672</v>
      </c>
      <c r="AJ680" s="29" t="s">
        <v>3872</v>
      </c>
      <c r="AK680" s="13"/>
      <c r="AO680" t="s">
        <v>4061</v>
      </c>
    </row>
    <row r="681" spans="10:41" x14ac:dyDescent="0.2">
      <c r="J681" s="28"/>
      <c r="N681" s="28"/>
      <c r="V681" s="2"/>
      <c r="W681" s="43" t="s">
        <v>1048</v>
      </c>
      <c r="X681" s="12"/>
      <c r="Y681" s="13" t="s">
        <v>3742</v>
      </c>
      <c r="Z681" s="86" t="s">
        <v>3176</v>
      </c>
      <c r="AA681" s="13" t="s">
        <v>3672</v>
      </c>
      <c r="AC681" s="13"/>
      <c r="AD681" s="13"/>
      <c r="AE681" s="13"/>
      <c r="AI681" s="13" t="s">
        <v>3672</v>
      </c>
      <c r="AJ681" s="217" t="s">
        <v>6686</v>
      </c>
      <c r="AK681" s="13"/>
      <c r="AO681" t="s">
        <v>4061</v>
      </c>
    </row>
    <row r="682" spans="10:41" x14ac:dyDescent="0.2">
      <c r="J682" s="28"/>
      <c r="N682" s="28"/>
      <c r="V682" s="2"/>
      <c r="W682" s="13" t="s">
        <v>3742</v>
      </c>
      <c r="X682" s="28" t="s">
        <v>7761</v>
      </c>
      <c r="Y682" s="13" t="s">
        <v>3672</v>
      </c>
      <c r="Z682" s="82" t="s">
        <v>1547</v>
      </c>
      <c r="AA682" s="13" t="s">
        <v>3742</v>
      </c>
      <c r="AB682" s="110" t="s">
        <v>5311</v>
      </c>
      <c r="AI682" s="13"/>
      <c r="AJ682" s="13"/>
      <c r="AK682" s="13"/>
      <c r="AO682" t="s">
        <v>4061</v>
      </c>
    </row>
    <row r="683" spans="10:41" x14ac:dyDescent="0.2">
      <c r="J683" s="28"/>
      <c r="N683" s="28"/>
      <c r="V683" s="2"/>
      <c r="W683" s="13" t="s">
        <v>3672</v>
      </c>
      <c r="X683" s="65" t="s">
        <v>498</v>
      </c>
      <c r="Y683" s="13" t="s">
        <v>3672</v>
      </c>
      <c r="AA683" s="1">
        <v>1</v>
      </c>
      <c r="AB683" s="110" t="s">
        <v>6518</v>
      </c>
      <c r="AO683" t="s">
        <v>4061</v>
      </c>
    </row>
    <row r="684" spans="10:41" x14ac:dyDescent="0.2">
      <c r="J684" s="28"/>
      <c r="N684" s="28"/>
      <c r="V684" s="2"/>
      <c r="W684" s="13" t="s">
        <v>3672</v>
      </c>
      <c r="X684" s="82" t="s">
        <v>3939</v>
      </c>
      <c r="Y684" s="13" t="s">
        <v>3742</v>
      </c>
      <c r="Z684" s="110" t="s">
        <v>112</v>
      </c>
      <c r="AA684" s="13" t="s">
        <v>3672</v>
      </c>
      <c r="AK684" s="270"/>
      <c r="AL684" s="270"/>
      <c r="AM684" s="270"/>
      <c r="AN684" s="270"/>
      <c r="AO684" t="s">
        <v>4061</v>
      </c>
    </row>
    <row r="685" spans="10:41" x14ac:dyDescent="0.2">
      <c r="J685" s="28"/>
      <c r="N685" s="28"/>
      <c r="V685" s="2"/>
      <c r="W685" s="13" t="s">
        <v>3672</v>
      </c>
      <c r="X685" s="28" t="s">
        <v>2770</v>
      </c>
      <c r="Y685" s="13" t="s">
        <v>3672</v>
      </c>
      <c r="Z685" s="116" t="s">
        <v>793</v>
      </c>
      <c r="AA685" s="13" t="s">
        <v>3742</v>
      </c>
      <c r="AB685" s="82" t="s">
        <v>3721</v>
      </c>
      <c r="AI685" s="199" t="s">
        <v>1843</v>
      </c>
      <c r="AJ685" s="270"/>
      <c r="AK685" s="264" t="s">
        <v>3742</v>
      </c>
      <c r="AL685" s="290" t="s">
        <v>5075</v>
      </c>
      <c r="AO685" t="s">
        <v>4061</v>
      </c>
    </row>
    <row r="686" spans="10:41" x14ac:dyDescent="0.2">
      <c r="J686" s="28"/>
      <c r="N686" s="28"/>
      <c r="V686" s="2"/>
      <c r="W686" s="13" t="s">
        <v>3672</v>
      </c>
      <c r="X686" s="12"/>
      <c r="Y686" s="13" t="s">
        <v>3672</v>
      </c>
      <c r="AA686" s="1">
        <v>1</v>
      </c>
      <c r="AB686" s="82" t="s">
        <v>3722</v>
      </c>
      <c r="AD686" s="249"/>
      <c r="AI686" s="13" t="s">
        <v>3742</v>
      </c>
      <c r="AJ686" s="269" t="s">
        <v>7773</v>
      </c>
      <c r="AK686" s="264" t="s">
        <v>3672</v>
      </c>
      <c r="AL686" s="286" t="s">
        <v>7776</v>
      </c>
      <c r="AO686" t="s">
        <v>4061</v>
      </c>
    </row>
    <row r="687" spans="10:41" x14ac:dyDescent="0.2">
      <c r="W687" t="s">
        <v>3672</v>
      </c>
      <c r="X687" s="31" t="s">
        <v>4737</v>
      </c>
      <c r="Y687" s="13" t="s">
        <v>3742</v>
      </c>
      <c r="Z687" s="28" t="s">
        <v>2767</v>
      </c>
      <c r="AA687" t="s">
        <v>4180</v>
      </c>
      <c r="AC687" s="1"/>
      <c r="AD687" s="249"/>
      <c r="AI687" s="13" t="s">
        <v>3672</v>
      </c>
      <c r="AJ687" s="29" t="s">
        <v>27</v>
      </c>
      <c r="AK687" s="264" t="s">
        <v>3672</v>
      </c>
      <c r="AL687" s="286" t="s">
        <v>7775</v>
      </c>
      <c r="AO687" t="s">
        <v>4061</v>
      </c>
    </row>
    <row r="688" spans="10:41" x14ac:dyDescent="0.2">
      <c r="W688" t="s">
        <v>3672</v>
      </c>
      <c r="X688" s="82" t="s">
        <v>3186</v>
      </c>
      <c r="Y688" s="13" t="s">
        <v>3672</v>
      </c>
      <c r="Z688" s="82" t="s">
        <v>1548</v>
      </c>
      <c r="AA688" s="13" t="s">
        <v>3742</v>
      </c>
      <c r="AB688" s="63" t="s">
        <v>1250</v>
      </c>
      <c r="AD688" s="249"/>
      <c r="AI688" s="13" t="s">
        <v>3672</v>
      </c>
      <c r="AJ688" s="286" t="s">
        <v>7774</v>
      </c>
      <c r="AK688" s="264"/>
      <c r="AL688" s="264"/>
      <c r="AO688" t="s">
        <v>4061</v>
      </c>
    </row>
    <row r="689" spans="18:41" x14ac:dyDescent="0.2">
      <c r="W689" t="s">
        <v>3672</v>
      </c>
      <c r="X689" s="88" t="s">
        <v>3386</v>
      </c>
      <c r="Y689" s="13" t="s">
        <v>3672</v>
      </c>
      <c r="Z689" s="31" t="s">
        <v>675</v>
      </c>
      <c r="AA689" s="1">
        <v>1</v>
      </c>
      <c r="AB689" s="63" t="s">
        <v>4914</v>
      </c>
      <c r="AD689" s="249"/>
      <c r="AI689" s="270"/>
      <c r="AJ689" s="270"/>
      <c r="AK689" s="270"/>
      <c r="AL689" s="270"/>
      <c r="AM689" s="270"/>
      <c r="AN689" s="270"/>
      <c r="AO689" t="s">
        <v>4061</v>
      </c>
    </row>
    <row r="690" spans="18:41" x14ac:dyDescent="0.2">
      <c r="W690" s="1">
        <v>1</v>
      </c>
      <c r="X690" s="82" t="s">
        <v>4554</v>
      </c>
      <c r="Y690" s="13" t="s">
        <v>3672</v>
      </c>
      <c r="Z690" s="117" t="s">
        <v>1387</v>
      </c>
      <c r="AA690" s="13" t="s">
        <v>3672</v>
      </c>
      <c r="AO690" t="s">
        <v>4061</v>
      </c>
    </row>
    <row r="691" spans="18:41" x14ac:dyDescent="0.2">
      <c r="W691" t="s">
        <v>3672</v>
      </c>
      <c r="X691" s="63" t="s">
        <v>6457</v>
      </c>
      <c r="Y691" s="13" t="s">
        <v>3672</v>
      </c>
      <c r="Z691" s="110" t="s">
        <v>1388</v>
      </c>
      <c r="AA691" s="13" t="s">
        <v>3742</v>
      </c>
      <c r="AB691" s="110" t="s">
        <v>5312</v>
      </c>
      <c r="AO691" t="s">
        <v>4061</v>
      </c>
    </row>
    <row r="692" spans="18:41" x14ac:dyDescent="0.2">
      <c r="R692" s="30"/>
      <c r="W692" t="s">
        <v>3672</v>
      </c>
      <c r="X692" s="82" t="s">
        <v>1049</v>
      </c>
      <c r="Y692" s="13" t="s">
        <v>3672</v>
      </c>
      <c r="Z692" s="110" t="s">
        <v>1966</v>
      </c>
      <c r="AA692" s="1">
        <v>1</v>
      </c>
      <c r="AB692" s="110" t="s">
        <v>5313</v>
      </c>
      <c r="AI692" t="s">
        <v>3742</v>
      </c>
      <c r="AJ692" s="28" t="s">
        <v>4182</v>
      </c>
      <c r="AK692" t="s">
        <v>3742</v>
      </c>
      <c r="AL692" s="78" t="s">
        <v>4637</v>
      </c>
      <c r="AO692" t="s">
        <v>4061</v>
      </c>
    </row>
    <row r="693" spans="18:41" x14ac:dyDescent="0.2">
      <c r="R693" s="30"/>
      <c r="W693" t="s">
        <v>3672</v>
      </c>
      <c r="X693" s="82" t="s">
        <v>318</v>
      </c>
      <c r="Y693" s="13" t="s">
        <v>3672</v>
      </c>
      <c r="Z693" s="82" t="s">
        <v>4949</v>
      </c>
      <c r="AA693" s="13"/>
      <c r="AI693" s="1">
        <v>1</v>
      </c>
      <c r="AJ693" s="286" t="s">
        <v>53</v>
      </c>
      <c r="AK693" s="1">
        <v>1</v>
      </c>
      <c r="AL693" s="78" t="s">
        <v>53</v>
      </c>
      <c r="AO693" t="s">
        <v>4061</v>
      </c>
    </row>
    <row r="694" spans="18:41" x14ac:dyDescent="0.2">
      <c r="R694" s="30"/>
      <c r="W694" t="s">
        <v>3672</v>
      </c>
      <c r="X694" s="82" t="s">
        <v>3277</v>
      </c>
      <c r="Y694" s="13" t="s">
        <v>3672</v>
      </c>
      <c r="AA694" s="13"/>
      <c r="AD694" s="63"/>
      <c r="AF694" s="65"/>
      <c r="AI694" s="264" t="s">
        <v>3672</v>
      </c>
      <c r="AJ694" s="286" t="s">
        <v>7882</v>
      </c>
      <c r="AK694" t="s">
        <v>3672</v>
      </c>
      <c r="AL694" s="78" t="s">
        <v>54</v>
      </c>
      <c r="AO694" t="s">
        <v>4061</v>
      </c>
    </row>
    <row r="695" spans="18:41" x14ac:dyDescent="0.2">
      <c r="R695" s="30"/>
      <c r="Y695" s="13" t="s">
        <v>3742</v>
      </c>
      <c r="Z695" s="65" t="s">
        <v>501</v>
      </c>
      <c r="AA695" s="13"/>
      <c r="AD695" s="63"/>
      <c r="AF695" s="63"/>
      <c r="AI695" s="264" t="s">
        <v>3672</v>
      </c>
      <c r="AJ695" s="289" t="s">
        <v>7883</v>
      </c>
      <c r="AO695" t="s">
        <v>4061</v>
      </c>
    </row>
    <row r="696" spans="18:41" x14ac:dyDescent="0.2">
      <c r="R696" s="28"/>
      <c r="X696" s="63"/>
      <c r="Y696" s="13" t="s">
        <v>3672</v>
      </c>
      <c r="Z696" s="63" t="s">
        <v>1549</v>
      </c>
      <c r="AA696" s="13"/>
      <c r="AO696" t="s">
        <v>4061</v>
      </c>
    </row>
    <row r="697" spans="18:41" x14ac:dyDescent="0.2">
      <c r="R697" s="28"/>
      <c r="Y697" s="13" t="s">
        <v>3672</v>
      </c>
      <c r="AA697" s="13" t="s">
        <v>3742</v>
      </c>
      <c r="AB697" s="110" t="s">
        <v>3619</v>
      </c>
      <c r="AO697" t="s">
        <v>4061</v>
      </c>
    </row>
    <row r="698" spans="18:41" x14ac:dyDescent="0.2">
      <c r="R698" s="28"/>
      <c r="Y698" s="13" t="s">
        <v>3742</v>
      </c>
      <c r="Z698" s="63" t="s">
        <v>1550</v>
      </c>
      <c r="AA698" s="1">
        <v>1</v>
      </c>
      <c r="AB698" s="65" t="s">
        <v>2317</v>
      </c>
      <c r="AI698" s="218" t="s">
        <v>5567</v>
      </c>
      <c r="AJ698" s="270"/>
      <c r="AK698" s="270"/>
      <c r="AO698" t="s">
        <v>4061</v>
      </c>
    </row>
    <row r="699" spans="18:41" x14ac:dyDescent="0.2">
      <c r="R699" s="28"/>
      <c r="Y699" s="13" t="s">
        <v>3672</v>
      </c>
      <c r="Z699" s="110" t="s">
        <v>3472</v>
      </c>
      <c r="AA699" s="13" t="s">
        <v>3672</v>
      </c>
      <c r="AB699" s="90" t="s">
        <v>1843</v>
      </c>
      <c r="AC699" s="13"/>
      <c r="AI699" s="270" t="s">
        <v>3742</v>
      </c>
      <c r="AJ699" s="274" t="s">
        <v>5566</v>
      </c>
      <c r="AK699" s="270"/>
      <c r="AO699" t="s">
        <v>4061</v>
      </c>
    </row>
    <row r="700" spans="18:41" x14ac:dyDescent="0.2">
      <c r="R700" s="28"/>
      <c r="Y700" s="13" t="s">
        <v>3672</v>
      </c>
      <c r="Z700" s="110" t="s">
        <v>3473</v>
      </c>
      <c r="AA700" s="13" t="s">
        <v>3742</v>
      </c>
      <c r="AB700" s="121" t="s">
        <v>3890</v>
      </c>
      <c r="AC700" s="13"/>
      <c r="AI700" s="270" t="s">
        <v>3672</v>
      </c>
      <c r="AJ700" s="286" t="s">
        <v>7754</v>
      </c>
      <c r="AK700" s="270"/>
      <c r="AO700" t="s">
        <v>4061</v>
      </c>
    </row>
    <row r="701" spans="18:41" x14ac:dyDescent="0.2">
      <c r="R701" s="28"/>
      <c r="Y701" s="13" t="s">
        <v>3672</v>
      </c>
      <c r="AA701" s="13" t="s">
        <v>3672</v>
      </c>
      <c r="AB701" s="121" t="s">
        <v>4811</v>
      </c>
      <c r="AC701" s="13"/>
      <c r="AI701" s="270" t="s">
        <v>3672</v>
      </c>
      <c r="AJ701" s="292" t="s">
        <v>7755</v>
      </c>
      <c r="AK701" s="270"/>
      <c r="AO701" t="s">
        <v>4061</v>
      </c>
    </row>
    <row r="702" spans="18:41" x14ac:dyDescent="0.2">
      <c r="R702" s="28"/>
      <c r="Y702" s="13" t="s">
        <v>3742</v>
      </c>
      <c r="Z702" s="65" t="s">
        <v>2769</v>
      </c>
      <c r="AA702" s="13" t="s">
        <v>3672</v>
      </c>
      <c r="AB702" s="148" t="s">
        <v>4812</v>
      </c>
      <c r="AC702" s="13"/>
      <c r="AI702" s="270" t="s">
        <v>3672</v>
      </c>
      <c r="AJ702" s="170" t="s">
        <v>6746</v>
      </c>
      <c r="AK702" s="270"/>
      <c r="AO702" t="s">
        <v>4061</v>
      </c>
    </row>
    <row r="703" spans="18:41" x14ac:dyDescent="0.2">
      <c r="R703" s="28"/>
      <c r="Y703" s="13" t="s">
        <v>3672</v>
      </c>
      <c r="Z703" s="63" t="s">
        <v>1046</v>
      </c>
      <c r="AA703" s="13" t="s">
        <v>3672</v>
      </c>
      <c r="AC703" s="13"/>
      <c r="AI703" s="270" t="s">
        <v>3672</v>
      </c>
      <c r="AJ703" s="298" t="s">
        <v>8042</v>
      </c>
      <c r="AK703" s="270"/>
      <c r="AO703" t="s">
        <v>4061</v>
      </c>
    </row>
    <row r="704" spans="18:41" x14ac:dyDescent="0.2">
      <c r="R704" s="28"/>
      <c r="Y704" s="13" t="s">
        <v>3672</v>
      </c>
      <c r="Z704" s="83" t="s">
        <v>274</v>
      </c>
      <c r="AA704" s="13" t="s">
        <v>3742</v>
      </c>
      <c r="AB704" s="63" t="s">
        <v>1250</v>
      </c>
      <c r="AC704" s="13"/>
      <c r="AI704" s="270"/>
      <c r="AJ704" s="270"/>
      <c r="AK704" s="270"/>
      <c r="AO704" t="s">
        <v>4061</v>
      </c>
    </row>
    <row r="705" spans="18:41" x14ac:dyDescent="0.2">
      <c r="R705" s="28"/>
      <c r="Y705" s="13" t="s">
        <v>3672</v>
      </c>
      <c r="Z705" s="64" t="s">
        <v>631</v>
      </c>
      <c r="AA705" s="13" t="s">
        <v>3672</v>
      </c>
      <c r="AB705" s="110" t="s">
        <v>7234</v>
      </c>
      <c r="AC705" s="13"/>
      <c r="AO705" t="s">
        <v>4061</v>
      </c>
    </row>
    <row r="706" spans="18:41" x14ac:dyDescent="0.2">
      <c r="R706" s="28"/>
      <c r="Y706" s="13" t="s">
        <v>3672</v>
      </c>
      <c r="Z706" s="117" t="s">
        <v>5309</v>
      </c>
      <c r="AA706" s="13" t="s">
        <v>3672</v>
      </c>
      <c r="AB706" s="13"/>
      <c r="AC706" s="13"/>
      <c r="AO706" t="s">
        <v>4061</v>
      </c>
    </row>
    <row r="707" spans="18:41" x14ac:dyDescent="0.2">
      <c r="R707" s="28"/>
      <c r="Y707" s="13" t="s">
        <v>3672</v>
      </c>
      <c r="Z707" s="110" t="s">
        <v>1967</v>
      </c>
      <c r="AA707" s="13" t="s">
        <v>3742</v>
      </c>
      <c r="AB707" s="63" t="s">
        <v>5957</v>
      </c>
      <c r="AC707" t="s">
        <v>3742</v>
      </c>
      <c r="AD707" s="188" t="s">
        <v>5958</v>
      </c>
      <c r="AO707" t="s">
        <v>4061</v>
      </c>
    </row>
    <row r="708" spans="18:41" x14ac:dyDescent="0.2">
      <c r="R708" s="28"/>
      <c r="Y708" s="13" t="s">
        <v>3672</v>
      </c>
      <c r="Z708" s="63" t="s">
        <v>1969</v>
      </c>
      <c r="AA708" s="1">
        <v>1</v>
      </c>
      <c r="AB708" s="63" t="s">
        <v>2318</v>
      </c>
      <c r="AO708" t="s">
        <v>4061</v>
      </c>
    </row>
    <row r="709" spans="18:41" x14ac:dyDescent="0.2">
      <c r="R709" s="28"/>
      <c r="Y709" s="13" t="s">
        <v>3672</v>
      </c>
      <c r="Z709" s="63" t="s">
        <v>2810</v>
      </c>
      <c r="AA709" s="13" t="s">
        <v>3672</v>
      </c>
      <c r="AB709" s="201" t="s">
        <v>6288</v>
      </c>
      <c r="AO709" t="s">
        <v>4061</v>
      </c>
    </row>
    <row r="710" spans="18:41" x14ac:dyDescent="0.2">
      <c r="R710" s="28"/>
      <c r="Y710" s="13" t="s">
        <v>3672</v>
      </c>
      <c r="Z710" s="13"/>
      <c r="AA710" s="13" t="s">
        <v>3672</v>
      </c>
      <c r="AB710" s="117" t="s">
        <v>4814</v>
      </c>
      <c r="AO710" t="s">
        <v>4061</v>
      </c>
    </row>
    <row r="711" spans="18:41" x14ac:dyDescent="0.2">
      <c r="R711" s="28"/>
      <c r="Y711" t="s">
        <v>3672</v>
      </c>
      <c r="Z711" s="110" t="s">
        <v>5310</v>
      </c>
      <c r="AA711" s="13" t="s">
        <v>3672</v>
      </c>
      <c r="AB711" s="63" t="s">
        <v>638</v>
      </c>
      <c r="AO711" t="s">
        <v>4061</v>
      </c>
    </row>
    <row r="712" spans="18:41" x14ac:dyDescent="0.2">
      <c r="R712" s="28"/>
      <c r="Y712" t="s">
        <v>3672</v>
      </c>
      <c r="Z712" s="110" t="s">
        <v>1968</v>
      </c>
      <c r="AA712" s="1">
        <v>1</v>
      </c>
      <c r="AB712" s="110" t="s">
        <v>4813</v>
      </c>
      <c r="AO712" t="s">
        <v>4061</v>
      </c>
    </row>
    <row r="713" spans="18:41" x14ac:dyDescent="0.2">
      <c r="R713" s="28"/>
      <c r="Y713" t="s">
        <v>3672</v>
      </c>
      <c r="Z713" s="110" t="s">
        <v>150</v>
      </c>
      <c r="AA713" s="13" t="s">
        <v>3672</v>
      </c>
      <c r="AB713" s="190" t="s">
        <v>5956</v>
      </c>
      <c r="AO713" t="s">
        <v>4061</v>
      </c>
    </row>
    <row r="714" spans="18:41" x14ac:dyDescent="0.2">
      <c r="R714" s="28"/>
      <c r="Y714" t="s">
        <v>3672</v>
      </c>
      <c r="AA714" s="13" t="s">
        <v>3672</v>
      </c>
      <c r="AB714" s="63"/>
      <c r="AO714" t="s">
        <v>4061</v>
      </c>
    </row>
    <row r="715" spans="18:41" x14ac:dyDescent="0.2">
      <c r="R715" s="28"/>
      <c r="Y715" t="s">
        <v>3672</v>
      </c>
      <c r="Z715" s="110"/>
      <c r="AA715" s="13" t="s">
        <v>3742</v>
      </c>
      <c r="AB715" s="82" t="s">
        <v>3719</v>
      </c>
      <c r="AO715" t="s">
        <v>4061</v>
      </c>
    </row>
    <row r="716" spans="18:41" x14ac:dyDescent="0.2">
      <c r="R716" s="28"/>
      <c r="Y716" s="13" t="s">
        <v>3672</v>
      </c>
      <c r="Z716" s="43" t="s">
        <v>1048</v>
      </c>
      <c r="AA716" s="1">
        <v>1</v>
      </c>
      <c r="AB716" s="179" t="s">
        <v>5806</v>
      </c>
      <c r="AO716" t="s">
        <v>4061</v>
      </c>
    </row>
    <row r="717" spans="18:41" x14ac:dyDescent="0.2">
      <c r="R717" s="28"/>
      <c r="X717" s="82"/>
      <c r="Y717" s="13" t="s">
        <v>3742</v>
      </c>
      <c r="Z717" s="63" t="s">
        <v>676</v>
      </c>
      <c r="AA717" s="13" t="s">
        <v>3672</v>
      </c>
      <c r="AB717" s="117" t="s">
        <v>3764</v>
      </c>
      <c r="AO717" t="s">
        <v>4061</v>
      </c>
    </row>
    <row r="718" spans="18:41" x14ac:dyDescent="0.2">
      <c r="R718" s="28"/>
      <c r="X718" s="82"/>
      <c r="Y718" s="13" t="s">
        <v>3672</v>
      </c>
      <c r="Z718" s="63" t="s">
        <v>1047</v>
      </c>
      <c r="AA718" s="13" t="s">
        <v>3672</v>
      </c>
      <c r="AB718" s="201" t="s">
        <v>6288</v>
      </c>
      <c r="AO718" t="s">
        <v>4061</v>
      </c>
    </row>
    <row r="719" spans="18:41" x14ac:dyDescent="0.2">
      <c r="R719" s="28"/>
      <c r="X719" s="82"/>
      <c r="Y719" s="13" t="s">
        <v>3672</v>
      </c>
      <c r="Z719" s="64" t="s">
        <v>3463</v>
      </c>
      <c r="AA719" s="13" t="s">
        <v>3672</v>
      </c>
      <c r="AO719" t="s">
        <v>4061</v>
      </c>
    </row>
    <row r="720" spans="18:41" x14ac:dyDescent="0.2">
      <c r="R720" s="28"/>
      <c r="X720" s="82"/>
      <c r="Y720" s="13" t="s">
        <v>3672</v>
      </c>
      <c r="Z720" s="60" t="s">
        <v>677</v>
      </c>
      <c r="AA720" s="13" t="s">
        <v>3742</v>
      </c>
      <c r="AB720" s="65" t="s">
        <v>2319</v>
      </c>
      <c r="AO720" t="s">
        <v>4061</v>
      </c>
    </row>
    <row r="721" spans="18:41" x14ac:dyDescent="0.2">
      <c r="R721" s="28"/>
      <c r="X721" s="82"/>
      <c r="Y721" s="13"/>
      <c r="Z721" s="13"/>
      <c r="AA721" s="1">
        <v>1</v>
      </c>
      <c r="AB721" s="86" t="s">
        <v>6793</v>
      </c>
      <c r="AO721" t="s">
        <v>4061</v>
      </c>
    </row>
    <row r="722" spans="18:41" x14ac:dyDescent="0.2">
      <c r="R722" s="28"/>
      <c r="AA722" s="13" t="s">
        <v>3672</v>
      </c>
      <c r="AB722" s="110" t="s">
        <v>6795</v>
      </c>
      <c r="AO722" t="s">
        <v>4061</v>
      </c>
    </row>
    <row r="723" spans="18:41" x14ac:dyDescent="0.2">
      <c r="R723" s="28"/>
      <c r="Y723" s="43" t="s">
        <v>1843</v>
      </c>
      <c r="Z723" s="12"/>
      <c r="AA723" s="13" t="s">
        <v>3672</v>
      </c>
      <c r="AB723" s="30"/>
      <c r="AO723" t="s">
        <v>4061</v>
      </c>
    </row>
    <row r="724" spans="18:41" x14ac:dyDescent="0.2">
      <c r="R724" s="28"/>
      <c r="Y724" s="12"/>
      <c r="Z724" s="118" t="s">
        <v>796</v>
      </c>
      <c r="AA724" s="13" t="s">
        <v>3742</v>
      </c>
      <c r="AB724" s="63" t="s">
        <v>2320</v>
      </c>
      <c r="AO724" t="s">
        <v>4061</v>
      </c>
    </row>
    <row r="725" spans="18:41" x14ac:dyDescent="0.2">
      <c r="R725" s="28"/>
      <c r="Y725" s="13" t="s">
        <v>3742</v>
      </c>
      <c r="Z725" s="29" t="s">
        <v>3616</v>
      </c>
      <c r="AA725" s="1">
        <v>1</v>
      </c>
      <c r="AB725" s="116" t="s">
        <v>1975</v>
      </c>
      <c r="AO725" t="s">
        <v>4061</v>
      </c>
    </row>
    <row r="726" spans="18:41" x14ac:dyDescent="0.2">
      <c r="R726" s="28"/>
      <c r="Y726" s="13" t="s">
        <v>3672</v>
      </c>
      <c r="Z726" s="65" t="s">
        <v>2245</v>
      </c>
      <c r="AA726" s="13" t="s">
        <v>3672</v>
      </c>
      <c r="AB726" s="2"/>
      <c r="AO726" t="s">
        <v>4061</v>
      </c>
    </row>
    <row r="727" spans="18:41" x14ac:dyDescent="0.2">
      <c r="R727" s="28"/>
      <c r="Y727" s="13" t="s">
        <v>3672</v>
      </c>
      <c r="Z727" s="29" t="s">
        <v>1997</v>
      </c>
      <c r="AA727" s="13" t="s">
        <v>3742</v>
      </c>
      <c r="AB727" s="65" t="s">
        <v>1262</v>
      </c>
      <c r="AO727" t="s">
        <v>4061</v>
      </c>
    </row>
    <row r="728" spans="18:41" x14ac:dyDescent="0.2">
      <c r="R728" s="28"/>
      <c r="Y728" s="13" t="s">
        <v>3672</v>
      </c>
      <c r="Z728" s="69" t="s">
        <v>1215</v>
      </c>
      <c r="AA728" s="1">
        <v>1</v>
      </c>
      <c r="AB728" s="116" t="s">
        <v>6621</v>
      </c>
      <c r="AO728" t="s">
        <v>4061</v>
      </c>
    </row>
    <row r="729" spans="18:41" x14ac:dyDescent="0.2">
      <c r="R729" s="28"/>
      <c r="Y729" s="13" t="s">
        <v>3672</v>
      </c>
      <c r="Z729" s="110" t="s">
        <v>3618</v>
      </c>
      <c r="AA729" s="13" t="s">
        <v>3672</v>
      </c>
      <c r="AB729" s="117" t="s">
        <v>106</v>
      </c>
      <c r="AO729" t="s">
        <v>4061</v>
      </c>
    </row>
    <row r="730" spans="18:41" x14ac:dyDescent="0.2">
      <c r="R730" s="28"/>
      <c r="Y730" s="13" t="s">
        <v>3672</v>
      </c>
      <c r="Z730" s="110" t="s">
        <v>3620</v>
      </c>
      <c r="AA730" s="13" t="s">
        <v>3672</v>
      </c>
      <c r="AB730" s="204" t="s">
        <v>6288</v>
      </c>
      <c r="AO730" t="s">
        <v>4061</v>
      </c>
    </row>
    <row r="731" spans="18:41" x14ac:dyDescent="0.2">
      <c r="R731" s="28"/>
      <c r="Y731" s="13" t="s">
        <v>3672</v>
      </c>
      <c r="Z731" s="82" t="s">
        <v>3278</v>
      </c>
      <c r="AA731" s="13" t="s">
        <v>3672</v>
      </c>
      <c r="AO731" t="s">
        <v>4061</v>
      </c>
    </row>
    <row r="732" spans="18:41" x14ac:dyDescent="0.2">
      <c r="R732" s="28"/>
      <c r="Y732" s="13" t="s">
        <v>3672</v>
      </c>
      <c r="Z732" s="110" t="s">
        <v>1974</v>
      </c>
      <c r="AA732" s="13" t="s">
        <v>3742</v>
      </c>
      <c r="AB732" s="86" t="s">
        <v>3723</v>
      </c>
      <c r="AO732" t="s">
        <v>4061</v>
      </c>
    </row>
    <row r="733" spans="18:41" x14ac:dyDescent="0.2">
      <c r="R733" s="28"/>
      <c r="Y733" s="12"/>
      <c r="Z733" s="12"/>
      <c r="AA733" s="1">
        <v>1</v>
      </c>
      <c r="AB733" s="116" t="s">
        <v>4817</v>
      </c>
      <c r="AO733" t="s">
        <v>4061</v>
      </c>
    </row>
    <row r="734" spans="18:41" x14ac:dyDescent="0.2">
      <c r="R734" s="28"/>
      <c r="AA734" t="s">
        <v>3672</v>
      </c>
      <c r="AO734" t="s">
        <v>4061</v>
      </c>
    </row>
    <row r="735" spans="18:41" x14ac:dyDescent="0.2">
      <c r="R735" s="28"/>
      <c r="AA735" t="s">
        <v>3742</v>
      </c>
      <c r="AB735" s="116" t="s">
        <v>4818</v>
      </c>
      <c r="AO735" t="s">
        <v>4061</v>
      </c>
    </row>
    <row r="736" spans="18:41" x14ac:dyDescent="0.2">
      <c r="R736" s="28"/>
      <c r="AA736" s="1">
        <v>1</v>
      </c>
      <c r="AB736" s="116" t="s">
        <v>6794</v>
      </c>
      <c r="AO736" t="s">
        <v>4061</v>
      </c>
    </row>
    <row r="737" spans="18:41" x14ac:dyDescent="0.2">
      <c r="R737" s="28"/>
      <c r="AA737" t="s">
        <v>3672</v>
      </c>
      <c r="AO737" t="s">
        <v>4061</v>
      </c>
    </row>
    <row r="738" spans="18:41" x14ac:dyDescent="0.2">
      <c r="R738" s="28"/>
      <c r="AA738" t="s">
        <v>3742</v>
      </c>
      <c r="AB738" t="s">
        <v>4213</v>
      </c>
      <c r="AO738" t="s">
        <v>4061</v>
      </c>
    </row>
    <row r="739" spans="18:41" x14ac:dyDescent="0.2">
      <c r="R739" s="28"/>
      <c r="Y739" s="43" t="s">
        <v>1379</v>
      </c>
      <c r="Z739" s="12"/>
      <c r="AA739" s="12"/>
      <c r="AB739" s="43" t="s">
        <v>992</v>
      </c>
      <c r="AC739" s="12"/>
      <c r="AO739" t="s">
        <v>4061</v>
      </c>
    </row>
    <row r="740" spans="18:41" x14ac:dyDescent="0.2">
      <c r="R740" s="28"/>
      <c r="Y740" s="13" t="s">
        <v>3742</v>
      </c>
      <c r="Z740" s="116" t="s">
        <v>1380</v>
      </c>
      <c r="AA740" s="13" t="s">
        <v>3742</v>
      </c>
      <c r="AB740" s="116" t="s">
        <v>1383</v>
      </c>
      <c r="AC740" s="12"/>
      <c r="AO740" t="s">
        <v>4061</v>
      </c>
    </row>
    <row r="741" spans="18:41" x14ac:dyDescent="0.2">
      <c r="R741" s="28"/>
      <c r="Y741" s="13" t="s">
        <v>3672</v>
      </c>
      <c r="Z741" s="116" t="s">
        <v>57</v>
      </c>
      <c r="AA741" s="13" t="s">
        <v>3672</v>
      </c>
      <c r="AB741" s="110" t="s">
        <v>1384</v>
      </c>
      <c r="AC741" s="12"/>
      <c r="AO741" t="s">
        <v>4061</v>
      </c>
    </row>
    <row r="742" spans="18:41" x14ac:dyDescent="0.2">
      <c r="R742" s="28"/>
      <c r="Y742" s="13" t="s">
        <v>3672</v>
      </c>
      <c r="Z742" s="110" t="s">
        <v>2544</v>
      </c>
      <c r="AA742" s="13" t="s">
        <v>3672</v>
      </c>
      <c r="AC742" s="12"/>
      <c r="AO742" t="s">
        <v>4061</v>
      </c>
    </row>
    <row r="743" spans="18:41" x14ac:dyDescent="0.2">
      <c r="R743" s="28"/>
      <c r="Y743" s="13" t="s">
        <v>3672</v>
      </c>
      <c r="Z743" s="12"/>
      <c r="AA743" t="s">
        <v>3742</v>
      </c>
      <c r="AB743" s="94" t="s">
        <v>5224</v>
      </c>
      <c r="AC743" s="12"/>
      <c r="AO743" t="s">
        <v>4061</v>
      </c>
    </row>
    <row r="744" spans="18:41" x14ac:dyDescent="0.2">
      <c r="R744" s="28"/>
      <c r="Y744" s="13" t="s">
        <v>3672</v>
      </c>
      <c r="Z744" s="117" t="s">
        <v>549</v>
      </c>
      <c r="AA744" t="s">
        <v>3672</v>
      </c>
      <c r="AB744" s="94" t="s">
        <v>223</v>
      </c>
      <c r="AC744" s="12"/>
      <c r="AO744" t="s">
        <v>4061</v>
      </c>
    </row>
    <row r="745" spans="18:41" x14ac:dyDescent="0.2">
      <c r="R745" s="28"/>
      <c r="Y745" s="13" t="s">
        <v>3672</v>
      </c>
      <c r="Z745" s="117" t="s">
        <v>550</v>
      </c>
      <c r="AA745" t="s">
        <v>3672</v>
      </c>
      <c r="AB745" s="97" t="s">
        <v>1021</v>
      </c>
      <c r="AC745" s="12"/>
      <c r="AO745" t="s">
        <v>4061</v>
      </c>
    </row>
    <row r="746" spans="18:41" x14ac:dyDescent="0.2">
      <c r="R746" s="28"/>
      <c r="Y746" s="13" t="s">
        <v>3672</v>
      </c>
      <c r="Z746" s="110" t="s">
        <v>1381</v>
      </c>
      <c r="AA746" t="s">
        <v>3672</v>
      </c>
      <c r="AB746" s="100" t="s">
        <v>1227</v>
      </c>
      <c r="AC746" s="12"/>
      <c r="AO746" t="s">
        <v>4061</v>
      </c>
    </row>
    <row r="747" spans="18:41" x14ac:dyDescent="0.2">
      <c r="R747" s="28"/>
      <c r="Y747" s="13" t="s">
        <v>3672</v>
      </c>
      <c r="Z747" s="110" t="s">
        <v>1382</v>
      </c>
      <c r="AA747" t="s">
        <v>3672</v>
      </c>
      <c r="AB747" s="100"/>
      <c r="AC747" s="12"/>
      <c r="AO747" t="s">
        <v>4061</v>
      </c>
    </row>
    <row r="748" spans="18:41" x14ac:dyDescent="0.2">
      <c r="R748" s="28"/>
      <c r="Y748" s="13" t="s">
        <v>3672</v>
      </c>
      <c r="Z748" s="110" t="s">
        <v>6918</v>
      </c>
      <c r="AA748" t="s">
        <v>3742</v>
      </c>
      <c r="AB748" s="116" t="s">
        <v>1385</v>
      </c>
      <c r="AC748" s="12"/>
      <c r="AO748" t="s">
        <v>4061</v>
      </c>
    </row>
    <row r="749" spans="18:41" x14ac:dyDescent="0.2">
      <c r="R749" s="28"/>
      <c r="Y749" s="13" t="s">
        <v>3672</v>
      </c>
      <c r="Z749" s="110" t="s">
        <v>6919</v>
      </c>
      <c r="AA749" t="s">
        <v>3672</v>
      </c>
      <c r="AB749" s="110" t="s">
        <v>1386</v>
      </c>
      <c r="AC749" s="12"/>
      <c r="AO749" t="s">
        <v>4061</v>
      </c>
    </row>
    <row r="750" spans="18:41" x14ac:dyDescent="0.2">
      <c r="R750" s="28"/>
      <c r="Y750" s="12"/>
      <c r="Z750" s="12"/>
      <c r="AA750" s="12"/>
      <c r="AB750" s="12"/>
      <c r="AC750" s="12"/>
      <c r="AO750" t="s">
        <v>4061</v>
      </c>
    </row>
    <row r="751" spans="18:41" x14ac:dyDescent="0.2">
      <c r="R751" s="28"/>
      <c r="AA751" t="s">
        <v>3742</v>
      </c>
      <c r="AB751" s="202" t="s">
        <v>332</v>
      </c>
      <c r="AO751" t="s">
        <v>4061</v>
      </c>
    </row>
    <row r="752" spans="18:41" x14ac:dyDescent="0.2">
      <c r="R752" s="28"/>
      <c r="AA752" s="1">
        <v>1</v>
      </c>
      <c r="AB752" s="179" t="s">
        <v>5795</v>
      </c>
      <c r="AO752" t="s">
        <v>4061</v>
      </c>
    </row>
    <row r="753" spans="1:41" x14ac:dyDescent="0.2">
      <c r="R753" s="28"/>
      <c r="AA753" t="s">
        <v>3672</v>
      </c>
      <c r="AB753" s="201" t="s">
        <v>6288</v>
      </c>
      <c r="AO753" t="s">
        <v>4061</v>
      </c>
    </row>
    <row r="754" spans="1:41" x14ac:dyDescent="0.2">
      <c r="R754" s="28"/>
      <c r="AB754" s="201"/>
      <c r="AO754" t="s">
        <v>4061</v>
      </c>
    </row>
    <row r="755" spans="1:41" x14ac:dyDescent="0.2">
      <c r="R755" s="28"/>
      <c r="AA755" t="s">
        <v>3742</v>
      </c>
      <c r="AB755" s="229" t="s">
        <v>7099</v>
      </c>
      <c r="AO755" t="s">
        <v>4061</v>
      </c>
    </row>
    <row r="756" spans="1:41" x14ac:dyDescent="0.2">
      <c r="R756" s="28"/>
      <c r="AA756" s="1">
        <v>1</v>
      </c>
      <c r="AB756" s="229" t="s">
        <v>7097</v>
      </c>
      <c r="AO756" t="s">
        <v>4061</v>
      </c>
    </row>
    <row r="757" spans="1:41" x14ac:dyDescent="0.2">
      <c r="R757" s="28"/>
      <c r="AA757" t="s">
        <v>3672</v>
      </c>
      <c r="AB757" s="229" t="s">
        <v>7098</v>
      </c>
      <c r="AO757" t="s">
        <v>4061</v>
      </c>
    </row>
    <row r="758" spans="1:41" x14ac:dyDescent="0.2">
      <c r="A758" s="268" t="s">
        <v>7903</v>
      </c>
      <c r="M758" s="3"/>
      <c r="AO758" t="s">
        <v>4061</v>
      </c>
    </row>
    <row r="759" spans="1:41" x14ac:dyDescent="0.2">
      <c r="M759" s="50" t="s">
        <v>3515</v>
      </c>
      <c r="V759" s="28"/>
      <c r="W759" t="s">
        <v>3742</v>
      </c>
      <c r="X759" s="82" t="s">
        <v>973</v>
      </c>
      <c r="AB759" s="2"/>
      <c r="AI759" s="43" t="s">
        <v>1843</v>
      </c>
      <c r="AJ759" s="13"/>
      <c r="AK759" s="13"/>
      <c r="AL759" s="13"/>
      <c r="AM759" s="13"/>
      <c r="AN759" s="13"/>
      <c r="AO759" t="s">
        <v>4061</v>
      </c>
    </row>
    <row r="760" spans="1:41" x14ac:dyDescent="0.2">
      <c r="M760" s="3"/>
      <c r="V760" s="28"/>
      <c r="W760" s="1">
        <v>1</v>
      </c>
      <c r="X760" s="82" t="s">
        <v>974</v>
      </c>
      <c r="AI760" s="13" t="s">
        <v>3742</v>
      </c>
      <c r="AJ760" s="172" t="s">
        <v>5534</v>
      </c>
      <c r="AK760" t="s">
        <v>3742</v>
      </c>
      <c r="AL760" s="172" t="s">
        <v>119</v>
      </c>
      <c r="AO760" t="s">
        <v>4061</v>
      </c>
    </row>
    <row r="761" spans="1:41" x14ac:dyDescent="0.2">
      <c r="M761" s="3"/>
      <c r="V761" s="28"/>
      <c r="W761" t="s">
        <v>3672</v>
      </c>
      <c r="X761" s="28"/>
      <c r="AI761" s="13" t="s">
        <v>3672</v>
      </c>
      <c r="AJ761" s="172" t="s">
        <v>5535</v>
      </c>
      <c r="AK761" t="s">
        <v>3672</v>
      </c>
      <c r="AL761" s="172" t="s">
        <v>5533</v>
      </c>
      <c r="AO761" t="s">
        <v>4061</v>
      </c>
    </row>
    <row r="762" spans="1:41" x14ac:dyDescent="0.2">
      <c r="M762" s="3"/>
      <c r="U762" t="s">
        <v>3742</v>
      </c>
      <c r="V762" s="28" t="s">
        <v>2007</v>
      </c>
      <c r="W762" t="s">
        <v>3742</v>
      </c>
      <c r="X762" s="28" t="s">
        <v>2156</v>
      </c>
      <c r="AI762" s="13" t="s">
        <v>3672</v>
      </c>
      <c r="AJ762" s="19" t="s">
        <v>541</v>
      </c>
      <c r="AK762" t="s">
        <v>3672</v>
      </c>
      <c r="AO762" t="s">
        <v>4061</v>
      </c>
    </row>
    <row r="763" spans="1:41" x14ac:dyDescent="0.2">
      <c r="U763" s="1">
        <v>1</v>
      </c>
      <c r="V763" s="30" t="s">
        <v>7000</v>
      </c>
      <c r="W763" s="1">
        <v>1</v>
      </c>
      <c r="X763" s="29" t="s">
        <v>6161</v>
      </c>
      <c r="AB763" s="2"/>
      <c r="AI763" s="13" t="s">
        <v>3672</v>
      </c>
      <c r="AJ763" s="117" t="s">
        <v>5537</v>
      </c>
      <c r="AK763" t="s">
        <v>3742</v>
      </c>
      <c r="AL763" s="172" t="s">
        <v>5532</v>
      </c>
      <c r="AO763" t="s">
        <v>4061</v>
      </c>
    </row>
    <row r="764" spans="1:41" x14ac:dyDescent="0.2">
      <c r="U764" t="s">
        <v>3672</v>
      </c>
      <c r="V764" s="30" t="s">
        <v>7002</v>
      </c>
      <c r="W764" t="s">
        <v>3672</v>
      </c>
      <c r="X764" s="29" t="s">
        <v>411</v>
      </c>
      <c r="AB764" s="2"/>
      <c r="AI764" s="13" t="s">
        <v>3672</v>
      </c>
      <c r="AJ764" s="172" t="s">
        <v>5536</v>
      </c>
      <c r="AO764" t="s">
        <v>4061</v>
      </c>
    </row>
    <row r="765" spans="1:41" x14ac:dyDescent="0.2">
      <c r="U765" t="s">
        <v>3672</v>
      </c>
      <c r="V765" s="28" t="s">
        <v>7001</v>
      </c>
      <c r="W765" t="s">
        <v>3672</v>
      </c>
      <c r="X765" s="31" t="s">
        <v>4297</v>
      </c>
      <c r="AB765" s="2"/>
      <c r="AI765" s="13" t="s">
        <v>3672</v>
      </c>
      <c r="AJ765" s="129" t="s">
        <v>3860</v>
      </c>
      <c r="AO765" t="s">
        <v>4061</v>
      </c>
    </row>
    <row r="766" spans="1:41" x14ac:dyDescent="0.2">
      <c r="U766" t="s">
        <v>3672</v>
      </c>
      <c r="V766" s="28" t="s">
        <v>4671</v>
      </c>
      <c r="W766" t="s">
        <v>3672</v>
      </c>
      <c r="X766" s="30" t="s">
        <v>6298</v>
      </c>
      <c r="AB766" s="2"/>
      <c r="AI766" s="13" t="s">
        <v>3672</v>
      </c>
      <c r="AJ766" s="17" t="s">
        <v>6181</v>
      </c>
      <c r="AO766" t="s">
        <v>4061</v>
      </c>
    </row>
    <row r="767" spans="1:41" x14ac:dyDescent="0.2">
      <c r="U767" s="1">
        <v>1</v>
      </c>
      <c r="V767" s="28" t="s">
        <v>4088</v>
      </c>
      <c r="W767" s="1">
        <v>1</v>
      </c>
      <c r="X767" s="28" t="s">
        <v>6297</v>
      </c>
      <c r="AB767" s="2"/>
      <c r="AI767" s="13" t="s">
        <v>3672</v>
      </c>
      <c r="AJ767" s="19" t="s">
        <v>3862</v>
      </c>
      <c r="AO767" t="s">
        <v>4061</v>
      </c>
    </row>
    <row r="768" spans="1:41" x14ac:dyDescent="0.2">
      <c r="V768" s="28"/>
      <c r="X768" s="28"/>
      <c r="AB768" s="2"/>
      <c r="AI768" s="13" t="s">
        <v>3672</v>
      </c>
      <c r="AJ768" s="117" t="s">
        <v>3861</v>
      </c>
      <c r="AO768" t="s">
        <v>4061</v>
      </c>
    </row>
    <row r="769" spans="1:41" x14ac:dyDescent="0.2">
      <c r="V769" s="28"/>
      <c r="X769" s="28"/>
      <c r="AB769" s="2"/>
      <c r="AI769" s="13" t="s">
        <v>3672</v>
      </c>
      <c r="AJ769" s="129" t="s">
        <v>3860</v>
      </c>
      <c r="AO769" t="s">
        <v>4061</v>
      </c>
    </row>
    <row r="770" spans="1:41" x14ac:dyDescent="0.2">
      <c r="A770" s="268" t="s">
        <v>7903</v>
      </c>
      <c r="J770" s="17"/>
      <c r="R770" s="28"/>
      <c r="V770" s="28"/>
      <c r="X770" s="28"/>
      <c r="AB770" s="2"/>
      <c r="AI770" s="13"/>
      <c r="AJ770" s="13"/>
      <c r="AK770" s="13"/>
      <c r="AL770" s="13"/>
      <c r="AM770" s="13"/>
      <c r="AN770" s="13"/>
      <c r="AO770" t="s">
        <v>4061</v>
      </c>
    </row>
    <row r="771" spans="1:41" x14ac:dyDescent="0.2">
      <c r="J771" s="17"/>
      <c r="M771" s="50" t="s">
        <v>3818</v>
      </c>
      <c r="U771" s="14" t="s">
        <v>7008</v>
      </c>
      <c r="V771" s="13"/>
      <c r="W771" s="13"/>
      <c r="X771" s="28"/>
      <c r="AB771" s="2"/>
      <c r="AO771" t="s">
        <v>4061</v>
      </c>
    </row>
    <row r="772" spans="1:41" x14ac:dyDescent="0.2">
      <c r="J772" s="17"/>
      <c r="U772" s="13" t="s">
        <v>3742</v>
      </c>
      <c r="V772" s="28" t="s">
        <v>2007</v>
      </c>
      <c r="W772" s="13"/>
      <c r="X772" s="28"/>
      <c r="AB772" s="2"/>
      <c r="AO772" t="s">
        <v>4061</v>
      </c>
    </row>
    <row r="773" spans="1:41" x14ac:dyDescent="0.2">
      <c r="J773" s="17"/>
      <c r="U773" s="13" t="s">
        <v>3672</v>
      </c>
      <c r="V773" s="30" t="s">
        <v>7000</v>
      </c>
      <c r="W773" s="13"/>
      <c r="X773" s="28"/>
      <c r="AB773" s="2"/>
      <c r="AO773" t="s">
        <v>4061</v>
      </c>
    </row>
    <row r="774" spans="1:41" x14ac:dyDescent="0.2">
      <c r="J774" s="17"/>
      <c r="U774" s="13"/>
      <c r="V774" s="13"/>
      <c r="W774" s="13"/>
      <c r="X774" s="28"/>
      <c r="AB774" s="2"/>
      <c r="AO774" t="s">
        <v>4061</v>
      </c>
    </row>
    <row r="775" spans="1:41" x14ac:dyDescent="0.2">
      <c r="J775" s="17"/>
      <c r="X775" s="28"/>
      <c r="AB775" s="2"/>
      <c r="AO775" t="s">
        <v>4061</v>
      </c>
    </row>
    <row r="776" spans="1:41" x14ac:dyDescent="0.2">
      <c r="J776" s="17"/>
      <c r="V776" s="28"/>
      <c r="X776" s="28"/>
      <c r="AB776" s="2"/>
      <c r="AO776" t="s">
        <v>4061</v>
      </c>
    </row>
    <row r="777" spans="1:41" x14ac:dyDescent="0.2">
      <c r="J777" s="17"/>
      <c r="V777" s="28"/>
      <c r="X777" s="28"/>
      <c r="AB777" s="2"/>
      <c r="AO777" t="s">
        <v>4061</v>
      </c>
    </row>
    <row r="778" spans="1:41" x14ac:dyDescent="0.2">
      <c r="J778" s="17"/>
      <c r="Q778" s="43" t="s">
        <v>1843</v>
      </c>
      <c r="R778" s="12"/>
      <c r="S778" s="12"/>
      <c r="V778" s="28"/>
      <c r="X778" s="28"/>
      <c r="AB778" s="2"/>
      <c r="AO778" t="s">
        <v>4061</v>
      </c>
    </row>
    <row r="779" spans="1:41" x14ac:dyDescent="0.2">
      <c r="J779" s="17"/>
      <c r="Q779" s="13" t="s">
        <v>3742</v>
      </c>
      <c r="R779" s="29" t="s">
        <v>7015</v>
      </c>
      <c r="S779" t="s">
        <v>3742</v>
      </c>
      <c r="T779" s="82" t="s">
        <v>7016</v>
      </c>
      <c r="U779" t="s">
        <v>3742</v>
      </c>
      <c r="V779" s="82" t="s">
        <v>4261</v>
      </c>
      <c r="X779" s="28"/>
      <c r="AB779" s="2"/>
      <c r="AO779" t="s">
        <v>4061</v>
      </c>
    </row>
    <row r="780" spans="1:41" x14ac:dyDescent="0.2">
      <c r="J780" s="17"/>
      <c r="Q780" s="13" t="s">
        <v>3672</v>
      </c>
      <c r="R780" s="28" t="s">
        <v>6643</v>
      </c>
      <c r="S780" s="1">
        <v>1</v>
      </c>
      <c r="T780" s="82" t="s">
        <v>5370</v>
      </c>
      <c r="U780" s="1">
        <v>1</v>
      </c>
      <c r="V780" s="82" t="s">
        <v>5367</v>
      </c>
      <c r="X780" s="28"/>
      <c r="AB780" s="2"/>
      <c r="AO780" t="s">
        <v>4061</v>
      </c>
    </row>
    <row r="781" spans="1:41" x14ac:dyDescent="0.2">
      <c r="J781" s="17"/>
      <c r="Q781" s="13" t="s">
        <v>3672</v>
      </c>
      <c r="R781" s="28" t="s">
        <v>6066</v>
      </c>
      <c r="S781" t="s">
        <v>3672</v>
      </c>
      <c r="T781" s="82" t="s">
        <v>4540</v>
      </c>
      <c r="U781" t="s">
        <v>3672</v>
      </c>
      <c r="V781" s="118"/>
      <c r="X781" s="28"/>
      <c r="AB781" s="2"/>
      <c r="AO781" t="s">
        <v>4061</v>
      </c>
    </row>
    <row r="782" spans="1:41" x14ac:dyDescent="0.2">
      <c r="Q782" s="13" t="s">
        <v>3672</v>
      </c>
      <c r="R782" s="28" t="s">
        <v>3657</v>
      </c>
      <c r="S782" s="1">
        <v>1</v>
      </c>
      <c r="T782" s="82" t="s">
        <v>4541</v>
      </c>
      <c r="U782" t="s">
        <v>3742</v>
      </c>
      <c r="V782" s="82" t="s">
        <v>1863</v>
      </c>
      <c r="AO782" t="s">
        <v>4061</v>
      </c>
    </row>
    <row r="783" spans="1:41" x14ac:dyDescent="0.2">
      <c r="Q783" s="13" t="s">
        <v>3672</v>
      </c>
      <c r="R783" s="28" t="s">
        <v>6644</v>
      </c>
      <c r="S783" s="13" t="s">
        <v>3672</v>
      </c>
      <c r="T783" s="43" t="s">
        <v>1843</v>
      </c>
      <c r="U783" s="1">
        <v>1</v>
      </c>
      <c r="V783" s="82" t="s">
        <v>1887</v>
      </c>
      <c r="AO783" t="s">
        <v>4061</v>
      </c>
    </row>
    <row r="784" spans="1:41" x14ac:dyDescent="0.2">
      <c r="Q784" s="13"/>
      <c r="R784" s="13"/>
      <c r="S784" s="13" t="s">
        <v>3672</v>
      </c>
      <c r="T784" s="28" t="s">
        <v>2357</v>
      </c>
      <c r="U784" t="s">
        <v>3672</v>
      </c>
      <c r="V784" s="82"/>
      <c r="AO784" t="s">
        <v>4061</v>
      </c>
    </row>
    <row r="785" spans="18:41" x14ac:dyDescent="0.2">
      <c r="R785" s="28"/>
      <c r="S785" s="13" t="s">
        <v>3672</v>
      </c>
      <c r="T785" s="28" t="s">
        <v>5773</v>
      </c>
      <c r="U785" t="s">
        <v>3742</v>
      </c>
      <c r="V785" s="82" t="s">
        <v>4539</v>
      </c>
      <c r="AO785" t="s">
        <v>4061</v>
      </c>
    </row>
    <row r="786" spans="18:41" x14ac:dyDescent="0.2">
      <c r="R786" s="28"/>
      <c r="S786" s="13" t="s">
        <v>3672</v>
      </c>
      <c r="T786" s="229"/>
      <c r="U786" s="12"/>
      <c r="AO786" t="s">
        <v>4061</v>
      </c>
    </row>
    <row r="787" spans="18:41" x14ac:dyDescent="0.2">
      <c r="R787" s="28"/>
      <c r="S787" s="13" t="s">
        <v>3742</v>
      </c>
      <c r="T787" s="28" t="s">
        <v>5042</v>
      </c>
      <c r="U787" s="12"/>
      <c r="AO787" t="s">
        <v>4061</v>
      </c>
    </row>
    <row r="788" spans="18:41" x14ac:dyDescent="0.2">
      <c r="R788" s="28"/>
      <c r="S788" s="13" t="s">
        <v>3672</v>
      </c>
      <c r="T788" s="28" t="s">
        <v>5759</v>
      </c>
      <c r="U788" s="12"/>
      <c r="AO788" t="s">
        <v>4061</v>
      </c>
    </row>
    <row r="789" spans="18:41" x14ac:dyDescent="0.2">
      <c r="S789" s="13" t="s">
        <v>3672</v>
      </c>
      <c r="U789" s="12"/>
      <c r="AO789" t="s">
        <v>4061</v>
      </c>
    </row>
    <row r="790" spans="18:41" x14ac:dyDescent="0.2">
      <c r="S790" s="13" t="s">
        <v>3742</v>
      </c>
      <c r="T790" s="188" t="s">
        <v>5983</v>
      </c>
      <c r="U790" t="s">
        <v>3742</v>
      </c>
      <c r="V790" s="82" t="s">
        <v>1886</v>
      </c>
      <c r="AO790" t="s">
        <v>4061</v>
      </c>
    </row>
    <row r="791" spans="18:41" x14ac:dyDescent="0.2">
      <c r="S791" s="13" t="s">
        <v>3672</v>
      </c>
      <c r="T791" s="188" t="s">
        <v>5775</v>
      </c>
      <c r="U791" s="12"/>
      <c r="V791" s="82"/>
      <c r="AO791" t="s">
        <v>4061</v>
      </c>
    </row>
    <row r="792" spans="18:41" x14ac:dyDescent="0.2">
      <c r="S792" s="13" t="s">
        <v>3672</v>
      </c>
      <c r="T792" s="188" t="s">
        <v>5984</v>
      </c>
      <c r="U792" s="12"/>
      <c r="AO792" t="s">
        <v>4061</v>
      </c>
    </row>
    <row r="793" spans="18:41" x14ac:dyDescent="0.2">
      <c r="S793" s="13" t="s">
        <v>3672</v>
      </c>
      <c r="T793" s="188" t="s">
        <v>3701</v>
      </c>
      <c r="U793" s="12"/>
      <c r="AO793" t="s">
        <v>4061</v>
      </c>
    </row>
    <row r="794" spans="18:41" x14ac:dyDescent="0.2">
      <c r="S794" s="13" t="s">
        <v>3672</v>
      </c>
      <c r="T794" s="188" t="s">
        <v>305</v>
      </c>
      <c r="U794" s="12"/>
      <c r="AO794" t="s">
        <v>4061</v>
      </c>
    </row>
    <row r="795" spans="18:41" x14ac:dyDescent="0.2">
      <c r="S795" s="13" t="s">
        <v>3672</v>
      </c>
      <c r="T795" s="188" t="s">
        <v>2872</v>
      </c>
      <c r="U795" s="12"/>
      <c r="AO795" t="s">
        <v>4061</v>
      </c>
    </row>
    <row r="796" spans="18:41" x14ac:dyDescent="0.2">
      <c r="R796" s="28"/>
      <c r="S796" s="13" t="s">
        <v>3672</v>
      </c>
      <c r="T796" s="229"/>
      <c r="U796" s="12"/>
      <c r="AO796" t="s">
        <v>4061</v>
      </c>
    </row>
    <row r="797" spans="18:41" x14ac:dyDescent="0.2">
      <c r="R797" s="28"/>
      <c r="S797" s="13" t="s">
        <v>3742</v>
      </c>
      <c r="T797" s="28" t="s">
        <v>4505</v>
      </c>
      <c r="U797" s="12"/>
      <c r="AO797" t="s">
        <v>4061</v>
      </c>
    </row>
    <row r="798" spans="18:41" x14ac:dyDescent="0.2">
      <c r="R798" s="28"/>
      <c r="S798" s="13" t="s">
        <v>3672</v>
      </c>
      <c r="T798" s="28" t="s">
        <v>5776</v>
      </c>
      <c r="U798" s="12"/>
      <c r="AO798" t="s">
        <v>4061</v>
      </c>
    </row>
    <row r="799" spans="18:41" x14ac:dyDescent="0.2">
      <c r="R799" s="28"/>
      <c r="S799" s="13" t="s">
        <v>3672</v>
      </c>
      <c r="T799" s="12"/>
      <c r="U799" s="12"/>
      <c r="AO799" t="s">
        <v>4061</v>
      </c>
    </row>
    <row r="800" spans="18:41" x14ac:dyDescent="0.2">
      <c r="R800" s="28"/>
      <c r="S800" t="s">
        <v>3742</v>
      </c>
      <c r="T800" s="229" t="s">
        <v>7007</v>
      </c>
      <c r="U800" t="s">
        <v>3742</v>
      </c>
      <c r="V800" s="276" t="s">
        <v>7397</v>
      </c>
      <c r="AO800" t="s">
        <v>4061</v>
      </c>
    </row>
    <row r="801" spans="1:41" x14ac:dyDescent="0.2">
      <c r="R801" s="28"/>
      <c r="S801" s="1">
        <v>1</v>
      </c>
      <c r="T801" s="229" t="s">
        <v>7003</v>
      </c>
      <c r="U801" s="1">
        <v>1</v>
      </c>
      <c r="V801" s="229" t="s">
        <v>7012</v>
      </c>
      <c r="AO801" t="s">
        <v>4061</v>
      </c>
    </row>
    <row r="802" spans="1:41" x14ac:dyDescent="0.2">
      <c r="R802" s="28"/>
      <c r="S802" t="s">
        <v>3672</v>
      </c>
      <c r="T802" s="229" t="s">
        <v>7004</v>
      </c>
      <c r="U802" s="264" t="s">
        <v>3672</v>
      </c>
      <c r="V802" s="276" t="s">
        <v>7396</v>
      </c>
      <c r="AO802" t="s">
        <v>4061</v>
      </c>
    </row>
    <row r="803" spans="1:41" x14ac:dyDescent="0.2">
      <c r="R803" s="28"/>
      <c r="S803" t="s">
        <v>3672</v>
      </c>
      <c r="T803" s="229" t="s">
        <v>7005</v>
      </c>
      <c r="U803" s="12"/>
      <c r="AO803" t="s">
        <v>4061</v>
      </c>
    </row>
    <row r="804" spans="1:41" x14ac:dyDescent="0.2">
      <c r="R804" s="28"/>
      <c r="S804" s="1">
        <v>1</v>
      </c>
      <c r="T804" s="276" t="s">
        <v>7395</v>
      </c>
      <c r="U804" s="12"/>
      <c r="AO804" t="s">
        <v>4061</v>
      </c>
    </row>
    <row r="805" spans="1:41" x14ac:dyDescent="0.2">
      <c r="R805" s="28"/>
      <c r="S805" s="13" t="s">
        <v>3672</v>
      </c>
      <c r="T805" s="43" t="s">
        <v>1843</v>
      </c>
      <c r="U805" s="12"/>
      <c r="AO805" t="s">
        <v>4061</v>
      </c>
    </row>
    <row r="806" spans="1:41" x14ac:dyDescent="0.2">
      <c r="R806" s="28"/>
      <c r="S806" s="13" t="s">
        <v>3742</v>
      </c>
      <c r="T806" s="28" t="s">
        <v>4506</v>
      </c>
      <c r="U806" s="12"/>
      <c r="AO806" t="s">
        <v>4061</v>
      </c>
    </row>
    <row r="807" spans="1:41" x14ac:dyDescent="0.2">
      <c r="R807" s="28"/>
      <c r="S807" s="13" t="s">
        <v>3672</v>
      </c>
      <c r="T807" s="28" t="s">
        <v>5762</v>
      </c>
      <c r="U807" s="12"/>
      <c r="AO807" t="s">
        <v>4061</v>
      </c>
    </row>
    <row r="808" spans="1:41" x14ac:dyDescent="0.2">
      <c r="R808" s="28"/>
      <c r="S808" s="13" t="s">
        <v>3672</v>
      </c>
      <c r="T808" s="229"/>
      <c r="U808" s="12"/>
      <c r="AO808" t="s">
        <v>4061</v>
      </c>
    </row>
    <row r="809" spans="1:41" x14ac:dyDescent="0.2">
      <c r="R809" s="28"/>
      <c r="S809" s="13" t="s">
        <v>3742</v>
      </c>
      <c r="T809" s="28" t="s">
        <v>933</v>
      </c>
      <c r="U809" s="12"/>
      <c r="AO809" t="s">
        <v>4061</v>
      </c>
    </row>
    <row r="810" spans="1:41" x14ac:dyDescent="0.2">
      <c r="R810" s="28"/>
      <c r="S810" s="13" t="s">
        <v>3672</v>
      </c>
      <c r="T810" s="28" t="s">
        <v>5764</v>
      </c>
      <c r="U810" s="12"/>
      <c r="AO810" t="s">
        <v>4061</v>
      </c>
    </row>
    <row r="811" spans="1:41" x14ac:dyDescent="0.2">
      <c r="R811" s="28"/>
      <c r="S811" s="13" t="s">
        <v>3672</v>
      </c>
      <c r="T811" s="229"/>
      <c r="U811" s="12"/>
      <c r="AO811" t="s">
        <v>4061</v>
      </c>
    </row>
    <row r="812" spans="1:41" x14ac:dyDescent="0.2">
      <c r="R812" s="28"/>
      <c r="S812" s="13" t="s">
        <v>3742</v>
      </c>
      <c r="T812" s="28" t="s">
        <v>4507</v>
      </c>
      <c r="U812" s="12"/>
      <c r="AO812" t="s">
        <v>4061</v>
      </c>
    </row>
    <row r="813" spans="1:41" x14ac:dyDescent="0.2">
      <c r="R813" s="28"/>
      <c r="S813" s="13" t="s">
        <v>3672</v>
      </c>
      <c r="T813" s="28" t="s">
        <v>5767</v>
      </c>
      <c r="U813" s="12"/>
      <c r="AO813" t="s">
        <v>4061</v>
      </c>
    </row>
    <row r="814" spans="1:41" x14ac:dyDescent="0.2">
      <c r="R814" s="28"/>
      <c r="S814" s="13"/>
      <c r="T814" s="13"/>
      <c r="U814" s="12"/>
      <c r="AO814" t="s">
        <v>4061</v>
      </c>
    </row>
    <row r="815" spans="1:41" x14ac:dyDescent="0.2">
      <c r="A815" s="268" t="s">
        <v>7903</v>
      </c>
      <c r="N815" s="29"/>
      <c r="P815" s="29"/>
      <c r="T815" s="82"/>
      <c r="V815" s="2"/>
      <c r="AO815" t="s">
        <v>4061</v>
      </c>
    </row>
    <row r="816" spans="1:41" x14ac:dyDescent="0.2">
      <c r="M816" s="4" t="s">
        <v>5439</v>
      </c>
      <c r="N816" s="29"/>
      <c r="P816" s="29"/>
      <c r="T816" s="82"/>
      <c r="V816" s="2"/>
      <c r="Y816" t="s">
        <v>3742</v>
      </c>
      <c r="Z816" s="110" t="s">
        <v>3615</v>
      </c>
      <c r="AA816" t="s">
        <v>3742</v>
      </c>
      <c r="AB816" t="s">
        <v>3889</v>
      </c>
      <c r="AI816" s="43" t="s">
        <v>1843</v>
      </c>
      <c r="AJ816" s="13"/>
      <c r="AK816" s="13"/>
      <c r="AL816" s="13"/>
      <c r="AM816" s="13"/>
      <c r="AO816" t="s">
        <v>4061</v>
      </c>
    </row>
    <row r="817" spans="13:41" x14ac:dyDescent="0.2">
      <c r="M817" s="4"/>
      <c r="N817" s="29"/>
      <c r="P817" s="29"/>
      <c r="T817" s="82"/>
      <c r="V817" s="2"/>
      <c r="Y817" s="1">
        <v>1</v>
      </c>
      <c r="Z817" s="110" t="s">
        <v>4644</v>
      </c>
      <c r="AA817" s="1">
        <v>1</v>
      </c>
      <c r="AB817" t="s">
        <v>2115</v>
      </c>
      <c r="AI817" s="13" t="s">
        <v>3742</v>
      </c>
      <c r="AJ817" s="20" t="s">
        <v>4518</v>
      </c>
      <c r="AK817" t="s">
        <v>3742</v>
      </c>
      <c r="AL817" s="17" t="s">
        <v>3927</v>
      </c>
      <c r="AM817" s="13"/>
      <c r="AO817" t="s">
        <v>4061</v>
      </c>
    </row>
    <row r="818" spans="13:41" x14ac:dyDescent="0.2">
      <c r="M818" s="4"/>
      <c r="N818" s="29"/>
      <c r="P818" s="29"/>
      <c r="T818" s="82"/>
      <c r="V818" s="2"/>
      <c r="Y818" s="1">
        <v>1</v>
      </c>
      <c r="Z818" s="110" t="s">
        <v>4645</v>
      </c>
      <c r="AA818" t="s">
        <v>3672</v>
      </c>
      <c r="AI818" s="13" t="s">
        <v>3672</v>
      </c>
      <c r="AJ818" s="147" t="s">
        <v>1209</v>
      </c>
      <c r="AK818" t="s">
        <v>3672</v>
      </c>
      <c r="AL818" s="30" t="s">
        <v>446</v>
      </c>
      <c r="AM818" s="13"/>
      <c r="AO818" t="s">
        <v>4061</v>
      </c>
    </row>
    <row r="819" spans="13:41" x14ac:dyDescent="0.2">
      <c r="M819" s="4"/>
      <c r="N819" s="29"/>
      <c r="P819" s="29"/>
      <c r="T819" s="82"/>
      <c r="V819" s="2"/>
      <c r="Y819" t="s">
        <v>3672</v>
      </c>
      <c r="Z819" s="110" t="s">
        <v>4646</v>
      </c>
      <c r="AA819" t="s">
        <v>3742</v>
      </c>
      <c r="AB819" s="110" t="s">
        <v>3486</v>
      </c>
      <c r="AI819" s="13" t="s">
        <v>3672</v>
      </c>
      <c r="AJ819" s="18" t="s">
        <v>1864</v>
      </c>
      <c r="AK819" t="s">
        <v>3672</v>
      </c>
      <c r="AM819" s="13"/>
      <c r="AO819" t="s">
        <v>4061</v>
      </c>
    </row>
    <row r="820" spans="13:41" x14ac:dyDescent="0.2">
      <c r="M820" s="4"/>
      <c r="N820" s="29"/>
      <c r="P820" s="29"/>
      <c r="T820" s="82"/>
      <c r="V820" s="2"/>
      <c r="AA820" s="1">
        <v>1</v>
      </c>
      <c r="AB820" s="110" t="s">
        <v>2898</v>
      </c>
      <c r="AI820" s="13" t="s">
        <v>3672</v>
      </c>
      <c r="AJ820" s="19" t="s">
        <v>1208</v>
      </c>
      <c r="AK820" t="s">
        <v>3742</v>
      </c>
      <c r="AL820" s="20" t="s">
        <v>2562</v>
      </c>
      <c r="AM820" s="13"/>
      <c r="AO820" t="s">
        <v>4061</v>
      </c>
    </row>
    <row r="821" spans="13:41" x14ac:dyDescent="0.2">
      <c r="M821" s="4"/>
      <c r="N821" s="29"/>
      <c r="P821" s="29"/>
      <c r="T821" s="82"/>
      <c r="V821" s="2"/>
      <c r="AA821" t="s">
        <v>3672</v>
      </c>
      <c r="AI821" s="13" t="s">
        <v>3672</v>
      </c>
      <c r="AJ821" s="28" t="s">
        <v>2372</v>
      </c>
      <c r="AK821" t="s">
        <v>3672</v>
      </c>
      <c r="AL821" s="30" t="s">
        <v>2370</v>
      </c>
      <c r="AM821" s="13"/>
      <c r="AO821" t="s">
        <v>4061</v>
      </c>
    </row>
    <row r="822" spans="13:41" x14ac:dyDescent="0.2">
      <c r="M822" s="4"/>
      <c r="N822" s="29"/>
      <c r="P822" s="29"/>
      <c r="T822" s="82"/>
      <c r="V822" s="2"/>
      <c r="AA822" t="s">
        <v>3742</v>
      </c>
      <c r="AB822" s="110" t="s">
        <v>5440</v>
      </c>
      <c r="AI822" s="13" t="s">
        <v>3672</v>
      </c>
      <c r="AJ822" s="17" t="s">
        <v>919</v>
      </c>
      <c r="AK822" t="s">
        <v>3672</v>
      </c>
      <c r="AM822" s="13"/>
      <c r="AO822" t="s">
        <v>4061</v>
      </c>
    </row>
    <row r="823" spans="13:41" x14ac:dyDescent="0.2">
      <c r="M823" s="4"/>
      <c r="N823" s="29"/>
      <c r="P823" s="29"/>
      <c r="T823" s="82"/>
      <c r="V823" s="2"/>
      <c r="AA823" s="1">
        <v>1</v>
      </c>
      <c r="AB823" s="110" t="s">
        <v>4647</v>
      </c>
      <c r="AI823" s="13" t="s">
        <v>3672</v>
      </c>
      <c r="AJ823" s="110"/>
      <c r="AK823" t="s">
        <v>3742</v>
      </c>
      <c r="AL823" s="17" t="s">
        <v>5084</v>
      </c>
      <c r="AM823" s="13"/>
      <c r="AO823" t="s">
        <v>4061</v>
      </c>
    </row>
    <row r="824" spans="13:41" x14ac:dyDescent="0.2">
      <c r="M824" s="4"/>
      <c r="N824" s="29"/>
      <c r="P824" s="29"/>
      <c r="T824" s="82"/>
      <c r="V824" s="2"/>
      <c r="AI824" s="13" t="s">
        <v>3672</v>
      </c>
      <c r="AK824" t="s">
        <v>3672</v>
      </c>
      <c r="AL824" s="30" t="s">
        <v>2371</v>
      </c>
      <c r="AM824" s="13"/>
      <c r="AO824" t="s">
        <v>4061</v>
      </c>
    </row>
    <row r="825" spans="13:41" x14ac:dyDescent="0.2">
      <c r="N825" s="29"/>
      <c r="O825" t="s">
        <v>3742</v>
      </c>
      <c r="P825" s="61" t="s">
        <v>2149</v>
      </c>
      <c r="Q825" t="s">
        <v>3742</v>
      </c>
      <c r="R825" s="100" t="s">
        <v>3789</v>
      </c>
      <c r="V825" s="2"/>
      <c r="W825" t="s">
        <v>3742</v>
      </c>
      <c r="X825" s="82" t="s">
        <v>7668</v>
      </c>
      <c r="Y825" t="s">
        <v>3742</v>
      </c>
      <c r="Z825" s="28" t="s">
        <v>3614</v>
      </c>
      <c r="AA825" t="s">
        <v>3742</v>
      </c>
      <c r="AB825" t="s">
        <v>4664</v>
      </c>
      <c r="AI825" s="43" t="s">
        <v>1843</v>
      </c>
      <c r="AJ825" s="13"/>
      <c r="AK825" s="13"/>
      <c r="AL825" s="13"/>
      <c r="AM825" s="13"/>
      <c r="AO825" t="s">
        <v>4061</v>
      </c>
    </row>
    <row r="826" spans="13:41" x14ac:dyDescent="0.2">
      <c r="N826" s="29"/>
      <c r="O826" t="s">
        <v>3672</v>
      </c>
      <c r="P826" s="30" t="s">
        <v>6328</v>
      </c>
      <c r="Q826" t="s">
        <v>3672</v>
      </c>
      <c r="R826" s="28" t="s">
        <v>6326</v>
      </c>
      <c r="V826" s="2"/>
      <c r="W826" s="1">
        <v>1</v>
      </c>
      <c r="X826" s="82" t="s">
        <v>5248</v>
      </c>
      <c r="Y826" s="1">
        <v>1</v>
      </c>
      <c r="Z826" s="82" t="s">
        <v>6162</v>
      </c>
      <c r="AI826" s="270" t="s">
        <v>3742</v>
      </c>
      <c r="AJ826" s="209" t="s">
        <v>6514</v>
      </c>
      <c r="AK826" s="270"/>
      <c r="AO826" t="s">
        <v>4061</v>
      </c>
    </row>
    <row r="827" spans="13:41" x14ac:dyDescent="0.2">
      <c r="N827" s="29"/>
      <c r="O827" t="s">
        <v>3672</v>
      </c>
      <c r="P827" s="30" t="s">
        <v>6329</v>
      </c>
      <c r="Q827" t="s">
        <v>3672</v>
      </c>
      <c r="R827" s="28" t="s">
        <v>6327</v>
      </c>
      <c r="V827" s="2"/>
      <c r="W827" s="1">
        <v>1</v>
      </c>
      <c r="X827" s="82" t="s">
        <v>4662</v>
      </c>
      <c r="Y827" t="s">
        <v>3672</v>
      </c>
      <c r="Z827" s="83" t="s">
        <v>4875</v>
      </c>
      <c r="AA827" t="s">
        <v>3742</v>
      </c>
      <c r="AB827" s="94" t="s">
        <v>1863</v>
      </c>
      <c r="AI827" s="270" t="s">
        <v>3672</v>
      </c>
      <c r="AJ827" s="19" t="s">
        <v>3862</v>
      </c>
      <c r="AK827" s="270"/>
      <c r="AO827" t="s">
        <v>4061</v>
      </c>
    </row>
    <row r="828" spans="13:41" x14ac:dyDescent="0.2">
      <c r="N828" s="29"/>
      <c r="P828" s="30"/>
      <c r="Q828" t="s">
        <v>3672</v>
      </c>
      <c r="R828" s="28" t="s">
        <v>3839</v>
      </c>
      <c r="V828" s="120" t="s">
        <v>796</v>
      </c>
      <c r="W828" t="s">
        <v>3672</v>
      </c>
      <c r="X828" s="94" t="s">
        <v>3790</v>
      </c>
      <c r="AA828" s="1">
        <v>1</v>
      </c>
      <c r="AB828" s="94" t="s">
        <v>3813</v>
      </c>
      <c r="AI828" s="270" t="s">
        <v>3672</v>
      </c>
      <c r="AJ828" s="117" t="s">
        <v>3861</v>
      </c>
      <c r="AK828" s="270"/>
      <c r="AO828" t="s">
        <v>4061</v>
      </c>
    </row>
    <row r="829" spans="13:41" x14ac:dyDescent="0.2">
      <c r="N829" s="29"/>
      <c r="O829" t="s">
        <v>3742</v>
      </c>
      <c r="P829" s="61" t="s">
        <v>2365</v>
      </c>
      <c r="R829" s="28"/>
      <c r="U829" s="43" t="s">
        <v>1843</v>
      </c>
      <c r="V829" s="12"/>
      <c r="W829" s="12"/>
      <c r="Y829" t="s">
        <v>3742</v>
      </c>
      <c r="Z829" s="28" t="s">
        <v>4804</v>
      </c>
      <c r="AI829" s="270" t="s">
        <v>3672</v>
      </c>
      <c r="AJ829" s="289" t="s">
        <v>7670</v>
      </c>
      <c r="AK829" s="270"/>
      <c r="AO829" t="s">
        <v>4061</v>
      </c>
    </row>
    <row r="830" spans="13:41" x14ac:dyDescent="0.2">
      <c r="N830" s="29"/>
      <c r="O830" t="s">
        <v>3672</v>
      </c>
      <c r="P830" s="30" t="s">
        <v>2366</v>
      </c>
      <c r="R830" s="28"/>
      <c r="U830" s="13" t="s">
        <v>3742</v>
      </c>
      <c r="V830" s="103" t="s">
        <v>3811</v>
      </c>
      <c r="W830" t="s">
        <v>3742</v>
      </c>
      <c r="X830" s="28" t="s">
        <v>7669</v>
      </c>
      <c r="Y830" s="1">
        <v>1</v>
      </c>
      <c r="Z830" s="28" t="s">
        <v>602</v>
      </c>
      <c r="AA830" s="43" t="s">
        <v>3613</v>
      </c>
      <c r="AB830" s="13"/>
      <c r="AC830" s="13"/>
      <c r="AI830" s="270" t="s">
        <v>3672</v>
      </c>
      <c r="AJ830" s="129" t="s">
        <v>3860</v>
      </c>
      <c r="AK830" s="270"/>
      <c r="AO830" t="s">
        <v>4061</v>
      </c>
    </row>
    <row r="831" spans="13:41" x14ac:dyDescent="0.2">
      <c r="N831" s="29"/>
      <c r="O831" t="s">
        <v>3672</v>
      </c>
      <c r="P831" s="30" t="s">
        <v>6330</v>
      </c>
      <c r="R831" s="28"/>
      <c r="U831" s="13" t="s">
        <v>3672</v>
      </c>
      <c r="V831" s="29" t="s">
        <v>2600</v>
      </c>
      <c r="W831" s="1">
        <v>1</v>
      </c>
      <c r="X831" s="28" t="s">
        <v>3794</v>
      </c>
      <c r="Y831" t="s">
        <v>3672</v>
      </c>
      <c r="Z831" s="28" t="s">
        <v>604</v>
      </c>
      <c r="AA831" s="13" t="s">
        <v>3742</v>
      </c>
      <c r="AB831" s="30" t="s">
        <v>3425</v>
      </c>
      <c r="AC831" s="13"/>
      <c r="AI831" s="270"/>
      <c r="AJ831" s="270"/>
      <c r="AK831" s="270"/>
      <c r="AO831" t="s">
        <v>4061</v>
      </c>
    </row>
    <row r="832" spans="13:41" x14ac:dyDescent="0.2">
      <c r="N832" s="29"/>
      <c r="P832" s="61"/>
      <c r="R832" s="28"/>
      <c r="U832" s="13" t="s">
        <v>3672</v>
      </c>
      <c r="V832" s="31" t="s">
        <v>2839</v>
      </c>
      <c r="W832" t="s">
        <v>3672</v>
      </c>
      <c r="X832" s="28" t="s">
        <v>3572</v>
      </c>
      <c r="Y832" t="s">
        <v>3672</v>
      </c>
      <c r="Z832" s="28" t="s">
        <v>1132</v>
      </c>
      <c r="AA832" s="13" t="s">
        <v>3672</v>
      </c>
      <c r="AB832" s="29" t="s">
        <v>952</v>
      </c>
      <c r="AC832" s="13"/>
      <c r="AO832" t="s">
        <v>4061</v>
      </c>
    </row>
    <row r="833" spans="1:41" x14ac:dyDescent="0.2">
      <c r="N833" s="29"/>
      <c r="P833" s="61"/>
      <c r="R833" s="28"/>
      <c r="U833" s="13" t="s">
        <v>3672</v>
      </c>
      <c r="V833" s="28" t="s">
        <v>3810</v>
      </c>
      <c r="W833" t="s">
        <v>3672</v>
      </c>
      <c r="X833" s="28" t="s">
        <v>603</v>
      </c>
      <c r="Y833" t="s">
        <v>3672</v>
      </c>
      <c r="Z833" s="120" t="s">
        <v>796</v>
      </c>
      <c r="AA833" s="13" t="s">
        <v>3672</v>
      </c>
      <c r="AB833" s="64" t="s">
        <v>1431</v>
      </c>
      <c r="AC833" s="13"/>
      <c r="AO833" t="s">
        <v>4061</v>
      </c>
    </row>
    <row r="834" spans="1:41" x14ac:dyDescent="0.2">
      <c r="N834" s="29"/>
      <c r="R834" s="28"/>
      <c r="U834" s="13" t="s">
        <v>3672</v>
      </c>
      <c r="V834" s="28" t="s">
        <v>5051</v>
      </c>
      <c r="W834" s="1">
        <v>1</v>
      </c>
      <c r="X834" s="94" t="s">
        <v>3814</v>
      </c>
      <c r="Y834" t="s">
        <v>3742</v>
      </c>
      <c r="Z834" s="94" t="s">
        <v>4778</v>
      </c>
      <c r="AA834" s="13" t="s">
        <v>3672</v>
      </c>
      <c r="AB834" s="110" t="s">
        <v>1973</v>
      </c>
      <c r="AC834" s="13"/>
      <c r="AO834" t="s">
        <v>4061</v>
      </c>
    </row>
    <row r="835" spans="1:41" x14ac:dyDescent="0.2">
      <c r="N835" s="29"/>
      <c r="R835" s="28"/>
      <c r="U835" s="12"/>
      <c r="V835" s="12"/>
      <c r="W835" s="12"/>
      <c r="X835" s="120" t="s">
        <v>796</v>
      </c>
      <c r="Y835" s="1">
        <v>1</v>
      </c>
      <c r="Z835" s="94" t="s">
        <v>3793</v>
      </c>
      <c r="AA835" s="13"/>
      <c r="AB835" s="13"/>
      <c r="AC835" s="13"/>
      <c r="AO835" t="s">
        <v>4061</v>
      </c>
    </row>
    <row r="836" spans="1:41" x14ac:dyDescent="0.2">
      <c r="A836" s="268" t="s">
        <v>7903</v>
      </c>
      <c r="N836" s="29"/>
      <c r="P836" s="30"/>
      <c r="R836" s="28"/>
      <c r="V836" s="2"/>
      <c r="AO836" t="s">
        <v>4061</v>
      </c>
    </row>
    <row r="837" spans="1:41" x14ac:dyDescent="0.2">
      <c r="I837" s="16" t="s">
        <v>5982</v>
      </c>
      <c r="N837" s="29"/>
      <c r="P837" s="30"/>
      <c r="Q837" s="43" t="s">
        <v>4210</v>
      </c>
      <c r="R837" s="12"/>
      <c r="S837" s="43" t="s">
        <v>4959</v>
      </c>
      <c r="T837" s="12"/>
      <c r="U837" t="s">
        <v>3742</v>
      </c>
      <c r="V837" s="30" t="s">
        <v>3444</v>
      </c>
      <c r="AO837" t="s">
        <v>4061</v>
      </c>
    </row>
    <row r="838" spans="1:41" x14ac:dyDescent="0.2">
      <c r="N838" s="29"/>
      <c r="P838" s="30"/>
      <c r="Q838" s="13" t="s">
        <v>3672</v>
      </c>
      <c r="R838" s="28" t="s">
        <v>4638</v>
      </c>
      <c r="S838" s="13" t="s">
        <v>3742</v>
      </c>
      <c r="T838" s="30" t="s">
        <v>571</v>
      </c>
      <c r="U838" s="1">
        <v>1</v>
      </c>
      <c r="V838" s="28" t="s">
        <v>7666</v>
      </c>
      <c r="AO838" t="s">
        <v>4061</v>
      </c>
    </row>
    <row r="839" spans="1:41" x14ac:dyDescent="0.2">
      <c r="N839" s="29"/>
      <c r="P839" s="30"/>
      <c r="Q839" s="13" t="s">
        <v>3672</v>
      </c>
      <c r="R839" s="28" t="s">
        <v>4786</v>
      </c>
      <c r="S839" s="13" t="s">
        <v>3672</v>
      </c>
      <c r="T839" s="28" t="s">
        <v>3580</v>
      </c>
      <c r="U839" t="s">
        <v>3672</v>
      </c>
      <c r="V839" s="28" t="s">
        <v>7667</v>
      </c>
      <c r="AO839" t="s">
        <v>4061</v>
      </c>
    </row>
    <row r="840" spans="1:41" x14ac:dyDescent="0.2">
      <c r="N840" s="29"/>
      <c r="P840" s="30"/>
      <c r="Q840" s="13" t="s">
        <v>3672</v>
      </c>
      <c r="R840" s="28" t="s">
        <v>5208</v>
      </c>
      <c r="S840" s="13" t="s">
        <v>3672</v>
      </c>
      <c r="T840" s="28" t="s">
        <v>2813</v>
      </c>
      <c r="U840" t="s">
        <v>3672</v>
      </c>
      <c r="V840" s="118" t="s">
        <v>796</v>
      </c>
      <c r="AO840" t="s">
        <v>4061</v>
      </c>
    </row>
    <row r="841" spans="1:41" x14ac:dyDescent="0.2">
      <c r="N841" s="29"/>
      <c r="P841" s="30"/>
      <c r="Q841" s="13" t="s">
        <v>3672</v>
      </c>
      <c r="R841" s="110" t="s">
        <v>4640</v>
      </c>
      <c r="S841" s="13" t="s">
        <v>3672</v>
      </c>
      <c r="T841" s="28" t="s">
        <v>3336</v>
      </c>
      <c r="U841" t="s">
        <v>3742</v>
      </c>
      <c r="V841" s="28" t="s">
        <v>4908</v>
      </c>
      <c r="AO841" t="s">
        <v>4061</v>
      </c>
    </row>
    <row r="842" spans="1:41" x14ac:dyDescent="0.2">
      <c r="N842" s="29"/>
      <c r="P842" s="30"/>
      <c r="Q842" s="13"/>
      <c r="R842" s="118" t="s">
        <v>796</v>
      </c>
      <c r="S842" s="13" t="s">
        <v>3672</v>
      </c>
      <c r="T842" s="31" t="s">
        <v>3445</v>
      </c>
      <c r="U842" s="1">
        <v>1</v>
      </c>
      <c r="V842" s="28" t="s">
        <v>6725</v>
      </c>
      <c r="AO842" t="s">
        <v>4061</v>
      </c>
    </row>
    <row r="843" spans="1:41" x14ac:dyDescent="0.2">
      <c r="N843" s="29"/>
      <c r="P843" s="30"/>
      <c r="Q843" s="13"/>
      <c r="R843" s="12"/>
      <c r="S843" s="13" t="s">
        <v>3672</v>
      </c>
      <c r="T843" s="28" t="s">
        <v>2883</v>
      </c>
      <c r="U843" t="s">
        <v>3672</v>
      </c>
      <c r="AO843" t="s">
        <v>4061</v>
      </c>
    </row>
    <row r="844" spans="1:41" x14ac:dyDescent="0.2">
      <c r="N844" s="29"/>
      <c r="P844" s="30"/>
      <c r="R844" s="28"/>
      <c r="S844" s="13" t="s">
        <v>3672</v>
      </c>
      <c r="T844" s="110" t="s">
        <v>2884</v>
      </c>
      <c r="U844" t="s">
        <v>3742</v>
      </c>
      <c r="V844" s="30" t="s">
        <v>1460</v>
      </c>
      <c r="X844" s="118" t="s">
        <v>796</v>
      </c>
      <c r="AO844" t="s">
        <v>4061</v>
      </c>
    </row>
    <row r="845" spans="1:41" x14ac:dyDescent="0.2">
      <c r="N845" s="29"/>
      <c r="P845" s="30"/>
      <c r="R845" s="28"/>
      <c r="S845" s="13" t="s">
        <v>3672</v>
      </c>
      <c r="T845" s="28" t="s">
        <v>1659</v>
      </c>
      <c r="U845" s="1">
        <v>1</v>
      </c>
      <c r="V845" s="28" t="s">
        <v>6724</v>
      </c>
      <c r="W845" t="s">
        <v>3742</v>
      </c>
      <c r="X845" s="82" t="s">
        <v>2046</v>
      </c>
      <c r="Y845" s="4"/>
      <c r="AO845" t="s">
        <v>4061</v>
      </c>
    </row>
    <row r="846" spans="1:41" x14ac:dyDescent="0.2">
      <c r="N846" s="29"/>
      <c r="P846" s="30"/>
      <c r="R846" s="28"/>
      <c r="S846" s="13" t="s">
        <v>3672</v>
      </c>
      <c r="T846" s="28" t="s">
        <v>3447</v>
      </c>
      <c r="U846" t="s">
        <v>3672</v>
      </c>
      <c r="W846" s="1">
        <v>1</v>
      </c>
      <c r="X846" s="82" t="s">
        <v>2778</v>
      </c>
      <c r="AO846" t="s">
        <v>4061</v>
      </c>
    </row>
    <row r="847" spans="1:41" x14ac:dyDescent="0.2">
      <c r="N847" s="29"/>
      <c r="P847" s="30"/>
      <c r="R847" s="28"/>
      <c r="S847" s="13" t="s">
        <v>3672</v>
      </c>
      <c r="T847" s="82" t="s">
        <v>2776</v>
      </c>
      <c r="U847" t="s">
        <v>3742</v>
      </c>
      <c r="V847" s="30" t="s">
        <v>416</v>
      </c>
      <c r="W847" t="s">
        <v>3672</v>
      </c>
      <c r="X847" s="17"/>
      <c r="AO847" t="s">
        <v>4061</v>
      </c>
    </row>
    <row r="848" spans="1:41" x14ac:dyDescent="0.2">
      <c r="N848" s="29"/>
      <c r="P848" s="30"/>
      <c r="R848" s="28"/>
      <c r="S848" s="13" t="s">
        <v>3672</v>
      </c>
      <c r="U848" s="1">
        <v>1</v>
      </c>
      <c r="V848" s="28" t="s">
        <v>6723</v>
      </c>
      <c r="W848" t="s">
        <v>3742</v>
      </c>
      <c r="X848" s="82" t="s">
        <v>4298</v>
      </c>
      <c r="AO848" t="s">
        <v>4061</v>
      </c>
    </row>
    <row r="849" spans="1:41" x14ac:dyDescent="0.2">
      <c r="N849" s="29"/>
      <c r="P849" s="30"/>
      <c r="R849" s="28"/>
      <c r="S849" s="13" t="s">
        <v>3742</v>
      </c>
      <c r="T849" s="28" t="s">
        <v>891</v>
      </c>
      <c r="U849" t="s">
        <v>3672</v>
      </c>
      <c r="W849" s="1">
        <v>1</v>
      </c>
      <c r="X849" s="82" t="s">
        <v>4762</v>
      </c>
      <c r="AO849" t="s">
        <v>4061</v>
      </c>
    </row>
    <row r="850" spans="1:41" x14ac:dyDescent="0.2">
      <c r="N850" s="29"/>
      <c r="P850" s="30"/>
      <c r="R850" s="28"/>
      <c r="S850" s="13" t="s">
        <v>3672</v>
      </c>
      <c r="T850" s="28" t="s">
        <v>2812</v>
      </c>
      <c r="U850" t="s">
        <v>3742</v>
      </c>
      <c r="V850" s="28" t="s">
        <v>2916</v>
      </c>
      <c r="W850" t="s">
        <v>3672</v>
      </c>
      <c r="X850" s="17"/>
      <c r="Z850" s="118" t="s">
        <v>796</v>
      </c>
      <c r="AO850" t="s">
        <v>4061</v>
      </c>
    </row>
    <row r="851" spans="1:41" x14ac:dyDescent="0.2">
      <c r="N851" s="29"/>
      <c r="P851" s="30"/>
      <c r="R851" s="28"/>
      <c r="S851" s="13" t="s">
        <v>3672</v>
      </c>
      <c r="T851" s="28"/>
      <c r="U851" s="1">
        <v>1</v>
      </c>
      <c r="V851" s="28" t="s">
        <v>4533</v>
      </c>
      <c r="W851" t="s">
        <v>3742</v>
      </c>
      <c r="X851" s="86" t="s">
        <v>2031</v>
      </c>
      <c r="Y851" t="s">
        <v>3742</v>
      </c>
      <c r="Z851" s="28" t="s">
        <v>332</v>
      </c>
      <c r="AO851" t="s">
        <v>4061</v>
      </c>
    </row>
    <row r="852" spans="1:41" x14ac:dyDescent="0.2">
      <c r="N852" s="29"/>
      <c r="P852" s="30"/>
      <c r="R852" s="28"/>
      <c r="S852" s="13" t="s">
        <v>3742</v>
      </c>
      <c r="T852" s="28" t="s">
        <v>2074</v>
      </c>
      <c r="U852" t="s">
        <v>3672</v>
      </c>
      <c r="V852" s="28" t="s">
        <v>5123</v>
      </c>
      <c r="W852" s="1">
        <v>1</v>
      </c>
      <c r="X852" s="82" t="s">
        <v>1249</v>
      </c>
      <c r="Y852" s="1">
        <v>1</v>
      </c>
      <c r="Z852" s="82" t="s">
        <v>1140</v>
      </c>
      <c r="AO852" t="s">
        <v>4061</v>
      </c>
    </row>
    <row r="853" spans="1:41" x14ac:dyDescent="0.2">
      <c r="N853" s="29"/>
      <c r="P853" s="30"/>
      <c r="R853" s="28"/>
      <c r="S853" s="13" t="s">
        <v>3672</v>
      </c>
      <c r="T853" s="28" t="s">
        <v>1903</v>
      </c>
      <c r="U853" t="s">
        <v>3672</v>
      </c>
      <c r="V853" s="28" t="s">
        <v>1292</v>
      </c>
      <c r="W853" t="s">
        <v>3672</v>
      </c>
      <c r="X853" s="82" t="s">
        <v>3850</v>
      </c>
      <c r="Y853" t="s">
        <v>3672</v>
      </c>
      <c r="Z853" s="31" t="s">
        <v>679</v>
      </c>
      <c r="AO853" t="s">
        <v>4061</v>
      </c>
    </row>
    <row r="854" spans="1:41" x14ac:dyDescent="0.2">
      <c r="N854" s="29"/>
      <c r="P854" s="30"/>
      <c r="R854" s="28"/>
      <c r="S854" s="13" t="s">
        <v>3672</v>
      </c>
      <c r="T854" s="118" t="s">
        <v>796</v>
      </c>
      <c r="U854" t="s">
        <v>3672</v>
      </c>
      <c r="W854" t="s">
        <v>3672</v>
      </c>
      <c r="X854" s="82" t="s">
        <v>3851</v>
      </c>
      <c r="Y854" t="s">
        <v>3672</v>
      </c>
      <c r="Z854" s="82" t="s">
        <v>5073</v>
      </c>
      <c r="AO854" t="s">
        <v>4061</v>
      </c>
    </row>
    <row r="855" spans="1:41" x14ac:dyDescent="0.2">
      <c r="N855" s="29"/>
      <c r="P855" s="30"/>
      <c r="R855" s="28"/>
      <c r="S855" s="13" t="s">
        <v>3742</v>
      </c>
      <c r="T855" s="28" t="s">
        <v>4639</v>
      </c>
      <c r="U855" t="s">
        <v>3742</v>
      </c>
      <c r="V855" s="28" t="s">
        <v>4097</v>
      </c>
      <c r="W855" t="s">
        <v>3672</v>
      </c>
      <c r="AO855" t="s">
        <v>4061</v>
      </c>
    </row>
    <row r="856" spans="1:41" x14ac:dyDescent="0.2">
      <c r="N856" s="29"/>
      <c r="P856" s="30"/>
      <c r="R856" s="28"/>
      <c r="S856" s="13" t="s">
        <v>3672</v>
      </c>
      <c r="T856" s="28" t="s">
        <v>4077</v>
      </c>
      <c r="U856" t="s">
        <v>3672</v>
      </c>
      <c r="V856" s="86" t="s">
        <v>2443</v>
      </c>
      <c r="W856" t="s">
        <v>3742</v>
      </c>
      <c r="X856" s="86" t="s">
        <v>4236</v>
      </c>
      <c r="AO856" t="s">
        <v>4061</v>
      </c>
    </row>
    <row r="857" spans="1:41" x14ac:dyDescent="0.2">
      <c r="N857" s="29"/>
      <c r="P857" s="30"/>
      <c r="R857" s="28"/>
      <c r="S857" s="13"/>
      <c r="T857" s="13"/>
      <c r="U857" s="1">
        <v>1</v>
      </c>
      <c r="V857" s="28" t="s">
        <v>1141</v>
      </c>
      <c r="W857" s="1">
        <v>1</v>
      </c>
      <c r="X857" s="82" t="s">
        <v>4763</v>
      </c>
      <c r="AO857" t="s">
        <v>4061</v>
      </c>
    </row>
    <row r="858" spans="1:41" x14ac:dyDescent="0.2">
      <c r="N858" s="29"/>
      <c r="P858" s="30"/>
      <c r="R858" s="28"/>
      <c r="U858" t="s">
        <v>3672</v>
      </c>
      <c r="V858" s="83" t="s">
        <v>2777</v>
      </c>
      <c r="AO858" t="s">
        <v>4061</v>
      </c>
    </row>
    <row r="859" spans="1:41" x14ac:dyDescent="0.2">
      <c r="N859" s="29"/>
      <c r="P859" s="30"/>
      <c r="R859" s="28"/>
      <c r="U859" t="s">
        <v>3672</v>
      </c>
      <c r="V859" s="28" t="s">
        <v>6722</v>
      </c>
      <c r="AO859" t="s">
        <v>4061</v>
      </c>
    </row>
    <row r="860" spans="1:41" x14ac:dyDescent="0.2">
      <c r="N860" s="29"/>
      <c r="P860" s="30"/>
      <c r="R860" s="28"/>
      <c r="U860" s="1">
        <v>1</v>
      </c>
      <c r="V860" s="28" t="s">
        <v>6721</v>
      </c>
      <c r="AO860" t="s">
        <v>4061</v>
      </c>
    </row>
    <row r="861" spans="1:41" x14ac:dyDescent="0.2">
      <c r="N861" s="29"/>
      <c r="P861" s="30"/>
      <c r="R861" s="28"/>
      <c r="U861" t="s">
        <v>3672</v>
      </c>
      <c r="AO861" t="s">
        <v>4061</v>
      </c>
    </row>
    <row r="862" spans="1:41" x14ac:dyDescent="0.2">
      <c r="N862" s="29"/>
      <c r="P862" s="30"/>
      <c r="R862" s="28"/>
      <c r="U862" t="s">
        <v>3742</v>
      </c>
      <c r="V862" s="28" t="s">
        <v>2917</v>
      </c>
      <c r="AO862" t="s">
        <v>4061</v>
      </c>
    </row>
    <row r="863" spans="1:41" x14ac:dyDescent="0.2">
      <c r="N863" s="29"/>
      <c r="P863" s="30"/>
      <c r="R863" s="28"/>
      <c r="U863" s="1">
        <v>1</v>
      </c>
      <c r="V863" s="28" t="s">
        <v>6720</v>
      </c>
      <c r="AO863" t="s">
        <v>4061</v>
      </c>
    </row>
    <row r="864" spans="1:41" x14ac:dyDescent="0.2">
      <c r="A864" s="268" t="s">
        <v>7903</v>
      </c>
      <c r="AB864" s="118"/>
      <c r="AO864" t="s">
        <v>4061</v>
      </c>
    </row>
    <row r="865" spans="1:41" x14ac:dyDescent="0.2">
      <c r="M865" s="56" t="s">
        <v>4770</v>
      </c>
      <c r="Y865" s="43" t="s">
        <v>5433</v>
      </c>
      <c r="Z865" s="12"/>
      <c r="AA865" t="s">
        <v>3742</v>
      </c>
      <c r="AB865" s="21" t="s">
        <v>4777</v>
      </c>
      <c r="AO865" t="s">
        <v>4061</v>
      </c>
    </row>
    <row r="866" spans="1:41" x14ac:dyDescent="0.2">
      <c r="Y866" s="13" t="s">
        <v>3742</v>
      </c>
      <c r="Z866" s="86" t="s">
        <v>6726</v>
      </c>
      <c r="AA866" s="1">
        <v>1</v>
      </c>
      <c r="AB866" s="21" t="s">
        <v>6727</v>
      </c>
      <c r="AO866" t="s">
        <v>4061</v>
      </c>
    </row>
    <row r="867" spans="1:41" x14ac:dyDescent="0.2">
      <c r="M867" s="3"/>
      <c r="Y867" s="13" t="s">
        <v>3672</v>
      </c>
      <c r="Z867" s="63" t="s">
        <v>3771</v>
      </c>
      <c r="AA867" t="s">
        <v>3672</v>
      </c>
      <c r="AB867" s="128" t="s">
        <v>4977</v>
      </c>
      <c r="AO867" t="s">
        <v>4061</v>
      </c>
    </row>
    <row r="868" spans="1:41" x14ac:dyDescent="0.2">
      <c r="Y868" s="13" t="s">
        <v>3672</v>
      </c>
      <c r="Z868" s="63" t="s">
        <v>2275</v>
      </c>
      <c r="AA868" t="s">
        <v>3672</v>
      </c>
      <c r="AB868" s="139" t="s">
        <v>2509</v>
      </c>
      <c r="AO868" t="s">
        <v>4061</v>
      </c>
    </row>
    <row r="869" spans="1:41" x14ac:dyDescent="0.2">
      <c r="Y869" s="13"/>
      <c r="Z869" s="118" t="s">
        <v>796</v>
      </c>
      <c r="AA869" s="1">
        <v>1</v>
      </c>
      <c r="AB869" s="98" t="s">
        <v>4976</v>
      </c>
      <c r="AO869" t="s">
        <v>4061</v>
      </c>
    </row>
    <row r="870" spans="1:41" s="264" customFormat="1" x14ac:dyDescent="0.2">
      <c r="A870" s="268" t="s">
        <v>7903</v>
      </c>
      <c r="Y870" s="270"/>
      <c r="Z870" s="12"/>
      <c r="AA870" s="1"/>
      <c r="AB870" s="98"/>
      <c r="AO870" s="264" t="s">
        <v>4061</v>
      </c>
    </row>
    <row r="871" spans="1:41" s="264" customFormat="1" x14ac:dyDescent="0.2">
      <c r="M871" s="8" t="s">
        <v>7634</v>
      </c>
      <c r="Z871" s="118"/>
      <c r="AA871" s="1"/>
      <c r="AB871" s="98"/>
      <c r="AI871" s="264" t="s">
        <v>3742</v>
      </c>
      <c r="AJ871" s="262" t="s">
        <v>5710</v>
      </c>
      <c r="AO871" s="264" t="s">
        <v>4061</v>
      </c>
    </row>
    <row r="872" spans="1:41" s="264" customFormat="1" x14ac:dyDescent="0.2">
      <c r="Z872" s="118"/>
      <c r="AA872" s="1"/>
      <c r="AB872" s="98"/>
      <c r="AI872" s="264" t="s">
        <v>3672</v>
      </c>
      <c r="AJ872" s="276" t="s">
        <v>4823</v>
      </c>
      <c r="AO872" s="264" t="s">
        <v>4061</v>
      </c>
    </row>
    <row r="873" spans="1:41" s="264" customFormat="1" x14ac:dyDescent="0.2">
      <c r="Z873" s="118"/>
      <c r="AA873" s="1"/>
      <c r="AB873" s="98"/>
      <c r="AI873" s="264" t="s">
        <v>3672</v>
      </c>
      <c r="AJ873" s="255" t="s">
        <v>7635</v>
      </c>
      <c r="AO873" s="264" t="s">
        <v>4061</v>
      </c>
    </row>
    <row r="874" spans="1:41" x14ac:dyDescent="0.2">
      <c r="A874" s="268" t="s">
        <v>7903</v>
      </c>
      <c r="M874" s="169"/>
      <c r="Y874" s="264"/>
      <c r="AB874" s="98"/>
      <c r="AO874" t="s">
        <v>4061</v>
      </c>
    </row>
    <row r="875" spans="1:41" s="264" customFormat="1" x14ac:dyDescent="0.2">
      <c r="A875" s="268"/>
      <c r="M875" s="16" t="s">
        <v>30</v>
      </c>
      <c r="AB875" s="98"/>
      <c r="AC875" s="271" t="s">
        <v>1743</v>
      </c>
      <c r="AD875" s="270"/>
      <c r="AO875" s="264" t="s">
        <v>4061</v>
      </c>
    </row>
    <row r="876" spans="1:41" s="264" customFormat="1" x14ac:dyDescent="0.2">
      <c r="A876" s="268"/>
      <c r="M876" s="169"/>
      <c r="AB876" s="98"/>
      <c r="AC876" s="270" t="s">
        <v>3742</v>
      </c>
      <c r="AD876" s="298" t="s">
        <v>8098</v>
      </c>
      <c r="AE876" t="s">
        <v>3742</v>
      </c>
      <c r="AF876" s="78" t="s">
        <v>31</v>
      </c>
      <c r="AO876" s="264" t="s">
        <v>4061</v>
      </c>
    </row>
    <row r="877" spans="1:41" x14ac:dyDescent="0.2">
      <c r="Z877" s="118"/>
      <c r="AC877" s="270" t="s">
        <v>3672</v>
      </c>
      <c r="AD877" s="179" t="s">
        <v>5807</v>
      </c>
      <c r="AE877" s="1">
        <v>1</v>
      </c>
      <c r="AF877" s="179" t="s">
        <v>5627</v>
      </c>
      <c r="AO877" t="s">
        <v>4061</v>
      </c>
    </row>
    <row r="878" spans="1:41" x14ac:dyDescent="0.2">
      <c r="M878" s="169"/>
      <c r="Z878" s="118"/>
      <c r="AC878" s="270" t="s">
        <v>3672</v>
      </c>
      <c r="AD878" s="209" t="s">
        <v>6521</v>
      </c>
      <c r="AE878" t="s">
        <v>3672</v>
      </c>
      <c r="AF878" s="78" t="s">
        <v>32</v>
      </c>
      <c r="AO878" t="s">
        <v>4061</v>
      </c>
    </row>
    <row r="879" spans="1:41" x14ac:dyDescent="0.2">
      <c r="Z879" s="118"/>
      <c r="AB879" s="209"/>
      <c r="AC879" s="270" t="s">
        <v>3672</v>
      </c>
      <c r="AD879" s="201" t="s">
        <v>6288</v>
      </c>
      <c r="AO879" t="s">
        <v>4061</v>
      </c>
    </row>
    <row r="880" spans="1:41" x14ac:dyDescent="0.2">
      <c r="M880" s="169"/>
      <c r="Z880" s="118"/>
      <c r="AC880" s="176" t="s">
        <v>4180</v>
      </c>
      <c r="AD880" s="270"/>
      <c r="AF880" s="78"/>
      <c r="AO880" t="s">
        <v>4061</v>
      </c>
    </row>
    <row r="881" spans="1:41" x14ac:dyDescent="0.2">
      <c r="M881" s="169"/>
      <c r="Z881" s="118"/>
      <c r="AB881" s="98"/>
      <c r="AC881" t="s">
        <v>3742</v>
      </c>
      <c r="AD881" s="249" t="s">
        <v>7274</v>
      </c>
      <c r="AF881" s="78"/>
      <c r="AO881" t="s">
        <v>4061</v>
      </c>
    </row>
    <row r="882" spans="1:41" x14ac:dyDescent="0.2">
      <c r="M882" s="169"/>
      <c r="Z882" s="118"/>
      <c r="AB882" s="98"/>
      <c r="AC882" s="1">
        <v>1</v>
      </c>
      <c r="AD882" s="298" t="s">
        <v>8089</v>
      </c>
      <c r="AO882" t="s">
        <v>4061</v>
      </c>
    </row>
    <row r="883" spans="1:41" x14ac:dyDescent="0.2">
      <c r="M883" s="169"/>
      <c r="Z883" s="118"/>
      <c r="AB883" s="98"/>
      <c r="AC883" t="s">
        <v>3672</v>
      </c>
      <c r="AD883" s="249" t="s">
        <v>6763</v>
      </c>
      <c r="AO883" t="s">
        <v>4061</v>
      </c>
    </row>
    <row r="884" spans="1:41" x14ac:dyDescent="0.2">
      <c r="A884" s="268" t="s">
        <v>7903</v>
      </c>
      <c r="AB884" s="98"/>
      <c r="AO884" t="s">
        <v>4061</v>
      </c>
    </row>
    <row r="885" spans="1:41" x14ac:dyDescent="0.2">
      <c r="M885" s="8" t="s">
        <v>7753</v>
      </c>
      <c r="N885" s="117"/>
      <c r="AB885" s="98"/>
      <c r="AF885" s="110"/>
      <c r="AI885" s="218" t="s">
        <v>7750</v>
      </c>
      <c r="AJ885" s="13"/>
      <c r="AK885" s="13"/>
      <c r="AO885" t="s">
        <v>4061</v>
      </c>
    </row>
    <row r="886" spans="1:41" x14ac:dyDescent="0.2">
      <c r="N886" s="117"/>
      <c r="AB886" s="98"/>
      <c r="AF886" s="110"/>
      <c r="AI886" s="13" t="s">
        <v>3742</v>
      </c>
      <c r="AJ886" s="172" t="s">
        <v>5609</v>
      </c>
      <c r="AK886" s="13"/>
      <c r="AO886" t="s">
        <v>4061</v>
      </c>
    </row>
    <row r="887" spans="1:41" x14ac:dyDescent="0.2">
      <c r="M887" s="16"/>
      <c r="N887" s="117"/>
      <c r="AB887" s="98"/>
      <c r="AF887" s="110"/>
      <c r="AI887" s="13" t="s">
        <v>3672</v>
      </c>
      <c r="AJ887" s="172" t="s">
        <v>5610</v>
      </c>
      <c r="AK887" s="13"/>
      <c r="AO887" t="s">
        <v>4061</v>
      </c>
    </row>
    <row r="888" spans="1:41" x14ac:dyDescent="0.2">
      <c r="M888" s="145"/>
      <c r="N888" s="117"/>
      <c r="AB888" s="98"/>
      <c r="AF888" s="110"/>
      <c r="AI888" s="13" t="s">
        <v>3672</v>
      </c>
      <c r="AJ888" s="188" t="s">
        <v>5943</v>
      </c>
      <c r="AK888" s="13"/>
      <c r="AO888" t="s">
        <v>4061</v>
      </c>
    </row>
    <row r="889" spans="1:41" s="264" customFormat="1" x14ac:dyDescent="0.2">
      <c r="M889" s="272"/>
      <c r="N889" s="117"/>
      <c r="AB889" s="98"/>
      <c r="AF889" s="273"/>
      <c r="AI889" s="218" t="s">
        <v>7609</v>
      </c>
      <c r="AJ889" s="270"/>
      <c r="AK889" s="270"/>
      <c r="AO889" s="264" t="s">
        <v>4061</v>
      </c>
    </row>
    <row r="890" spans="1:41" s="264" customFormat="1" x14ac:dyDescent="0.2">
      <c r="M890" s="272"/>
      <c r="N890" s="117"/>
      <c r="AB890" s="98"/>
      <c r="AF890" s="273"/>
      <c r="AI890" s="270" t="s">
        <v>3742</v>
      </c>
      <c r="AJ890" s="276" t="s">
        <v>7751</v>
      </c>
      <c r="AK890" s="270"/>
      <c r="AO890" s="264" t="s">
        <v>4061</v>
      </c>
    </row>
    <row r="891" spans="1:41" s="264" customFormat="1" x14ac:dyDescent="0.2">
      <c r="M891" s="272"/>
      <c r="N891" s="117"/>
      <c r="AB891" s="98"/>
      <c r="AF891" s="273"/>
      <c r="AI891" s="270" t="s">
        <v>3672</v>
      </c>
      <c r="AJ891" s="276" t="s">
        <v>53</v>
      </c>
      <c r="AK891" s="270"/>
      <c r="AO891" s="264" t="s">
        <v>4061</v>
      </c>
    </row>
    <row r="892" spans="1:41" s="264" customFormat="1" x14ac:dyDescent="0.2">
      <c r="M892" s="272"/>
      <c r="N892" s="117"/>
      <c r="AB892" s="98"/>
      <c r="AF892" s="273"/>
      <c r="AI892" s="270" t="s">
        <v>3672</v>
      </c>
      <c r="AJ892" s="286" t="s">
        <v>7752</v>
      </c>
      <c r="AK892" s="270"/>
      <c r="AO892" s="264" t="s">
        <v>4061</v>
      </c>
    </row>
    <row r="893" spans="1:41" x14ac:dyDescent="0.2">
      <c r="A893" s="268" t="s">
        <v>8038</v>
      </c>
      <c r="AB893" s="32"/>
      <c r="AI893" s="13"/>
      <c r="AJ893" s="13"/>
      <c r="AK893" s="13"/>
      <c r="AO893" t="s">
        <v>4061</v>
      </c>
    </row>
    <row r="894" spans="1:41" x14ac:dyDescent="0.2">
      <c r="M894" s="3" t="s">
        <v>7659</v>
      </c>
      <c r="AA894" s="90" t="s">
        <v>3823</v>
      </c>
      <c r="AB894" s="13"/>
      <c r="AC894" s="13"/>
      <c r="AE894" t="s">
        <v>3742</v>
      </c>
      <c r="AF894" s="229" t="s">
        <v>7088</v>
      </c>
      <c r="AI894" s="90" t="s">
        <v>5148</v>
      </c>
      <c r="AJ894" s="13"/>
      <c r="AK894" s="13"/>
      <c r="AO894" t="s">
        <v>4061</v>
      </c>
    </row>
    <row r="895" spans="1:41" x14ac:dyDescent="0.2">
      <c r="AA895" s="13" t="s">
        <v>3742</v>
      </c>
      <c r="AB895" s="94" t="s">
        <v>704</v>
      </c>
      <c r="AC895" s="13"/>
      <c r="AE895" s="1">
        <v>1</v>
      </c>
      <c r="AF895" s="229" t="s">
        <v>7089</v>
      </c>
      <c r="AI895" s="13" t="s">
        <v>3742</v>
      </c>
      <c r="AJ895" s="80" t="s">
        <v>5145</v>
      </c>
      <c r="AK895" s="13"/>
      <c r="AO895" t="s">
        <v>4061</v>
      </c>
    </row>
    <row r="896" spans="1:41" x14ac:dyDescent="0.2">
      <c r="N896" s="276"/>
      <c r="Y896" t="s">
        <v>3742</v>
      </c>
      <c r="Z896" s="98" t="s">
        <v>3837</v>
      </c>
      <c r="AA896" s="13" t="s">
        <v>3672</v>
      </c>
      <c r="AB896" s="110" t="s">
        <v>3471</v>
      </c>
      <c r="AC896" s="13"/>
      <c r="AE896" t="s">
        <v>3672</v>
      </c>
      <c r="AF896" s="229" t="s">
        <v>7090</v>
      </c>
      <c r="AI896" s="13" t="s">
        <v>3672</v>
      </c>
      <c r="AJ896" s="165" t="s">
        <v>919</v>
      </c>
      <c r="AK896" s="13"/>
      <c r="AO896" t="s">
        <v>4061</v>
      </c>
    </row>
    <row r="897" spans="13:41" x14ac:dyDescent="0.2">
      <c r="M897" s="1"/>
      <c r="N897" s="249"/>
      <c r="Y897" s="1">
        <v>1</v>
      </c>
      <c r="Z897" s="94" t="s">
        <v>4327</v>
      </c>
      <c r="AA897" s="13" t="s">
        <v>3672</v>
      </c>
      <c r="AB897" s="97" t="s">
        <v>4420</v>
      </c>
      <c r="AC897" s="13"/>
      <c r="AE897" t="s">
        <v>3672</v>
      </c>
      <c r="AF897" s="229" t="s">
        <v>6763</v>
      </c>
      <c r="AI897" s="13" t="s">
        <v>3672</v>
      </c>
      <c r="AJ897" s="229" t="s">
        <v>6999</v>
      </c>
      <c r="AK897" s="13"/>
      <c r="AO897" t="s">
        <v>4061</v>
      </c>
    </row>
    <row r="898" spans="13:41" x14ac:dyDescent="0.2">
      <c r="N898" s="249"/>
      <c r="Y898" t="s">
        <v>3672</v>
      </c>
      <c r="Z898" s="118" t="s">
        <v>796</v>
      </c>
      <c r="AA898" s="13" t="s">
        <v>3672</v>
      </c>
      <c r="AB898" s="94" t="s">
        <v>4419</v>
      </c>
      <c r="AC898" s="13"/>
      <c r="AI898" s="13" t="s">
        <v>3672</v>
      </c>
      <c r="AJ898" s="244" t="s">
        <v>5147</v>
      </c>
      <c r="AK898" s="13"/>
      <c r="AO898" t="s">
        <v>4061</v>
      </c>
    </row>
    <row r="899" spans="13:41" x14ac:dyDescent="0.2">
      <c r="M899" s="1"/>
      <c r="N899" s="249"/>
      <c r="X899" s="118" t="s">
        <v>796</v>
      </c>
      <c r="Y899" t="s">
        <v>3742</v>
      </c>
      <c r="Z899" s="94" t="s">
        <v>1181</v>
      </c>
      <c r="AA899" s="13"/>
      <c r="AB899" s="13"/>
      <c r="AC899" s="13"/>
      <c r="AI899" s="270" t="s">
        <v>3672</v>
      </c>
      <c r="AJ899" s="286" t="s">
        <v>7778</v>
      </c>
      <c r="AK899" s="13"/>
      <c r="AO899" t="s">
        <v>4061</v>
      </c>
    </row>
    <row r="900" spans="13:41" x14ac:dyDescent="0.2">
      <c r="N900" s="249"/>
      <c r="W900" s="43" t="s">
        <v>285</v>
      </c>
      <c r="X900" s="13"/>
      <c r="Y900" s="1">
        <v>1</v>
      </c>
      <c r="Z900" s="94" t="s">
        <v>1182</v>
      </c>
      <c r="AA900" t="s">
        <v>3742</v>
      </c>
      <c r="AB900" s="94" t="s">
        <v>2470</v>
      </c>
      <c r="AI900" s="270"/>
      <c r="AJ900" s="270"/>
      <c r="AK900" s="270"/>
      <c r="AO900" t="s">
        <v>4061</v>
      </c>
    </row>
    <row r="901" spans="13:41" x14ac:dyDescent="0.2">
      <c r="N901" s="249"/>
      <c r="W901" s="13" t="s">
        <v>3742</v>
      </c>
      <c r="X901" s="94" t="s">
        <v>870</v>
      </c>
      <c r="Y901" t="s">
        <v>3672</v>
      </c>
      <c r="AA901" s="1">
        <v>1</v>
      </c>
      <c r="AB901" s="94" t="s">
        <v>6741</v>
      </c>
      <c r="AG901" t="s">
        <v>3742</v>
      </c>
      <c r="AH901" s="229" t="s">
        <v>332</v>
      </c>
      <c r="AO901" t="s">
        <v>4061</v>
      </c>
    </row>
    <row r="902" spans="13:41" x14ac:dyDescent="0.2">
      <c r="W902" s="13" t="s">
        <v>3672</v>
      </c>
      <c r="X902" s="98" t="s">
        <v>2245</v>
      </c>
      <c r="Y902" t="s">
        <v>3742</v>
      </c>
      <c r="Z902" s="94" t="s">
        <v>292</v>
      </c>
      <c r="AA902" t="s">
        <v>3672</v>
      </c>
      <c r="AB902" s="97" t="s">
        <v>3981</v>
      </c>
      <c r="AG902" s="1">
        <v>1</v>
      </c>
      <c r="AH902" s="229" t="s">
        <v>6945</v>
      </c>
      <c r="AO902" t="s">
        <v>4061</v>
      </c>
    </row>
    <row r="903" spans="13:41" x14ac:dyDescent="0.2">
      <c r="W903" s="13" t="s">
        <v>3672</v>
      </c>
      <c r="X903" s="94" t="s">
        <v>284</v>
      </c>
      <c r="Y903" s="1">
        <v>1</v>
      </c>
      <c r="Z903" s="94" t="s">
        <v>5798</v>
      </c>
      <c r="AA903" t="s">
        <v>3672</v>
      </c>
      <c r="AB903" s="94" t="s">
        <v>5341</v>
      </c>
      <c r="AG903" t="s">
        <v>3672</v>
      </c>
      <c r="AH903" s="229" t="s">
        <v>6946</v>
      </c>
      <c r="AK903" t="s">
        <v>3742</v>
      </c>
      <c r="AL903" s="209" t="s">
        <v>6484</v>
      </c>
      <c r="AO903" t="s">
        <v>4061</v>
      </c>
    </row>
    <row r="904" spans="13:41" x14ac:dyDescent="0.2">
      <c r="W904" s="13" t="s">
        <v>3672</v>
      </c>
      <c r="X904" s="13"/>
      <c r="Y904" t="s">
        <v>3672</v>
      </c>
      <c r="AA904" s="1">
        <v>1</v>
      </c>
      <c r="AB904" s="94" t="s">
        <v>6817</v>
      </c>
      <c r="AK904" s="1">
        <v>1</v>
      </c>
      <c r="AL904" s="209" t="s">
        <v>6485</v>
      </c>
      <c r="AO904" t="s">
        <v>4061</v>
      </c>
    </row>
    <row r="905" spans="13:41" x14ac:dyDescent="0.2">
      <c r="W905" t="s">
        <v>3672</v>
      </c>
      <c r="X905" s="94" t="s">
        <v>1196</v>
      </c>
      <c r="Y905" t="s">
        <v>3742</v>
      </c>
      <c r="Z905" s="94" t="s">
        <v>292</v>
      </c>
      <c r="AA905" t="s">
        <v>3672</v>
      </c>
      <c r="AB905" s="63"/>
      <c r="AK905" t="s">
        <v>3672</v>
      </c>
      <c r="AL905" s="209" t="s">
        <v>6487</v>
      </c>
      <c r="AO905" t="s">
        <v>4061</v>
      </c>
    </row>
    <row r="906" spans="13:41" x14ac:dyDescent="0.2">
      <c r="W906" t="s">
        <v>3672</v>
      </c>
      <c r="X906" s="97" t="s">
        <v>1179</v>
      </c>
      <c r="Y906" s="1">
        <v>1</v>
      </c>
      <c r="Z906" s="94" t="s">
        <v>5799</v>
      </c>
      <c r="AA906" t="s">
        <v>3742</v>
      </c>
      <c r="AB906" s="94" t="s">
        <v>2456</v>
      </c>
      <c r="AC906" t="s">
        <v>3742</v>
      </c>
      <c r="AD906" s="94" t="s">
        <v>3972</v>
      </c>
      <c r="AK906" t="s">
        <v>3672</v>
      </c>
      <c r="AL906" s="209" t="s">
        <v>6486</v>
      </c>
      <c r="AO906" t="s">
        <v>4061</v>
      </c>
    </row>
    <row r="907" spans="13:41" x14ac:dyDescent="0.2">
      <c r="W907" t="s">
        <v>3672</v>
      </c>
      <c r="X907" s="94" t="s">
        <v>2344</v>
      </c>
      <c r="Y907" t="s">
        <v>3672</v>
      </c>
      <c r="AA907" s="1">
        <v>1</v>
      </c>
      <c r="AB907" s="94" t="s">
        <v>1174</v>
      </c>
      <c r="AO907" t="s">
        <v>4061</v>
      </c>
    </row>
    <row r="908" spans="13:41" x14ac:dyDescent="0.2">
      <c r="W908" t="s">
        <v>3672</v>
      </c>
      <c r="X908" s="94" t="s">
        <v>1197</v>
      </c>
      <c r="Y908" t="s">
        <v>3742</v>
      </c>
      <c r="Z908" s="94" t="s">
        <v>2907</v>
      </c>
      <c r="AA908" t="s">
        <v>3672</v>
      </c>
      <c r="AB908" s="97" t="s">
        <v>3982</v>
      </c>
      <c r="AO908" t="s">
        <v>4061</v>
      </c>
    </row>
    <row r="909" spans="13:41" x14ac:dyDescent="0.2">
      <c r="W909" s="1">
        <v>1</v>
      </c>
      <c r="X909" s="94" t="s">
        <v>2343</v>
      </c>
      <c r="Y909" s="1">
        <v>1</v>
      </c>
      <c r="Z909" s="94" t="s">
        <v>1183</v>
      </c>
      <c r="AA909" t="s">
        <v>3672</v>
      </c>
      <c r="AB909" s="94"/>
      <c r="AO909" t="s">
        <v>4061</v>
      </c>
    </row>
    <row r="910" spans="13:41" x14ac:dyDescent="0.2">
      <c r="W910" t="s">
        <v>3672</v>
      </c>
      <c r="X910" s="94" t="s">
        <v>770</v>
      </c>
      <c r="Y910" t="s">
        <v>3672</v>
      </c>
      <c r="Z910" s="82"/>
      <c r="AA910" t="s">
        <v>3742</v>
      </c>
      <c r="AB910" s="94" t="s">
        <v>2581</v>
      </c>
      <c r="AO910" t="s">
        <v>4061</v>
      </c>
    </row>
    <row r="911" spans="13:41" x14ac:dyDescent="0.2">
      <c r="W911" t="s">
        <v>3672</v>
      </c>
      <c r="X911" s="94" t="s">
        <v>7258</v>
      </c>
      <c r="Y911" t="s">
        <v>3742</v>
      </c>
      <c r="Z911" s="94" t="s">
        <v>6808</v>
      </c>
      <c r="AA911" s="1">
        <v>1</v>
      </c>
      <c r="AB911" s="94" t="s">
        <v>3601</v>
      </c>
      <c r="AO911" t="s">
        <v>4061</v>
      </c>
    </row>
    <row r="912" spans="13:41" x14ac:dyDescent="0.2">
      <c r="W912" s="1">
        <v>1</v>
      </c>
      <c r="X912" s="94" t="s">
        <v>5195</v>
      </c>
      <c r="Y912" s="1">
        <v>1</v>
      </c>
      <c r="Z912" s="94" t="s">
        <v>2345</v>
      </c>
      <c r="AA912" t="s">
        <v>3672</v>
      </c>
      <c r="AB912" s="94" t="s">
        <v>3602</v>
      </c>
      <c r="AO912" t="s">
        <v>4061</v>
      </c>
    </row>
    <row r="913" spans="23:41" x14ac:dyDescent="0.2">
      <c r="W913" t="s">
        <v>3672</v>
      </c>
      <c r="X913" s="94" t="s">
        <v>279</v>
      </c>
      <c r="Y913" t="s">
        <v>3672</v>
      </c>
      <c r="Z913" s="94" t="s">
        <v>2346</v>
      </c>
      <c r="AA913" t="s">
        <v>3672</v>
      </c>
      <c r="AO913" t="s">
        <v>4061</v>
      </c>
    </row>
    <row r="914" spans="23:41" x14ac:dyDescent="0.2">
      <c r="Y914" t="s">
        <v>3672</v>
      </c>
      <c r="Z914" s="97" t="s">
        <v>280</v>
      </c>
      <c r="AA914" t="s">
        <v>3742</v>
      </c>
      <c r="AB914" s="94" t="s">
        <v>1177</v>
      </c>
      <c r="AC914" t="s">
        <v>3742</v>
      </c>
      <c r="AD914" s="94" t="s">
        <v>5052</v>
      </c>
      <c r="AK914" s="264"/>
      <c r="AO914" t="s">
        <v>4061</v>
      </c>
    </row>
    <row r="915" spans="23:41" x14ac:dyDescent="0.2">
      <c r="Y915" t="s">
        <v>3672</v>
      </c>
      <c r="Z915" s="94" t="s">
        <v>1180</v>
      </c>
      <c r="AA915" s="1">
        <v>1</v>
      </c>
      <c r="AB915" s="94" t="s">
        <v>5645</v>
      </c>
      <c r="AC915" s="1">
        <v>1</v>
      </c>
      <c r="AD915" s="94" t="s">
        <v>4316</v>
      </c>
      <c r="AO915" t="s">
        <v>4061</v>
      </c>
    </row>
    <row r="916" spans="23:41" x14ac:dyDescent="0.2">
      <c r="Y916" s="1">
        <v>1</v>
      </c>
      <c r="Z916" s="94" t="s">
        <v>6807</v>
      </c>
      <c r="AA916" t="s">
        <v>3672</v>
      </c>
      <c r="AB916" s="94"/>
      <c r="AC916" t="s">
        <v>3672</v>
      </c>
      <c r="AD916" s="97" t="s">
        <v>4317</v>
      </c>
      <c r="AO916" t="s">
        <v>4061</v>
      </c>
    </row>
    <row r="917" spans="23:41" x14ac:dyDescent="0.2">
      <c r="Y917" t="s">
        <v>3672</v>
      </c>
      <c r="Z917" s="82"/>
      <c r="AA917" t="s">
        <v>3742</v>
      </c>
      <c r="AB917" s="94" t="s">
        <v>2949</v>
      </c>
      <c r="AC917" t="s">
        <v>3672</v>
      </c>
      <c r="AO917" t="s">
        <v>4061</v>
      </c>
    </row>
    <row r="918" spans="23:41" x14ac:dyDescent="0.2">
      <c r="Y918" t="s">
        <v>3742</v>
      </c>
      <c r="Z918" s="94" t="s">
        <v>1169</v>
      </c>
      <c r="AA918" s="1">
        <v>1</v>
      </c>
      <c r="AB918" s="94" t="s">
        <v>5644</v>
      </c>
      <c r="AC918" t="s">
        <v>3742</v>
      </c>
      <c r="AD918" s="94" t="s">
        <v>4934</v>
      </c>
      <c r="AO918" t="s">
        <v>4061</v>
      </c>
    </row>
    <row r="919" spans="23:41" x14ac:dyDescent="0.2">
      <c r="Y919" s="1">
        <v>1</v>
      </c>
      <c r="Z919" s="94" t="s">
        <v>1168</v>
      </c>
      <c r="AA919" t="s">
        <v>3672</v>
      </c>
      <c r="AB919" s="94"/>
      <c r="AC919" s="1">
        <v>1</v>
      </c>
      <c r="AD919" s="94" t="s">
        <v>2289</v>
      </c>
      <c r="AO919" t="s">
        <v>4061</v>
      </c>
    </row>
    <row r="920" spans="23:41" x14ac:dyDescent="0.2">
      <c r="Y920" t="s">
        <v>3672</v>
      </c>
      <c r="Z920" s="82"/>
      <c r="AA920" t="s">
        <v>3742</v>
      </c>
      <c r="AB920" s="94" t="s">
        <v>1175</v>
      </c>
      <c r="AC920" t="s">
        <v>3672</v>
      </c>
      <c r="AO920" t="s">
        <v>4061</v>
      </c>
    </row>
    <row r="921" spans="23:41" x14ac:dyDescent="0.2">
      <c r="Y921" t="s">
        <v>3742</v>
      </c>
      <c r="Z921" s="94" t="s">
        <v>1170</v>
      </c>
      <c r="AA921" s="1">
        <v>1</v>
      </c>
      <c r="AB921" s="94" t="s">
        <v>1176</v>
      </c>
      <c r="AC921" t="s">
        <v>3742</v>
      </c>
      <c r="AD921" s="94" t="s">
        <v>3382</v>
      </c>
      <c r="AO921" t="s">
        <v>4061</v>
      </c>
    </row>
    <row r="922" spans="23:41" x14ac:dyDescent="0.2">
      <c r="Y922" s="1">
        <v>1</v>
      </c>
      <c r="Z922" s="94" t="s">
        <v>1171</v>
      </c>
      <c r="AA922" t="s">
        <v>3672</v>
      </c>
      <c r="AB922" s="94"/>
      <c r="AC922" s="1">
        <v>1</v>
      </c>
      <c r="AD922" s="94" t="s">
        <v>2290</v>
      </c>
      <c r="AO922" t="s">
        <v>4061</v>
      </c>
    </row>
    <row r="923" spans="23:41" x14ac:dyDescent="0.2">
      <c r="Y923" t="s">
        <v>3672</v>
      </c>
      <c r="Z923" s="82"/>
      <c r="AA923" t="s">
        <v>3742</v>
      </c>
      <c r="AB923" s="179" t="s">
        <v>5642</v>
      </c>
      <c r="AC923" t="s">
        <v>3672</v>
      </c>
      <c r="AD923" s="94" t="s">
        <v>6950</v>
      </c>
      <c r="AO923" t="s">
        <v>4061</v>
      </c>
    </row>
    <row r="924" spans="23:41" x14ac:dyDescent="0.2">
      <c r="Y924" t="s">
        <v>3742</v>
      </c>
      <c r="Z924" s="94" t="s">
        <v>1172</v>
      </c>
      <c r="AA924" s="1">
        <v>1</v>
      </c>
      <c r="AB924" s="110" t="s">
        <v>5643</v>
      </c>
      <c r="AC924" t="s">
        <v>3672</v>
      </c>
      <c r="AO924" t="s">
        <v>4061</v>
      </c>
    </row>
    <row r="925" spans="23:41" x14ac:dyDescent="0.2">
      <c r="Y925" s="1">
        <v>1</v>
      </c>
      <c r="Z925" s="94" t="s">
        <v>1173</v>
      </c>
      <c r="AA925" t="s">
        <v>3672</v>
      </c>
      <c r="AB925" s="97" t="s">
        <v>3973</v>
      </c>
      <c r="AC925" t="s">
        <v>3742</v>
      </c>
      <c r="AD925" s="94" t="s">
        <v>2473</v>
      </c>
      <c r="AO925" t="s">
        <v>4061</v>
      </c>
    </row>
    <row r="926" spans="23:41" x14ac:dyDescent="0.2">
      <c r="Y926" t="s">
        <v>3672</v>
      </c>
      <c r="Z926" s="82"/>
      <c r="AA926" t="s">
        <v>3672</v>
      </c>
      <c r="AB926" s="94" t="s">
        <v>665</v>
      </c>
      <c r="AC926" s="1">
        <v>1</v>
      </c>
      <c r="AD926" s="94" t="s">
        <v>2291</v>
      </c>
      <c r="AO926" t="s">
        <v>4061</v>
      </c>
    </row>
    <row r="927" spans="23:41" x14ac:dyDescent="0.2">
      <c r="Y927" t="s">
        <v>3742</v>
      </c>
      <c r="Z927" s="94" t="s">
        <v>380</v>
      </c>
      <c r="AA927" s="1">
        <v>1</v>
      </c>
      <c r="AB927" s="209" t="s">
        <v>6522</v>
      </c>
      <c r="AC927" t="s">
        <v>3672</v>
      </c>
      <c r="AD927" s="97" t="s">
        <v>1411</v>
      </c>
      <c r="AO927" t="s">
        <v>4061</v>
      </c>
    </row>
    <row r="928" spans="23:41" x14ac:dyDescent="0.2">
      <c r="Y928" s="1">
        <v>1</v>
      </c>
      <c r="Z928" s="94" t="s">
        <v>1184</v>
      </c>
      <c r="AA928" t="s">
        <v>3672</v>
      </c>
      <c r="AC928" t="s">
        <v>3672</v>
      </c>
      <c r="AD928" s="94" t="s">
        <v>6515</v>
      </c>
      <c r="AO928" t="s">
        <v>4061</v>
      </c>
    </row>
    <row r="929" spans="23:41" x14ac:dyDescent="0.2">
      <c r="Y929" t="s">
        <v>3672</v>
      </c>
      <c r="AA929" t="s">
        <v>3742</v>
      </c>
      <c r="AB929" s="94" t="s">
        <v>361</v>
      </c>
      <c r="AC929" s="1">
        <v>1</v>
      </c>
      <c r="AD929" s="94" t="s">
        <v>666</v>
      </c>
      <c r="AO929" t="s">
        <v>4061</v>
      </c>
    </row>
    <row r="930" spans="23:41" x14ac:dyDescent="0.2">
      <c r="Y930" t="s">
        <v>3742</v>
      </c>
      <c r="Z930" s="94" t="s">
        <v>424</v>
      </c>
      <c r="AA930" s="1">
        <v>1</v>
      </c>
      <c r="AB930" s="94" t="s">
        <v>281</v>
      </c>
      <c r="AC930" t="s">
        <v>3672</v>
      </c>
      <c r="AO930" t="s">
        <v>4061</v>
      </c>
    </row>
    <row r="931" spans="23:41" x14ac:dyDescent="0.2">
      <c r="Y931" s="1">
        <v>1</v>
      </c>
      <c r="Z931" s="94" t="s">
        <v>6163</v>
      </c>
      <c r="AA931" t="s">
        <v>3672</v>
      </c>
      <c r="AB931" s="224" t="s">
        <v>6813</v>
      </c>
      <c r="AC931" t="s">
        <v>3742</v>
      </c>
      <c r="AD931" s="94" t="s">
        <v>1399</v>
      </c>
      <c r="AO931" t="s">
        <v>4061</v>
      </c>
    </row>
    <row r="932" spans="23:41" x14ac:dyDescent="0.2">
      <c r="Z932" s="118" t="s">
        <v>796</v>
      </c>
      <c r="AA932" t="s">
        <v>3672</v>
      </c>
      <c r="AB932" s="63"/>
      <c r="AC932" s="1">
        <v>1</v>
      </c>
      <c r="AD932" s="94" t="s">
        <v>4498</v>
      </c>
      <c r="AO932" t="s">
        <v>4061</v>
      </c>
    </row>
    <row r="933" spans="23:41" x14ac:dyDescent="0.2">
      <c r="AA933" t="s">
        <v>3742</v>
      </c>
      <c r="AB933" s="94" t="s">
        <v>5480</v>
      </c>
      <c r="AC933" t="s">
        <v>3672</v>
      </c>
      <c r="AD933" s="94" t="s">
        <v>6516</v>
      </c>
      <c r="AO933" t="s">
        <v>4061</v>
      </c>
    </row>
    <row r="934" spans="23:41" x14ac:dyDescent="0.2">
      <c r="Z934" s="82"/>
      <c r="AA934" s="1">
        <v>1</v>
      </c>
      <c r="AB934" s="94" t="s">
        <v>4942</v>
      </c>
      <c r="AO934" t="s">
        <v>4061</v>
      </c>
    </row>
    <row r="935" spans="23:41" x14ac:dyDescent="0.2">
      <c r="W935" s="90" t="s">
        <v>1843</v>
      </c>
      <c r="X935" s="12"/>
      <c r="Y935" s="12"/>
      <c r="Z935" s="82"/>
      <c r="AA935" t="s">
        <v>3672</v>
      </c>
      <c r="AB935" s="94" t="s">
        <v>4943</v>
      </c>
      <c r="AC935" t="s">
        <v>3742</v>
      </c>
      <c r="AD935" s="94" t="s">
        <v>771</v>
      </c>
      <c r="AO935" t="s">
        <v>4061</v>
      </c>
    </row>
    <row r="936" spans="23:41" x14ac:dyDescent="0.2">
      <c r="W936" s="13" t="s">
        <v>3742</v>
      </c>
      <c r="X936" s="28" t="s">
        <v>3096</v>
      </c>
      <c r="Y936" s="12"/>
      <c r="Z936" s="82"/>
      <c r="AA936" t="s">
        <v>3672</v>
      </c>
      <c r="AB936" s="97" t="s">
        <v>4315</v>
      </c>
      <c r="AC936" s="1">
        <v>1</v>
      </c>
      <c r="AD936" s="94" t="s">
        <v>772</v>
      </c>
      <c r="AO936" t="s">
        <v>4061</v>
      </c>
    </row>
    <row r="937" spans="23:41" x14ac:dyDescent="0.2">
      <c r="W937" s="13" t="s">
        <v>3672</v>
      </c>
      <c r="X937" s="29" t="s">
        <v>1509</v>
      </c>
      <c r="Y937" s="12"/>
      <c r="Z937" s="82"/>
      <c r="AA937" t="s">
        <v>3672</v>
      </c>
      <c r="AB937" s="201" t="s">
        <v>6288</v>
      </c>
      <c r="AD937" s="94"/>
      <c r="AO937" t="s">
        <v>4061</v>
      </c>
    </row>
    <row r="938" spans="23:41" x14ac:dyDescent="0.2">
      <c r="W938" s="13" t="s">
        <v>3672</v>
      </c>
      <c r="X938" s="117" t="s">
        <v>3098</v>
      </c>
      <c r="Y938" s="12"/>
      <c r="Z938" s="82"/>
      <c r="AA938" s="1">
        <v>1</v>
      </c>
      <c r="AB938" s="94" t="s">
        <v>667</v>
      </c>
      <c r="AO938" t="s">
        <v>4061</v>
      </c>
    </row>
    <row r="939" spans="23:41" x14ac:dyDescent="0.2">
      <c r="W939" s="12"/>
      <c r="X939" s="12"/>
      <c r="Y939" s="12"/>
      <c r="Z939" s="82"/>
      <c r="AA939" t="s">
        <v>3672</v>
      </c>
      <c r="AB939" s="94"/>
      <c r="AC939" t="s">
        <v>3742</v>
      </c>
      <c r="AD939" s="98" t="s">
        <v>806</v>
      </c>
      <c r="AO939" t="s">
        <v>4061</v>
      </c>
    </row>
    <row r="940" spans="23:41" x14ac:dyDescent="0.2">
      <c r="Z940" s="82"/>
      <c r="AA940" t="s">
        <v>3742</v>
      </c>
      <c r="AB940" s="94" t="s">
        <v>1178</v>
      </c>
      <c r="AC940" s="1">
        <v>1</v>
      </c>
      <c r="AD940" s="94" t="s">
        <v>807</v>
      </c>
      <c r="AO940" t="s">
        <v>4061</v>
      </c>
    </row>
    <row r="941" spans="23:41" x14ac:dyDescent="0.2">
      <c r="Z941" s="82"/>
      <c r="AA941" s="1">
        <v>1</v>
      </c>
      <c r="AB941" s="94" t="s">
        <v>6809</v>
      </c>
      <c r="AO941" t="s">
        <v>4061</v>
      </c>
    </row>
    <row r="942" spans="23:41" x14ac:dyDescent="0.2">
      <c r="Z942" s="82"/>
      <c r="AA942" t="s">
        <v>3672</v>
      </c>
      <c r="AC942" t="s">
        <v>3742</v>
      </c>
      <c r="AD942" s="98" t="s">
        <v>808</v>
      </c>
      <c r="AO942" t="s">
        <v>4061</v>
      </c>
    </row>
    <row r="943" spans="23:41" x14ac:dyDescent="0.2">
      <c r="Z943" s="82"/>
      <c r="AA943" t="s">
        <v>3742</v>
      </c>
      <c r="AB943" s="94" t="s">
        <v>4934</v>
      </c>
      <c r="AC943" s="1">
        <v>1</v>
      </c>
      <c r="AD943" s="94" t="s">
        <v>809</v>
      </c>
      <c r="AO943" t="s">
        <v>4061</v>
      </c>
    </row>
    <row r="944" spans="23:41" x14ac:dyDescent="0.2">
      <c r="Z944" s="82"/>
      <c r="AA944" s="1">
        <v>1</v>
      </c>
      <c r="AB944" s="94" t="s">
        <v>3974</v>
      </c>
      <c r="AO944" t="s">
        <v>4061</v>
      </c>
    </row>
    <row r="945" spans="23:41" x14ac:dyDescent="0.2">
      <c r="Z945" s="82"/>
      <c r="AA945" t="s">
        <v>3672</v>
      </c>
      <c r="AB945" s="63"/>
      <c r="AC945" t="s">
        <v>3742</v>
      </c>
      <c r="AD945" s="94" t="s">
        <v>2817</v>
      </c>
      <c r="AO945" t="s">
        <v>4061</v>
      </c>
    </row>
    <row r="946" spans="23:41" x14ac:dyDescent="0.2">
      <c r="W946" t="s">
        <v>3742</v>
      </c>
      <c r="X946" s="94" t="s">
        <v>290</v>
      </c>
      <c r="Y946" t="s">
        <v>3742</v>
      </c>
      <c r="Z946" s="94" t="s">
        <v>4908</v>
      </c>
      <c r="AA946" t="s">
        <v>3742</v>
      </c>
      <c r="AB946" s="94" t="s">
        <v>2182</v>
      </c>
      <c r="AC946" s="1">
        <v>1</v>
      </c>
      <c r="AD946" s="94" t="s">
        <v>824</v>
      </c>
      <c r="AO946" t="s">
        <v>4061</v>
      </c>
    </row>
    <row r="947" spans="23:41" x14ac:dyDescent="0.2">
      <c r="W947" s="1">
        <v>1</v>
      </c>
      <c r="X947" s="94" t="s">
        <v>2687</v>
      </c>
      <c r="Y947" s="1">
        <v>1</v>
      </c>
      <c r="Z947" s="94" t="s">
        <v>286</v>
      </c>
      <c r="AA947" s="1">
        <v>1</v>
      </c>
      <c r="AB947" s="94" t="s">
        <v>3975</v>
      </c>
      <c r="AO947" t="s">
        <v>4061</v>
      </c>
    </row>
    <row r="948" spans="23:41" x14ac:dyDescent="0.2">
      <c r="W948" t="s">
        <v>3672</v>
      </c>
      <c r="X948" s="94" t="s">
        <v>291</v>
      </c>
      <c r="Y948" t="s">
        <v>3672</v>
      </c>
      <c r="Z948" s="97" t="s">
        <v>287</v>
      </c>
      <c r="AA948" t="s">
        <v>3672</v>
      </c>
      <c r="AB948" s="97" t="s">
        <v>5076</v>
      </c>
      <c r="AC948" t="s">
        <v>3742</v>
      </c>
      <c r="AD948" s="98" t="s">
        <v>3603</v>
      </c>
      <c r="AO948" t="s">
        <v>4061</v>
      </c>
    </row>
    <row r="949" spans="23:41" x14ac:dyDescent="0.2">
      <c r="W949" s="1">
        <v>1</v>
      </c>
      <c r="X949" s="94" t="s">
        <v>2688</v>
      </c>
      <c r="Y949" t="s">
        <v>3672</v>
      </c>
      <c r="Z949" s="94" t="s">
        <v>288</v>
      </c>
      <c r="AA949" t="s">
        <v>3672</v>
      </c>
      <c r="AC949" s="1">
        <v>1</v>
      </c>
      <c r="AD949" s="94" t="s">
        <v>5340</v>
      </c>
      <c r="AO949" t="s">
        <v>4061</v>
      </c>
    </row>
    <row r="950" spans="23:41" x14ac:dyDescent="0.2">
      <c r="Y950" s="1">
        <v>1</v>
      </c>
      <c r="Z950" s="94" t="s">
        <v>289</v>
      </c>
      <c r="AA950" t="s">
        <v>3742</v>
      </c>
      <c r="AB950" s="94" t="s">
        <v>4027</v>
      </c>
      <c r="AO950" t="s">
        <v>4061</v>
      </c>
    </row>
    <row r="951" spans="23:41" x14ac:dyDescent="0.2">
      <c r="Z951" s="82"/>
      <c r="AA951" s="1">
        <v>1</v>
      </c>
      <c r="AB951" s="94" t="s">
        <v>4595</v>
      </c>
      <c r="AO951" t="s">
        <v>4061</v>
      </c>
    </row>
    <row r="952" spans="23:41" x14ac:dyDescent="0.2">
      <c r="Z952" s="82"/>
      <c r="AA952" t="s">
        <v>3672</v>
      </c>
      <c r="AB952" s="118" t="s">
        <v>796</v>
      </c>
      <c r="AO952" t="s">
        <v>4061</v>
      </c>
    </row>
    <row r="953" spans="23:41" x14ac:dyDescent="0.2">
      <c r="Z953" s="82"/>
      <c r="AA953" t="s">
        <v>3742</v>
      </c>
      <c r="AB953" s="94" t="s">
        <v>5077</v>
      </c>
      <c r="AO953" t="s">
        <v>4061</v>
      </c>
    </row>
    <row r="954" spans="23:41" x14ac:dyDescent="0.2">
      <c r="Z954" s="82"/>
      <c r="AA954" s="1">
        <v>1</v>
      </c>
      <c r="AB954" s="242" t="s">
        <v>7010</v>
      </c>
      <c r="AO954" t="s">
        <v>4061</v>
      </c>
    </row>
    <row r="955" spans="23:41" x14ac:dyDescent="0.2">
      <c r="Z955" s="82"/>
      <c r="AA955" t="s">
        <v>3672</v>
      </c>
      <c r="AB955" s="97" t="s">
        <v>5078</v>
      </c>
      <c r="AO955" t="s">
        <v>4061</v>
      </c>
    </row>
    <row r="956" spans="23:41" x14ac:dyDescent="0.2">
      <c r="Z956" s="82"/>
      <c r="AA956" t="s">
        <v>3672</v>
      </c>
      <c r="AB956" s="242" t="s">
        <v>7011</v>
      </c>
      <c r="AO956" t="s">
        <v>4061</v>
      </c>
    </row>
    <row r="957" spans="23:41" x14ac:dyDescent="0.2">
      <c r="Z957" s="82"/>
      <c r="AB957" s="97"/>
      <c r="AO957" t="s">
        <v>4061</v>
      </c>
    </row>
    <row r="958" spans="23:41" x14ac:dyDescent="0.2">
      <c r="Z958" s="82"/>
      <c r="AA958" t="s">
        <v>3742</v>
      </c>
      <c r="AB958" s="179" t="s">
        <v>1438</v>
      </c>
      <c r="AO958" t="s">
        <v>4061</v>
      </c>
    </row>
    <row r="959" spans="23:41" x14ac:dyDescent="0.2">
      <c r="Z959" s="82"/>
      <c r="AA959" s="1">
        <v>1</v>
      </c>
      <c r="AB959" s="179" t="s">
        <v>5800</v>
      </c>
      <c r="AO959" t="s">
        <v>4061</v>
      </c>
    </row>
    <row r="960" spans="23:41" x14ac:dyDescent="0.2">
      <c r="Z960" s="82"/>
      <c r="AA960" s="1"/>
      <c r="AB960" s="179"/>
      <c r="AO960" t="s">
        <v>4061</v>
      </c>
    </row>
    <row r="961" spans="1:41" x14ac:dyDescent="0.2">
      <c r="Z961" s="82"/>
      <c r="AA961" t="s">
        <v>3742</v>
      </c>
      <c r="AB961" s="221" t="s">
        <v>1438</v>
      </c>
      <c r="AO961" t="s">
        <v>4061</v>
      </c>
    </row>
    <row r="962" spans="1:41" x14ac:dyDescent="0.2">
      <c r="Z962" s="82"/>
      <c r="AA962" t="s">
        <v>3672</v>
      </c>
      <c r="AB962" s="217" t="s">
        <v>6689</v>
      </c>
      <c r="AO962" t="s">
        <v>4061</v>
      </c>
    </row>
    <row r="963" spans="1:41" x14ac:dyDescent="0.2">
      <c r="Z963" s="82"/>
      <c r="AA963" s="176" t="s">
        <v>3672</v>
      </c>
      <c r="AB963" s="215" t="s">
        <v>6690</v>
      </c>
      <c r="AO963" t="s">
        <v>4061</v>
      </c>
    </row>
    <row r="964" spans="1:41" x14ac:dyDescent="0.2">
      <c r="A964" s="268" t="s">
        <v>7903</v>
      </c>
      <c r="Z964" s="82"/>
      <c r="AO964" t="s">
        <v>4061</v>
      </c>
    </row>
    <row r="965" spans="1:41" x14ac:dyDescent="0.2">
      <c r="M965" s="11" t="s">
        <v>4280</v>
      </c>
      <c r="Z965" s="82"/>
      <c r="AG965" s="43" t="s">
        <v>4290</v>
      </c>
      <c r="AH965" s="12"/>
      <c r="AI965" s="12"/>
      <c r="AJ965" s="12"/>
      <c r="AK965" s="12"/>
      <c r="AL965" s="12"/>
      <c r="AM965" s="12"/>
      <c r="AO965" t="s">
        <v>4061</v>
      </c>
    </row>
    <row r="966" spans="1:41" x14ac:dyDescent="0.2">
      <c r="Z966" s="82"/>
      <c r="AG966" s="13" t="s">
        <v>3742</v>
      </c>
      <c r="AH966" s="107" t="s">
        <v>6586</v>
      </c>
      <c r="AI966" t="s">
        <v>3742</v>
      </c>
      <c r="AJ966" s="107" t="s">
        <v>6585</v>
      </c>
      <c r="AK966" t="s">
        <v>3742</v>
      </c>
      <c r="AL966" s="109" t="s">
        <v>4283</v>
      </c>
      <c r="AM966" s="12"/>
      <c r="AO966" t="s">
        <v>4061</v>
      </c>
    </row>
    <row r="967" spans="1:41" x14ac:dyDescent="0.2">
      <c r="Z967" s="82"/>
      <c r="AG967" s="13" t="s">
        <v>3672</v>
      </c>
      <c r="AH967" s="165" t="s">
        <v>1786</v>
      </c>
      <c r="AI967" t="s">
        <v>3672</v>
      </c>
      <c r="AJ967" s="107" t="s">
        <v>4281</v>
      </c>
      <c r="AK967" t="s">
        <v>3672</v>
      </c>
      <c r="AL967" s="109" t="s">
        <v>4284</v>
      </c>
      <c r="AM967" s="12"/>
      <c r="AO967" t="s">
        <v>4061</v>
      </c>
    </row>
    <row r="968" spans="1:41" x14ac:dyDescent="0.2">
      <c r="Z968" s="82"/>
      <c r="AG968" s="13" t="s">
        <v>3672</v>
      </c>
      <c r="AH968" t="s">
        <v>4291</v>
      </c>
      <c r="AI968" t="s">
        <v>3672</v>
      </c>
      <c r="AJ968" s="108" t="s">
        <v>4282</v>
      </c>
      <c r="AK968" t="s">
        <v>3672</v>
      </c>
      <c r="AM968" s="12"/>
      <c r="AO968" t="s">
        <v>4061</v>
      </c>
    </row>
    <row r="969" spans="1:41" x14ac:dyDescent="0.2">
      <c r="Z969" s="82"/>
      <c r="AB969" s="94"/>
      <c r="AG969" s="13" t="s">
        <v>3672</v>
      </c>
      <c r="AH969" s="6" t="s">
        <v>4292</v>
      </c>
      <c r="AI969" t="s">
        <v>3672</v>
      </c>
      <c r="AJ969" s="109" t="s">
        <v>5626</v>
      </c>
      <c r="AK969" t="s">
        <v>3742</v>
      </c>
      <c r="AL969" s="109" t="s">
        <v>3819</v>
      </c>
      <c r="AM969" s="12"/>
      <c r="AO969" t="s">
        <v>4061</v>
      </c>
    </row>
    <row r="970" spans="1:41" x14ac:dyDescent="0.2">
      <c r="Z970" s="82"/>
      <c r="AB970" s="94"/>
      <c r="AG970" s="13" t="s">
        <v>3672</v>
      </c>
      <c r="AH970" s="108" t="s">
        <v>4293</v>
      </c>
      <c r="AI970" t="s">
        <v>3672</v>
      </c>
      <c r="AK970" t="s">
        <v>3672</v>
      </c>
      <c r="AL970" s="109" t="s">
        <v>4285</v>
      </c>
      <c r="AM970" s="12"/>
      <c r="AO970" t="s">
        <v>4061</v>
      </c>
    </row>
    <row r="971" spans="1:41" x14ac:dyDescent="0.2">
      <c r="Z971" s="82"/>
      <c r="AB971" s="94"/>
      <c r="AG971" s="13" t="s">
        <v>3672</v>
      </c>
      <c r="AH971" s="107" t="s">
        <v>4294</v>
      </c>
      <c r="AI971" t="s">
        <v>3672</v>
      </c>
      <c r="AL971" s="109"/>
      <c r="AM971" s="12"/>
      <c r="AO971" t="s">
        <v>4061</v>
      </c>
    </row>
    <row r="972" spans="1:41" x14ac:dyDescent="0.2">
      <c r="Z972" s="82"/>
      <c r="AB972" s="94"/>
      <c r="AG972" s="13" t="s">
        <v>3672</v>
      </c>
      <c r="AH972" s="109" t="s">
        <v>2494</v>
      </c>
      <c r="AI972" t="s">
        <v>3742</v>
      </c>
      <c r="AJ972" s="107" t="s">
        <v>6587</v>
      </c>
      <c r="AK972" t="s">
        <v>3742</v>
      </c>
      <c r="AL972" s="107" t="s">
        <v>4288</v>
      </c>
      <c r="AM972" s="12"/>
      <c r="AO972" t="s">
        <v>4061</v>
      </c>
    </row>
    <row r="973" spans="1:41" x14ac:dyDescent="0.2">
      <c r="Z973" s="82"/>
      <c r="AB973" s="94"/>
      <c r="AG973" s="13" t="s">
        <v>3672</v>
      </c>
      <c r="AH973" s="286" t="s">
        <v>7951</v>
      </c>
      <c r="AI973" s="13" t="s">
        <v>3672</v>
      </c>
      <c r="AJ973" s="15" t="s">
        <v>8</v>
      </c>
      <c r="AK973" t="s">
        <v>3672</v>
      </c>
      <c r="AL973" s="109" t="s">
        <v>4289</v>
      </c>
      <c r="AM973" s="12"/>
      <c r="AO973" t="s">
        <v>4061</v>
      </c>
    </row>
    <row r="974" spans="1:41" x14ac:dyDescent="0.2">
      <c r="Z974" s="82"/>
      <c r="AB974" s="94"/>
      <c r="AG974" s="13"/>
      <c r="AH974" s="13"/>
      <c r="AI974" s="13" t="s">
        <v>3672</v>
      </c>
      <c r="AJ974" s="108" t="s">
        <v>4286</v>
      </c>
      <c r="AL974" s="109"/>
      <c r="AM974" s="12"/>
      <c r="AO974" t="s">
        <v>4061</v>
      </c>
    </row>
    <row r="975" spans="1:41" x14ac:dyDescent="0.2">
      <c r="Z975" s="82"/>
      <c r="AI975" s="13" t="s">
        <v>3672</v>
      </c>
      <c r="AJ975" s="109" t="s">
        <v>4287</v>
      </c>
      <c r="AM975" s="12"/>
      <c r="AO975" t="s">
        <v>4061</v>
      </c>
    </row>
    <row r="976" spans="1:41" s="264" customFormat="1" x14ac:dyDescent="0.2">
      <c r="Z976" s="82"/>
      <c r="AI976" s="12"/>
      <c r="AJ976" s="12"/>
      <c r="AK976" s="12"/>
      <c r="AL976" s="12"/>
      <c r="AM976" s="12"/>
      <c r="AO976" s="264" t="s">
        <v>4061</v>
      </c>
    </row>
    <row r="977" spans="1:41" s="264" customFormat="1" x14ac:dyDescent="0.2">
      <c r="Z977" s="82"/>
      <c r="AK977" s="264" t="s">
        <v>3742</v>
      </c>
      <c r="AL977" s="298" t="s">
        <v>6781</v>
      </c>
      <c r="AO977" s="264" t="s">
        <v>4061</v>
      </c>
    </row>
    <row r="978" spans="1:41" s="264" customFormat="1" x14ac:dyDescent="0.2">
      <c r="Z978" s="82"/>
      <c r="AK978" s="1">
        <v>1</v>
      </c>
      <c r="AL978" s="298" t="s">
        <v>8106</v>
      </c>
      <c r="AO978" s="264" t="s">
        <v>4061</v>
      </c>
    </row>
    <row r="979" spans="1:41" x14ac:dyDescent="0.2">
      <c r="A979" s="268" t="s">
        <v>7903</v>
      </c>
      <c r="AO979" t="s">
        <v>4061</v>
      </c>
    </row>
    <row r="980" spans="1:41" x14ac:dyDescent="0.2">
      <c r="M980" s="11" t="s">
        <v>4783</v>
      </c>
      <c r="N980" s="28"/>
      <c r="U980" s="43" t="s">
        <v>3192</v>
      </c>
      <c r="V980" s="12"/>
      <c r="W980" t="s">
        <v>3742</v>
      </c>
      <c r="X980" s="82" t="s">
        <v>5392</v>
      </c>
      <c r="Y980" t="s">
        <v>3742</v>
      </c>
      <c r="Z980" s="65" t="s">
        <v>5211</v>
      </c>
      <c r="AG980" t="s">
        <v>3742</v>
      </c>
      <c r="AH980" s="217" t="s">
        <v>6756</v>
      </c>
      <c r="AO980" t="s">
        <v>4061</v>
      </c>
    </row>
    <row r="981" spans="1:41" x14ac:dyDescent="0.2">
      <c r="N981" s="28"/>
      <c r="U981" s="13" t="s">
        <v>3742</v>
      </c>
      <c r="V981" s="86" t="s">
        <v>6755</v>
      </c>
      <c r="W981" s="1">
        <v>1</v>
      </c>
      <c r="X981" s="82" t="s">
        <v>6407</v>
      </c>
      <c r="Y981" s="1">
        <v>1</v>
      </c>
      <c r="Z981" s="65" t="s">
        <v>2355</v>
      </c>
      <c r="AG981" s="1">
        <v>1</v>
      </c>
      <c r="AH981" s="217" t="s">
        <v>6757</v>
      </c>
      <c r="AO981" t="s">
        <v>4061</v>
      </c>
    </row>
    <row r="982" spans="1:41" x14ac:dyDescent="0.2">
      <c r="M982" s="4"/>
      <c r="N982" s="28"/>
      <c r="U982" s="13" t="s">
        <v>3672</v>
      </c>
      <c r="V982" s="28" t="s">
        <v>4960</v>
      </c>
      <c r="W982" t="s">
        <v>3672</v>
      </c>
      <c r="X982" s="118" t="s">
        <v>796</v>
      </c>
      <c r="Y982" t="s">
        <v>3672</v>
      </c>
      <c r="Z982" s="65" t="s">
        <v>5212</v>
      </c>
      <c r="AG982" t="s">
        <v>3672</v>
      </c>
      <c r="AH982" s="217" t="s">
        <v>6758</v>
      </c>
      <c r="AO982" t="s">
        <v>4061</v>
      </c>
    </row>
    <row r="983" spans="1:41" x14ac:dyDescent="0.2">
      <c r="M983" s="4"/>
      <c r="N983" s="28"/>
      <c r="U983" s="13" t="s">
        <v>3672</v>
      </c>
      <c r="V983" s="95"/>
      <c r="W983" t="s">
        <v>3742</v>
      </c>
      <c r="X983" s="82" t="s">
        <v>2817</v>
      </c>
      <c r="Y983" t="s">
        <v>3672</v>
      </c>
      <c r="AG983" t="s">
        <v>3672</v>
      </c>
      <c r="AH983" s="217" t="s">
        <v>6759</v>
      </c>
      <c r="AO983" t="s">
        <v>4061</v>
      </c>
    </row>
    <row r="984" spans="1:41" x14ac:dyDescent="0.2">
      <c r="M984" s="4"/>
      <c r="N984" s="28"/>
      <c r="U984" t="s">
        <v>3672</v>
      </c>
      <c r="V984" s="83" t="s">
        <v>2308</v>
      </c>
      <c r="W984" s="1">
        <v>1</v>
      </c>
      <c r="X984" s="82" t="s">
        <v>6412</v>
      </c>
      <c r="Y984" t="s">
        <v>3742</v>
      </c>
      <c r="Z984" s="65" t="s">
        <v>2363</v>
      </c>
      <c r="AO984" t="s">
        <v>4061</v>
      </c>
    </row>
    <row r="985" spans="1:41" x14ac:dyDescent="0.2">
      <c r="M985" s="4"/>
      <c r="N985" s="28"/>
      <c r="U985" t="s">
        <v>3672</v>
      </c>
      <c r="V985" s="82" t="s">
        <v>74</v>
      </c>
      <c r="W985" t="s">
        <v>3672</v>
      </c>
      <c r="X985" s="82" t="s">
        <v>6408</v>
      </c>
      <c r="Y985" s="1">
        <v>1</v>
      </c>
      <c r="Z985" s="65" t="s">
        <v>5213</v>
      </c>
      <c r="AO985" t="s">
        <v>4061</v>
      </c>
    </row>
    <row r="986" spans="1:41" x14ac:dyDescent="0.2">
      <c r="M986" s="4"/>
      <c r="N986" s="28"/>
      <c r="T986" s="118" t="s">
        <v>796</v>
      </c>
      <c r="U986" t="s">
        <v>3672</v>
      </c>
      <c r="V986" s="86" t="s">
        <v>72</v>
      </c>
      <c r="W986" t="s">
        <v>3672</v>
      </c>
      <c r="Y986" t="s">
        <v>3672</v>
      </c>
      <c r="AO986" t="s">
        <v>4061</v>
      </c>
    </row>
    <row r="987" spans="1:41" x14ac:dyDescent="0.2">
      <c r="M987" s="4"/>
      <c r="N987" s="28"/>
      <c r="S987" s="43" t="s">
        <v>1885</v>
      </c>
      <c r="T987" s="12"/>
      <c r="U987" s="1">
        <v>1</v>
      </c>
      <c r="V987" s="86" t="s">
        <v>4940</v>
      </c>
      <c r="W987" t="s">
        <v>3742</v>
      </c>
      <c r="X987" s="82" t="s">
        <v>6754</v>
      </c>
      <c r="Y987" t="s">
        <v>3742</v>
      </c>
      <c r="Z987" s="63" t="s">
        <v>2047</v>
      </c>
      <c r="AO987" t="s">
        <v>4061</v>
      </c>
    </row>
    <row r="988" spans="1:41" x14ac:dyDescent="0.2">
      <c r="M988" s="4"/>
      <c r="N988" s="28"/>
      <c r="S988" s="13" t="s">
        <v>3742</v>
      </c>
      <c r="T988" s="82" t="s">
        <v>1863</v>
      </c>
      <c r="U988" t="s">
        <v>3672</v>
      </c>
      <c r="V988" s="86" t="s">
        <v>4941</v>
      </c>
      <c r="W988" s="1">
        <v>1</v>
      </c>
      <c r="X988" s="82" t="s">
        <v>917</v>
      </c>
      <c r="Y988" s="1">
        <v>1</v>
      </c>
      <c r="Z988" s="63" t="s">
        <v>1633</v>
      </c>
      <c r="AO988" t="s">
        <v>4061</v>
      </c>
    </row>
    <row r="989" spans="1:41" x14ac:dyDescent="0.2">
      <c r="M989" s="4"/>
      <c r="N989" s="28"/>
      <c r="S989" s="13" t="s">
        <v>3672</v>
      </c>
      <c r="T989" s="82" t="s">
        <v>1887</v>
      </c>
      <c r="U989" s="12"/>
      <c r="V989" s="118" t="s">
        <v>796</v>
      </c>
      <c r="W989" t="s">
        <v>3672</v>
      </c>
      <c r="X989" s="63" t="s">
        <v>5424</v>
      </c>
      <c r="Y989" t="s">
        <v>3672</v>
      </c>
      <c r="Z989" s="63" t="s">
        <v>5214</v>
      </c>
      <c r="AO989" t="s">
        <v>4061</v>
      </c>
    </row>
    <row r="990" spans="1:41" x14ac:dyDescent="0.2">
      <c r="M990" s="4"/>
      <c r="N990" s="28"/>
      <c r="S990" s="13" t="s">
        <v>3672</v>
      </c>
      <c r="T990" s="12"/>
      <c r="U990" s="12"/>
      <c r="V990" s="2"/>
      <c r="W990" t="s">
        <v>3672</v>
      </c>
      <c r="X990" s="83" t="s">
        <v>2309</v>
      </c>
      <c r="Z990" s="63"/>
      <c r="AB990" s="63"/>
      <c r="AO990" t="s">
        <v>4061</v>
      </c>
    </row>
    <row r="991" spans="1:41" x14ac:dyDescent="0.2">
      <c r="M991" s="4"/>
      <c r="N991" s="28"/>
      <c r="S991" t="s">
        <v>3672</v>
      </c>
      <c r="T991" s="82" t="s">
        <v>73</v>
      </c>
      <c r="V991" s="2"/>
      <c r="W991" t="s">
        <v>3672</v>
      </c>
      <c r="X991" s="82" t="s">
        <v>6411</v>
      </c>
      <c r="Z991" s="63"/>
      <c r="AB991" s="63"/>
      <c r="AO991" t="s">
        <v>4061</v>
      </c>
    </row>
    <row r="992" spans="1:41" x14ac:dyDescent="0.2">
      <c r="M992" s="4"/>
      <c r="N992" s="28"/>
      <c r="S992" t="s">
        <v>3672</v>
      </c>
      <c r="T992" s="82" t="s">
        <v>1111</v>
      </c>
      <c r="V992" s="2"/>
      <c r="W992" s="1">
        <v>1</v>
      </c>
      <c r="X992" s="82" t="s">
        <v>6409</v>
      </c>
      <c r="AB992" s="63"/>
      <c r="AO992" t="s">
        <v>4061</v>
      </c>
    </row>
    <row r="993" spans="13:41" x14ac:dyDescent="0.2">
      <c r="M993" s="4"/>
      <c r="N993" s="28"/>
      <c r="S993" t="s">
        <v>3672</v>
      </c>
      <c r="T993" s="94" t="s">
        <v>4560</v>
      </c>
      <c r="V993" s="2"/>
      <c r="W993" t="s">
        <v>3672</v>
      </c>
      <c r="X993" s="82" t="s">
        <v>3776</v>
      </c>
      <c r="AB993" s="63"/>
      <c r="AO993" t="s">
        <v>4061</v>
      </c>
    </row>
    <row r="994" spans="13:41" x14ac:dyDescent="0.2">
      <c r="M994" s="4"/>
      <c r="N994" s="28"/>
      <c r="S994" s="1">
        <v>1</v>
      </c>
      <c r="T994" s="82" t="s">
        <v>5217</v>
      </c>
      <c r="V994" s="2"/>
      <c r="W994" s="1">
        <v>1</v>
      </c>
      <c r="X994" s="82" t="s">
        <v>6410</v>
      </c>
      <c r="Z994" s="63"/>
      <c r="AB994" s="63"/>
      <c r="AO994" t="s">
        <v>4061</v>
      </c>
    </row>
    <row r="995" spans="13:41" x14ac:dyDescent="0.2">
      <c r="M995" s="4"/>
      <c r="N995" s="28"/>
      <c r="V995" s="2"/>
      <c r="W995" t="s">
        <v>3672</v>
      </c>
      <c r="X995" s="82" t="s">
        <v>5470</v>
      </c>
      <c r="Z995" s="63"/>
      <c r="AB995" s="63"/>
      <c r="AO995" t="s">
        <v>4061</v>
      </c>
    </row>
    <row r="996" spans="13:41" x14ac:dyDescent="0.2">
      <c r="M996" s="4"/>
      <c r="N996" s="28"/>
      <c r="S996" t="s">
        <v>3742</v>
      </c>
      <c r="T996" s="82" t="s">
        <v>1566</v>
      </c>
      <c r="V996" s="2"/>
      <c r="W996" t="s">
        <v>3672</v>
      </c>
      <c r="Z996" s="63"/>
      <c r="AB996" s="63"/>
      <c r="AO996" t="s">
        <v>4061</v>
      </c>
    </row>
    <row r="997" spans="13:41" x14ac:dyDescent="0.2">
      <c r="M997" s="4"/>
      <c r="N997" s="28"/>
      <c r="Q997" t="s">
        <v>3742</v>
      </c>
      <c r="R997" s="86" t="s">
        <v>4116</v>
      </c>
      <c r="S997" s="1">
        <v>1</v>
      </c>
      <c r="T997" s="82" t="s">
        <v>1733</v>
      </c>
      <c r="V997" s="2"/>
      <c r="W997" t="s">
        <v>3742</v>
      </c>
      <c r="X997" s="82" t="s">
        <v>5425</v>
      </c>
      <c r="Z997" s="63"/>
      <c r="AB997" s="63"/>
      <c r="AO997" t="s">
        <v>4061</v>
      </c>
    </row>
    <row r="998" spans="13:41" x14ac:dyDescent="0.2">
      <c r="M998" s="4"/>
      <c r="N998" s="28"/>
      <c r="Q998" s="1">
        <v>1</v>
      </c>
      <c r="R998" s="82" t="s">
        <v>2356</v>
      </c>
      <c r="S998" t="s">
        <v>3672</v>
      </c>
      <c r="V998" s="2"/>
      <c r="W998" s="1">
        <v>1</v>
      </c>
      <c r="X998" s="82" t="s">
        <v>6164</v>
      </c>
      <c r="Z998" s="63"/>
      <c r="AB998" s="63"/>
      <c r="AO998" t="s">
        <v>4061</v>
      </c>
    </row>
    <row r="999" spans="13:41" x14ac:dyDescent="0.2">
      <c r="M999" s="4"/>
      <c r="N999" s="28"/>
      <c r="Q999" t="s">
        <v>3672</v>
      </c>
      <c r="R999" s="82" t="s">
        <v>1731</v>
      </c>
      <c r="S999" t="s">
        <v>3742</v>
      </c>
      <c r="T999" s="82" t="s">
        <v>2817</v>
      </c>
      <c r="V999" s="2"/>
      <c r="W999" t="s">
        <v>3672</v>
      </c>
      <c r="Z999" s="63"/>
      <c r="AB999" s="63"/>
      <c r="AO999" t="s">
        <v>4061</v>
      </c>
    </row>
    <row r="1000" spans="13:41" x14ac:dyDescent="0.2">
      <c r="M1000" s="4"/>
      <c r="N1000" s="28"/>
      <c r="Q1000" s="1">
        <v>1</v>
      </c>
      <c r="R1000" s="82" t="s">
        <v>1732</v>
      </c>
      <c r="S1000" s="1">
        <v>1</v>
      </c>
      <c r="T1000" s="82" t="s">
        <v>4115</v>
      </c>
      <c r="V1000" s="2"/>
      <c r="W1000" t="s">
        <v>3742</v>
      </c>
      <c r="X1000" s="82" t="s">
        <v>5469</v>
      </c>
      <c r="Z1000" s="63"/>
      <c r="AB1000" s="63"/>
      <c r="AO1000" t="s">
        <v>4061</v>
      </c>
    </row>
    <row r="1001" spans="13:41" x14ac:dyDescent="0.2">
      <c r="M1001" s="4"/>
      <c r="N1001" s="28"/>
      <c r="S1001" t="s">
        <v>3672</v>
      </c>
      <c r="V1001" s="2"/>
      <c r="W1001" s="1">
        <v>1</v>
      </c>
      <c r="X1001" s="82" t="s">
        <v>6165</v>
      </c>
      <c r="Z1001" s="63"/>
      <c r="AB1001" s="63"/>
      <c r="AO1001" t="s">
        <v>4061</v>
      </c>
    </row>
    <row r="1002" spans="13:41" x14ac:dyDescent="0.2">
      <c r="M1002" s="4"/>
      <c r="N1002" s="28"/>
      <c r="S1002" t="s">
        <v>3742</v>
      </c>
      <c r="T1002" s="86" t="s">
        <v>4967</v>
      </c>
      <c r="V1002" s="2"/>
      <c r="W1002" t="s">
        <v>3672</v>
      </c>
      <c r="Z1002" s="63"/>
      <c r="AB1002" s="63"/>
      <c r="AO1002" t="s">
        <v>4061</v>
      </c>
    </row>
    <row r="1003" spans="13:41" x14ac:dyDescent="0.2">
      <c r="M1003" s="4"/>
      <c r="N1003" s="28"/>
      <c r="S1003" s="1">
        <v>1</v>
      </c>
      <c r="T1003" s="82" t="s">
        <v>4966</v>
      </c>
      <c r="U1003" t="s">
        <v>3742</v>
      </c>
      <c r="V1003" s="86" t="s">
        <v>3890</v>
      </c>
      <c r="W1003" t="s">
        <v>3742</v>
      </c>
      <c r="X1003" s="82" t="s">
        <v>5052</v>
      </c>
      <c r="Z1003" s="63"/>
      <c r="AB1003" s="63"/>
      <c r="AO1003" t="s">
        <v>4061</v>
      </c>
    </row>
    <row r="1004" spans="13:41" x14ac:dyDescent="0.2">
      <c r="M1004" s="4"/>
      <c r="N1004" s="28"/>
      <c r="S1004" t="s">
        <v>3672</v>
      </c>
      <c r="T1004" s="94" t="s">
        <v>2743</v>
      </c>
      <c r="U1004" s="1">
        <v>1</v>
      </c>
      <c r="V1004" s="86" t="s">
        <v>3924</v>
      </c>
      <c r="W1004" s="1">
        <v>1</v>
      </c>
      <c r="X1004" s="82" t="s">
        <v>6386</v>
      </c>
      <c r="Z1004" s="63"/>
      <c r="AB1004" s="63"/>
      <c r="AO1004" t="s">
        <v>4061</v>
      </c>
    </row>
    <row r="1005" spans="13:41" x14ac:dyDescent="0.2">
      <c r="M1005" s="4"/>
      <c r="N1005" s="28"/>
      <c r="S1005" t="s">
        <v>3672</v>
      </c>
      <c r="U1005" t="s">
        <v>3672</v>
      </c>
      <c r="V1005" s="86" t="s">
        <v>5286</v>
      </c>
      <c r="W1005" t="s">
        <v>3672</v>
      </c>
      <c r="Z1005" s="63"/>
      <c r="AB1005" s="63"/>
      <c r="AO1005" t="s">
        <v>4061</v>
      </c>
    </row>
    <row r="1006" spans="13:41" x14ac:dyDescent="0.2">
      <c r="M1006" s="4"/>
      <c r="N1006" s="28"/>
      <c r="S1006" t="s">
        <v>3742</v>
      </c>
      <c r="T1006" s="82" t="s">
        <v>766</v>
      </c>
      <c r="U1006" t="s">
        <v>3672</v>
      </c>
      <c r="V1006" s="87" t="s">
        <v>415</v>
      </c>
      <c r="W1006" t="s">
        <v>3742</v>
      </c>
      <c r="X1006" s="82" t="s">
        <v>4607</v>
      </c>
      <c r="Z1006" s="63"/>
      <c r="AB1006" s="63"/>
      <c r="AO1006" t="s">
        <v>4061</v>
      </c>
    </row>
    <row r="1007" spans="13:41" x14ac:dyDescent="0.2">
      <c r="M1007" s="4"/>
      <c r="N1007" s="28"/>
      <c r="S1007" s="1">
        <v>1</v>
      </c>
      <c r="T1007" s="82" t="s">
        <v>6385</v>
      </c>
      <c r="V1007" s="2"/>
      <c r="W1007" s="1">
        <v>1</v>
      </c>
      <c r="X1007" s="82" t="s">
        <v>6166</v>
      </c>
      <c r="Z1007" s="63"/>
      <c r="AB1007" s="63"/>
      <c r="AO1007" t="s">
        <v>4061</v>
      </c>
    </row>
    <row r="1008" spans="13:41" x14ac:dyDescent="0.2">
      <c r="M1008" s="4"/>
      <c r="N1008" s="28"/>
      <c r="S1008" t="s">
        <v>3672</v>
      </c>
      <c r="V1008" s="2"/>
      <c r="W1008" t="s">
        <v>3672</v>
      </c>
      <c r="X1008" s="118" t="s">
        <v>796</v>
      </c>
      <c r="Z1008" s="63"/>
      <c r="AB1008" s="63"/>
      <c r="AO1008" t="s">
        <v>4061</v>
      </c>
    </row>
    <row r="1009" spans="1:41" x14ac:dyDescent="0.2">
      <c r="M1009" s="4"/>
      <c r="N1009" s="28"/>
      <c r="S1009" t="s">
        <v>3742</v>
      </c>
      <c r="T1009" s="86" t="s">
        <v>4277</v>
      </c>
      <c r="V1009" s="2"/>
      <c r="W1009" t="s">
        <v>3742</v>
      </c>
      <c r="X1009" s="82" t="s">
        <v>2047</v>
      </c>
      <c r="Z1009" s="63"/>
      <c r="AB1009" s="63"/>
      <c r="AO1009" t="s">
        <v>4061</v>
      </c>
    </row>
    <row r="1010" spans="1:41" x14ac:dyDescent="0.2">
      <c r="M1010" s="4"/>
      <c r="N1010" s="28"/>
      <c r="S1010" s="1">
        <v>1</v>
      </c>
      <c r="T1010" s="82" t="s">
        <v>4117</v>
      </c>
      <c r="V1010" s="2"/>
      <c r="W1010" s="1">
        <v>1</v>
      </c>
      <c r="X1010" s="82" t="s">
        <v>6167</v>
      </c>
      <c r="Z1010" s="63"/>
      <c r="AB1010" s="63"/>
      <c r="AO1010" t="s">
        <v>4061</v>
      </c>
    </row>
    <row r="1011" spans="1:41" x14ac:dyDescent="0.2">
      <c r="A1011" s="268" t="s">
        <v>7903</v>
      </c>
      <c r="M1011" s="4"/>
      <c r="N1011" s="28"/>
      <c r="T1011" s="82"/>
      <c r="V1011" s="2"/>
      <c r="X1011" s="82"/>
      <c r="AB1011" s="63"/>
      <c r="AO1011" t="s">
        <v>4061</v>
      </c>
    </row>
    <row r="1012" spans="1:41" x14ac:dyDescent="0.2">
      <c r="M1012" s="16" t="s">
        <v>1986</v>
      </c>
      <c r="N1012" s="28"/>
      <c r="T1012" s="82"/>
      <c r="V1012" s="2"/>
      <c r="X1012" s="82"/>
      <c r="Y1012" t="s">
        <v>3742</v>
      </c>
      <c r="Z1012" s="65" t="s">
        <v>5646</v>
      </c>
      <c r="AB1012" s="63"/>
      <c r="AI1012" s="90" t="s">
        <v>5148</v>
      </c>
      <c r="AJ1012" s="270"/>
      <c r="AK1012" s="270"/>
      <c r="AO1012" t="s">
        <v>4061</v>
      </c>
    </row>
    <row r="1013" spans="1:41" x14ac:dyDescent="0.2">
      <c r="M1013" s="4"/>
      <c r="N1013" s="28"/>
      <c r="T1013" s="82"/>
      <c r="V1013" s="2"/>
      <c r="X1013" s="82"/>
      <c r="Y1013" s="1">
        <v>1</v>
      </c>
      <c r="Z1013" s="63" t="s">
        <v>3387</v>
      </c>
      <c r="AB1013" s="63"/>
      <c r="AI1013" s="270" t="s">
        <v>3742</v>
      </c>
      <c r="AJ1013" s="80" t="s">
        <v>5145</v>
      </c>
      <c r="AK1013" s="270"/>
      <c r="AO1013" t="s">
        <v>4061</v>
      </c>
    </row>
    <row r="1014" spans="1:41" x14ac:dyDescent="0.2">
      <c r="N1014" s="28"/>
      <c r="T1014" s="82"/>
      <c r="V1014" s="2"/>
      <c r="X1014" s="82"/>
      <c r="Y1014" t="s">
        <v>3672</v>
      </c>
      <c r="Z1014" s="82" t="s">
        <v>2771</v>
      </c>
      <c r="AB1014" s="63"/>
      <c r="AI1014" s="270" t="s">
        <v>3672</v>
      </c>
      <c r="AJ1014" s="165" t="s">
        <v>919</v>
      </c>
      <c r="AK1014" s="270"/>
      <c r="AO1014" t="s">
        <v>4061</v>
      </c>
    </row>
    <row r="1015" spans="1:41" x14ac:dyDescent="0.2">
      <c r="N1015" s="28"/>
      <c r="T1015" s="82"/>
      <c r="V1015" s="2"/>
      <c r="X1015" s="82"/>
      <c r="Y1015" t="s">
        <v>3672</v>
      </c>
      <c r="Z1015" s="63" t="s">
        <v>4758</v>
      </c>
      <c r="AB1015" s="63"/>
      <c r="AI1015" s="270" t="s">
        <v>3672</v>
      </c>
      <c r="AJ1015" s="229" t="s">
        <v>6999</v>
      </c>
      <c r="AK1015" s="270"/>
      <c r="AO1015" t="s">
        <v>4061</v>
      </c>
    </row>
    <row r="1016" spans="1:41" x14ac:dyDescent="0.2">
      <c r="M1016" s="8"/>
      <c r="N1016" s="28"/>
      <c r="T1016" s="82"/>
      <c r="V1016" s="2"/>
      <c r="W1016" s="43" t="s">
        <v>992</v>
      </c>
      <c r="X1016" s="12"/>
      <c r="Y1016" t="s">
        <v>3672</v>
      </c>
      <c r="AB1016" s="63"/>
      <c r="AI1016" s="270" t="s">
        <v>3672</v>
      </c>
      <c r="AJ1016" s="244" t="s">
        <v>5147</v>
      </c>
      <c r="AK1016" s="270"/>
      <c r="AO1016" t="s">
        <v>4061</v>
      </c>
    </row>
    <row r="1017" spans="1:41" x14ac:dyDescent="0.2">
      <c r="M1017" s="8"/>
      <c r="N1017" s="28"/>
      <c r="T1017" s="82"/>
      <c r="V1017" s="2"/>
      <c r="W1017" s="13" t="s">
        <v>3742</v>
      </c>
      <c r="X1017" s="28" t="s">
        <v>3275</v>
      </c>
      <c r="Y1017" t="s">
        <v>3742</v>
      </c>
      <c r="Z1017" s="65" t="s">
        <v>500</v>
      </c>
      <c r="AB1017" s="63"/>
      <c r="AI1017" s="270" t="s">
        <v>3672</v>
      </c>
      <c r="AJ1017" s="286" t="s">
        <v>7778</v>
      </c>
      <c r="AK1017" s="270"/>
      <c r="AO1017" t="s">
        <v>4061</v>
      </c>
    </row>
    <row r="1018" spans="1:41" x14ac:dyDescent="0.2">
      <c r="M1018" s="8"/>
      <c r="N1018" s="28"/>
      <c r="T1018" s="82"/>
      <c r="V1018" s="2"/>
      <c r="W1018" s="13" t="s">
        <v>3672</v>
      </c>
      <c r="X1018" s="65" t="s">
        <v>498</v>
      </c>
      <c r="Y1018" s="1">
        <v>1</v>
      </c>
      <c r="Z1018" s="63" t="s">
        <v>6406</v>
      </c>
      <c r="AB1018" s="63"/>
      <c r="AI1018" s="270"/>
      <c r="AJ1018" s="270"/>
      <c r="AK1018" s="270"/>
      <c r="AO1018" t="s">
        <v>4061</v>
      </c>
    </row>
    <row r="1019" spans="1:41" x14ac:dyDescent="0.2">
      <c r="M1019" s="8"/>
      <c r="N1019" s="28"/>
      <c r="T1019" s="82"/>
      <c r="V1019" s="2"/>
      <c r="W1019" s="13" t="s">
        <v>3672</v>
      </c>
      <c r="X1019" s="82" t="s">
        <v>3939</v>
      </c>
      <c r="Y1019" t="s">
        <v>3672</v>
      </c>
      <c r="Z1019" s="31" t="s">
        <v>4737</v>
      </c>
      <c r="AB1019" s="63"/>
      <c r="AO1019" t="s">
        <v>4061</v>
      </c>
    </row>
    <row r="1020" spans="1:41" x14ac:dyDescent="0.2">
      <c r="M1020" s="8"/>
      <c r="N1020" s="28"/>
      <c r="T1020" s="82"/>
      <c r="V1020" s="2"/>
      <c r="W1020" s="13" t="s">
        <v>3672</v>
      </c>
      <c r="X1020" s="28" t="s">
        <v>2162</v>
      </c>
      <c r="Y1020" t="s">
        <v>3672</v>
      </c>
      <c r="AB1020" s="63"/>
      <c r="AO1020" t="s">
        <v>4061</v>
      </c>
    </row>
    <row r="1021" spans="1:41" x14ac:dyDescent="0.2">
      <c r="M1021" s="8"/>
      <c r="N1021" s="28"/>
      <c r="T1021" s="82"/>
      <c r="V1021" s="2"/>
      <c r="W1021" s="13" t="s">
        <v>3672</v>
      </c>
      <c r="X1021" s="12"/>
      <c r="Y1021" t="s">
        <v>3742</v>
      </c>
      <c r="Z1021" s="86" t="s">
        <v>3176</v>
      </c>
      <c r="AB1021" s="63"/>
      <c r="AO1021" t="s">
        <v>4061</v>
      </c>
    </row>
    <row r="1022" spans="1:41" x14ac:dyDescent="0.2">
      <c r="M1022" s="8"/>
      <c r="N1022" s="28"/>
      <c r="T1022" s="82"/>
      <c r="V1022" s="2"/>
      <c r="W1022" s="13" t="s">
        <v>3672</v>
      </c>
      <c r="X1022" s="31" t="s">
        <v>4737</v>
      </c>
      <c r="Y1022" s="1">
        <v>1</v>
      </c>
      <c r="Z1022" s="82" t="s">
        <v>1547</v>
      </c>
      <c r="AB1022" s="63"/>
      <c r="AO1022" t="s">
        <v>4061</v>
      </c>
    </row>
    <row r="1023" spans="1:41" x14ac:dyDescent="0.2">
      <c r="M1023" s="8"/>
      <c r="N1023" s="28"/>
      <c r="T1023" s="82"/>
      <c r="V1023" s="2"/>
      <c r="W1023" s="13" t="s">
        <v>3672</v>
      </c>
      <c r="X1023" s="82" t="s">
        <v>3186</v>
      </c>
      <c r="Y1023" t="s">
        <v>3672</v>
      </c>
      <c r="Z1023" s="110" t="s">
        <v>905</v>
      </c>
      <c r="AB1023" s="63"/>
      <c r="AO1023" t="s">
        <v>4061</v>
      </c>
    </row>
    <row r="1024" spans="1:41" x14ac:dyDescent="0.2">
      <c r="M1024" s="8"/>
      <c r="N1024" s="28"/>
      <c r="T1024" s="82"/>
      <c r="V1024" s="2"/>
      <c r="W1024" s="13" t="s">
        <v>3672</v>
      </c>
      <c r="X1024" s="88" t="s">
        <v>3386</v>
      </c>
      <c r="Y1024" t="s">
        <v>3672</v>
      </c>
      <c r="Z1024" s="110" t="s">
        <v>2772</v>
      </c>
      <c r="AB1024" s="63"/>
      <c r="AO1024" t="s">
        <v>4061</v>
      </c>
    </row>
    <row r="1025" spans="13:41" x14ac:dyDescent="0.2">
      <c r="M1025" s="8"/>
      <c r="N1025" s="28"/>
      <c r="T1025" s="82"/>
      <c r="V1025" s="2"/>
      <c r="W1025" s="1">
        <v>1</v>
      </c>
      <c r="X1025" s="82" t="s">
        <v>4554</v>
      </c>
      <c r="Y1025" t="s">
        <v>3672</v>
      </c>
      <c r="AB1025" s="63"/>
      <c r="AO1025" t="s">
        <v>4061</v>
      </c>
    </row>
    <row r="1026" spans="13:41" x14ac:dyDescent="0.2">
      <c r="M1026" s="8"/>
      <c r="N1026" s="28"/>
      <c r="T1026" s="82"/>
      <c r="V1026" s="2"/>
      <c r="W1026" s="13" t="s">
        <v>3672</v>
      </c>
      <c r="X1026" s="63" t="s">
        <v>2163</v>
      </c>
      <c r="Y1026" t="s">
        <v>3742</v>
      </c>
      <c r="Z1026" s="86" t="s">
        <v>608</v>
      </c>
      <c r="AB1026" s="63"/>
      <c r="AO1026" t="s">
        <v>4061</v>
      </c>
    </row>
    <row r="1027" spans="13:41" x14ac:dyDescent="0.2">
      <c r="M1027" s="8"/>
      <c r="N1027" s="28"/>
      <c r="T1027" s="82"/>
      <c r="V1027" s="2"/>
      <c r="W1027" s="13" t="s">
        <v>3672</v>
      </c>
      <c r="X1027" s="82" t="s">
        <v>1049</v>
      </c>
      <c r="Y1027" s="1">
        <v>1</v>
      </c>
      <c r="Z1027" s="82" t="s">
        <v>610</v>
      </c>
      <c r="AB1027" s="63"/>
      <c r="AO1027" t="s">
        <v>4061</v>
      </c>
    </row>
    <row r="1028" spans="13:41" x14ac:dyDescent="0.2">
      <c r="M1028" s="8"/>
      <c r="N1028" s="28"/>
      <c r="T1028" s="82"/>
      <c r="V1028" s="2"/>
      <c r="W1028" s="13" t="s">
        <v>3672</v>
      </c>
      <c r="X1028" s="82" t="s">
        <v>318</v>
      </c>
      <c r="Y1028" t="s">
        <v>3672</v>
      </c>
      <c r="Z1028" s="83" t="s">
        <v>609</v>
      </c>
      <c r="AB1028" s="63"/>
      <c r="AO1028" t="s">
        <v>4061</v>
      </c>
    </row>
    <row r="1029" spans="13:41" x14ac:dyDescent="0.2">
      <c r="M1029" s="8"/>
      <c r="N1029" s="28"/>
      <c r="T1029" s="82"/>
      <c r="V1029" s="2"/>
      <c r="W1029" s="13" t="s">
        <v>3672</v>
      </c>
      <c r="X1029" s="82" t="s">
        <v>3277</v>
      </c>
      <c r="Y1029" t="s">
        <v>3672</v>
      </c>
      <c r="AO1029" t="s">
        <v>4061</v>
      </c>
    </row>
    <row r="1030" spans="13:41" x14ac:dyDescent="0.2">
      <c r="M1030" s="8"/>
      <c r="N1030" s="28"/>
      <c r="T1030" s="82"/>
      <c r="V1030" s="2"/>
      <c r="W1030" s="12"/>
      <c r="X1030" s="43" t="s">
        <v>3823</v>
      </c>
      <c r="Y1030" t="s">
        <v>3742</v>
      </c>
      <c r="Z1030" s="28" t="s">
        <v>6404</v>
      </c>
      <c r="AA1030" t="s">
        <v>3742</v>
      </c>
      <c r="AB1030" s="82" t="s">
        <v>5402</v>
      </c>
      <c r="AO1030" t="s">
        <v>4061</v>
      </c>
    </row>
    <row r="1031" spans="13:41" x14ac:dyDescent="0.2">
      <c r="M1031" s="8"/>
      <c r="N1031" s="28"/>
      <c r="T1031" s="82"/>
      <c r="V1031" s="2"/>
      <c r="X1031" s="82"/>
      <c r="Y1031" s="1">
        <v>1</v>
      </c>
      <c r="Z1031" s="82" t="s">
        <v>1548</v>
      </c>
      <c r="AB1031" s="63"/>
      <c r="AO1031" t="s">
        <v>4061</v>
      </c>
    </row>
    <row r="1032" spans="13:41" x14ac:dyDescent="0.2">
      <c r="M1032" s="8"/>
      <c r="N1032" s="28"/>
      <c r="T1032" s="82"/>
      <c r="V1032" s="2"/>
      <c r="X1032" s="82"/>
      <c r="Y1032" t="s">
        <v>3672</v>
      </c>
      <c r="Z1032" s="31" t="s">
        <v>675</v>
      </c>
      <c r="AB1032" s="63"/>
      <c r="AO1032" t="s">
        <v>4061</v>
      </c>
    </row>
    <row r="1033" spans="13:41" x14ac:dyDescent="0.2">
      <c r="M1033" s="8"/>
      <c r="N1033" s="28"/>
      <c r="T1033" s="82"/>
      <c r="V1033" s="2"/>
      <c r="X1033" s="82"/>
      <c r="Y1033" t="s">
        <v>3672</v>
      </c>
      <c r="Z1033" s="110" t="s">
        <v>1389</v>
      </c>
      <c r="AB1033" s="63"/>
      <c r="AO1033" t="s">
        <v>4061</v>
      </c>
    </row>
    <row r="1034" spans="13:41" x14ac:dyDescent="0.2">
      <c r="M1034" s="8"/>
      <c r="N1034" s="28"/>
      <c r="T1034" s="82"/>
      <c r="V1034" s="2"/>
      <c r="X1034" s="82"/>
      <c r="Y1034" s="1">
        <v>1</v>
      </c>
      <c r="Z1034" s="82" t="s">
        <v>4949</v>
      </c>
      <c r="AB1034" s="63"/>
      <c r="AO1034" t="s">
        <v>4061</v>
      </c>
    </row>
    <row r="1035" spans="13:41" x14ac:dyDescent="0.2">
      <c r="M1035" s="8"/>
      <c r="N1035" s="28"/>
      <c r="T1035" s="82"/>
      <c r="V1035" s="2"/>
      <c r="X1035" s="82"/>
      <c r="Y1035" t="s">
        <v>3672</v>
      </c>
      <c r="AB1035" s="63"/>
      <c r="AO1035" t="s">
        <v>4061</v>
      </c>
    </row>
    <row r="1036" spans="13:41" x14ac:dyDescent="0.2">
      <c r="M1036" s="8"/>
      <c r="N1036" s="28"/>
      <c r="T1036" s="82"/>
      <c r="V1036" s="2"/>
      <c r="X1036" s="82"/>
      <c r="Y1036" t="s">
        <v>3742</v>
      </c>
      <c r="Z1036" s="65" t="s">
        <v>3715</v>
      </c>
      <c r="AB1036" s="63"/>
      <c r="AO1036" t="s">
        <v>4061</v>
      </c>
    </row>
    <row r="1037" spans="13:41" x14ac:dyDescent="0.2">
      <c r="M1037" s="8"/>
      <c r="N1037" s="28"/>
      <c r="T1037" s="82"/>
      <c r="V1037" s="2"/>
      <c r="X1037" s="82"/>
      <c r="Y1037" s="1">
        <v>1</v>
      </c>
      <c r="Z1037" s="63" t="s">
        <v>1549</v>
      </c>
      <c r="AB1037" s="63"/>
      <c r="AO1037" t="s">
        <v>4061</v>
      </c>
    </row>
    <row r="1038" spans="13:41" x14ac:dyDescent="0.2">
      <c r="M1038" s="8"/>
      <c r="N1038" s="28"/>
      <c r="T1038" s="82"/>
      <c r="V1038" s="2"/>
      <c r="X1038" s="82"/>
      <c r="Y1038" t="s">
        <v>3672</v>
      </c>
      <c r="Z1038" s="63" t="s">
        <v>6405</v>
      </c>
      <c r="AB1038" s="63"/>
      <c r="AO1038" t="s">
        <v>4061</v>
      </c>
    </row>
    <row r="1039" spans="13:41" x14ac:dyDescent="0.2">
      <c r="M1039" s="8"/>
      <c r="N1039" s="28"/>
      <c r="T1039" s="82"/>
      <c r="V1039" s="2"/>
      <c r="X1039" s="82"/>
      <c r="Y1039" t="s">
        <v>3672</v>
      </c>
      <c r="Z1039" s="82" t="s">
        <v>4948</v>
      </c>
      <c r="AB1039" s="63"/>
      <c r="AO1039" t="s">
        <v>4061</v>
      </c>
    </row>
    <row r="1040" spans="13:41" x14ac:dyDescent="0.2">
      <c r="M1040" s="8"/>
      <c r="N1040" s="28"/>
      <c r="T1040" s="82"/>
      <c r="V1040" s="2"/>
      <c r="X1040" s="82"/>
      <c r="Y1040" t="s">
        <v>3672</v>
      </c>
      <c r="AB1040" s="63"/>
      <c r="AO1040" t="s">
        <v>4061</v>
      </c>
    </row>
    <row r="1041" spans="13:41" x14ac:dyDescent="0.2">
      <c r="M1041" s="8"/>
      <c r="N1041" s="28"/>
      <c r="T1041" s="82"/>
      <c r="V1041" s="2"/>
      <c r="X1041" s="82"/>
      <c r="Y1041" t="s">
        <v>3742</v>
      </c>
      <c r="Z1041" s="65" t="s">
        <v>3403</v>
      </c>
      <c r="AB1041" s="63"/>
      <c r="AO1041" t="s">
        <v>4061</v>
      </c>
    </row>
    <row r="1042" spans="13:41" x14ac:dyDescent="0.2">
      <c r="M1042" s="8"/>
      <c r="N1042" s="28"/>
      <c r="T1042" s="82"/>
      <c r="V1042" s="2"/>
      <c r="X1042" s="82"/>
      <c r="Y1042" s="1">
        <v>1</v>
      </c>
      <c r="Z1042" s="82" t="s">
        <v>6169</v>
      </c>
      <c r="AB1042" s="63"/>
      <c r="AO1042" t="s">
        <v>4061</v>
      </c>
    </row>
    <row r="1043" spans="13:41" x14ac:dyDescent="0.2">
      <c r="M1043" s="8"/>
      <c r="N1043" s="28"/>
      <c r="T1043" s="82"/>
      <c r="V1043" s="2"/>
      <c r="X1043" s="82"/>
      <c r="Y1043" t="s">
        <v>3672</v>
      </c>
      <c r="Z1043" s="63"/>
      <c r="AB1043" s="63"/>
      <c r="AO1043" t="s">
        <v>4061</v>
      </c>
    </row>
    <row r="1044" spans="13:41" x14ac:dyDescent="0.2">
      <c r="M1044" s="8"/>
      <c r="N1044" s="28"/>
      <c r="T1044" s="82"/>
      <c r="V1044" s="2"/>
      <c r="X1044" s="82"/>
      <c r="Y1044" t="s">
        <v>3742</v>
      </c>
      <c r="Z1044" s="63" t="s">
        <v>1550</v>
      </c>
      <c r="AB1044" s="63"/>
      <c r="AO1044" t="s">
        <v>4061</v>
      </c>
    </row>
    <row r="1045" spans="13:41" x14ac:dyDescent="0.2">
      <c r="M1045" s="8"/>
      <c r="N1045" s="28"/>
      <c r="T1045" s="82"/>
      <c r="V1045" s="2"/>
      <c r="X1045" s="82"/>
      <c r="Y1045" s="1">
        <v>1</v>
      </c>
      <c r="Z1045" s="110" t="s">
        <v>3617</v>
      </c>
      <c r="AB1045" s="63"/>
      <c r="AO1045" t="s">
        <v>4061</v>
      </c>
    </row>
    <row r="1046" spans="13:41" x14ac:dyDescent="0.2">
      <c r="M1046" s="8"/>
      <c r="N1046" s="28"/>
      <c r="T1046" s="82"/>
      <c r="V1046" s="2"/>
      <c r="X1046" s="82"/>
      <c r="Y1046" t="s">
        <v>3672</v>
      </c>
      <c r="AB1046" s="63"/>
      <c r="AO1046" t="s">
        <v>4061</v>
      </c>
    </row>
    <row r="1047" spans="13:41" x14ac:dyDescent="0.2">
      <c r="M1047" s="8"/>
      <c r="N1047" s="28"/>
      <c r="T1047" s="82"/>
      <c r="V1047" s="2"/>
      <c r="X1047" s="82"/>
      <c r="Y1047" t="s">
        <v>3742</v>
      </c>
      <c r="Z1047" s="65" t="s">
        <v>3837</v>
      </c>
      <c r="AB1047" s="63"/>
      <c r="AO1047" t="s">
        <v>4061</v>
      </c>
    </row>
    <row r="1048" spans="13:41" x14ac:dyDescent="0.2">
      <c r="M1048" s="8"/>
      <c r="N1048" s="28"/>
      <c r="T1048" s="82"/>
      <c r="V1048" s="2"/>
      <c r="X1048" s="82"/>
      <c r="Y1048" s="1">
        <v>1</v>
      </c>
      <c r="Z1048" s="82" t="s">
        <v>920</v>
      </c>
      <c r="AB1048" s="63"/>
      <c r="AO1048" t="s">
        <v>4061</v>
      </c>
    </row>
    <row r="1049" spans="13:41" x14ac:dyDescent="0.2">
      <c r="M1049" s="8"/>
      <c r="N1049" s="28"/>
      <c r="T1049" s="82"/>
      <c r="V1049" s="2"/>
      <c r="X1049" s="82"/>
      <c r="Y1049" t="s">
        <v>3672</v>
      </c>
      <c r="AB1049" s="63"/>
      <c r="AO1049" t="s">
        <v>4061</v>
      </c>
    </row>
    <row r="1050" spans="13:41" x14ac:dyDescent="0.2">
      <c r="M1050" s="8"/>
      <c r="N1050" s="28"/>
      <c r="T1050" s="82"/>
      <c r="V1050" s="2"/>
      <c r="X1050" s="82"/>
      <c r="Y1050" t="s">
        <v>3742</v>
      </c>
      <c r="Z1050" s="65" t="s">
        <v>3402</v>
      </c>
      <c r="AB1050" s="63"/>
      <c r="AO1050" t="s">
        <v>4061</v>
      </c>
    </row>
    <row r="1051" spans="13:41" x14ac:dyDescent="0.2">
      <c r="M1051" s="8"/>
      <c r="N1051" s="28"/>
      <c r="T1051" s="82"/>
      <c r="V1051" s="2"/>
      <c r="X1051" s="82"/>
      <c r="Y1051" s="1">
        <v>1</v>
      </c>
      <c r="Z1051" s="63" t="s">
        <v>1046</v>
      </c>
      <c r="AB1051" s="63"/>
      <c r="AO1051" t="s">
        <v>4061</v>
      </c>
    </row>
    <row r="1052" spans="13:41" x14ac:dyDescent="0.2">
      <c r="M1052" s="8"/>
      <c r="N1052" s="28"/>
      <c r="T1052" s="82"/>
      <c r="V1052" s="2"/>
      <c r="X1052" s="82"/>
      <c r="Y1052" t="s">
        <v>3672</v>
      </c>
      <c r="Z1052" s="83" t="s">
        <v>274</v>
      </c>
      <c r="AB1052" s="63"/>
      <c r="AO1052" t="s">
        <v>4061</v>
      </c>
    </row>
    <row r="1053" spans="13:41" x14ac:dyDescent="0.2">
      <c r="M1053" s="8"/>
      <c r="N1053" s="28"/>
      <c r="T1053" s="82"/>
      <c r="V1053" s="2"/>
      <c r="X1053" s="82"/>
      <c r="Y1053" t="s">
        <v>3672</v>
      </c>
      <c r="Z1053" s="64" t="s">
        <v>631</v>
      </c>
      <c r="AB1053" s="63"/>
      <c r="AO1053" t="s">
        <v>4061</v>
      </c>
    </row>
    <row r="1054" spans="13:41" x14ac:dyDescent="0.2">
      <c r="M1054" s="8"/>
      <c r="N1054" s="28"/>
      <c r="T1054" s="82"/>
      <c r="V1054" s="2"/>
      <c r="X1054" s="82"/>
      <c r="Y1054" s="1">
        <v>1</v>
      </c>
      <c r="Z1054" s="63" t="s">
        <v>6168</v>
      </c>
      <c r="AB1054" s="63"/>
      <c r="AO1054" t="s">
        <v>4061</v>
      </c>
    </row>
    <row r="1055" spans="13:41" x14ac:dyDescent="0.2">
      <c r="M1055" s="8"/>
      <c r="N1055" s="28"/>
      <c r="T1055" s="82"/>
      <c r="V1055" s="2"/>
      <c r="X1055" s="82"/>
      <c r="Y1055" t="s">
        <v>3672</v>
      </c>
      <c r="Z1055" s="63" t="s">
        <v>2810</v>
      </c>
      <c r="AB1055" s="63"/>
      <c r="AO1055" t="s">
        <v>4061</v>
      </c>
    </row>
    <row r="1056" spans="13:41" x14ac:dyDescent="0.2">
      <c r="M1056" s="8"/>
      <c r="N1056" s="28"/>
      <c r="T1056" s="82"/>
      <c r="V1056" s="2"/>
      <c r="X1056" s="82"/>
      <c r="Y1056" t="s">
        <v>3672</v>
      </c>
      <c r="AB1056" s="63"/>
      <c r="AO1056" t="s">
        <v>4061</v>
      </c>
    </row>
    <row r="1057" spans="1:41" x14ac:dyDescent="0.2">
      <c r="M1057" s="8"/>
      <c r="N1057" s="28"/>
      <c r="T1057" s="82"/>
      <c r="V1057" s="2"/>
      <c r="X1057" s="82"/>
      <c r="Y1057" t="s">
        <v>3742</v>
      </c>
      <c r="Z1057" s="63" t="s">
        <v>676</v>
      </c>
      <c r="AB1057" s="63"/>
      <c r="AO1057" t="s">
        <v>4061</v>
      </c>
    </row>
    <row r="1058" spans="1:41" x14ac:dyDescent="0.2">
      <c r="M1058" s="8"/>
      <c r="N1058" s="28"/>
      <c r="T1058" s="82"/>
      <c r="V1058" s="2"/>
      <c r="X1058" s="82"/>
      <c r="Y1058" s="1">
        <v>1</v>
      </c>
      <c r="Z1058" s="63" t="s">
        <v>1047</v>
      </c>
      <c r="AB1058" s="63"/>
      <c r="AO1058" t="s">
        <v>4061</v>
      </c>
    </row>
    <row r="1059" spans="1:41" x14ac:dyDescent="0.2">
      <c r="M1059" s="8"/>
      <c r="N1059" s="28"/>
      <c r="T1059" s="82"/>
      <c r="V1059" s="2"/>
      <c r="X1059" s="82"/>
      <c r="Y1059" t="s">
        <v>3672</v>
      </c>
      <c r="Z1059" s="64" t="s">
        <v>3463</v>
      </c>
      <c r="AB1059" s="63"/>
      <c r="AO1059" t="s">
        <v>4061</v>
      </c>
    </row>
    <row r="1060" spans="1:41" x14ac:dyDescent="0.2">
      <c r="M1060" s="8"/>
      <c r="N1060" s="28"/>
      <c r="T1060" s="82"/>
      <c r="V1060" s="2"/>
      <c r="X1060" s="82"/>
      <c r="Y1060" t="s">
        <v>3672</v>
      </c>
      <c r="Z1060" s="60" t="s">
        <v>677</v>
      </c>
      <c r="AB1060" s="63"/>
      <c r="AO1060" t="s">
        <v>4061</v>
      </c>
    </row>
    <row r="1061" spans="1:41" x14ac:dyDescent="0.2">
      <c r="M1061" s="8"/>
      <c r="N1061" s="28"/>
      <c r="T1061" s="82"/>
      <c r="V1061" s="2"/>
      <c r="X1061" s="82"/>
      <c r="Y1061" t="s">
        <v>3672</v>
      </c>
      <c r="Z1061" s="63"/>
      <c r="AB1061" s="63"/>
      <c r="AO1061" t="s">
        <v>4061</v>
      </c>
    </row>
    <row r="1062" spans="1:41" x14ac:dyDescent="0.2">
      <c r="M1062" s="8"/>
      <c r="N1062" s="28"/>
      <c r="T1062" s="82"/>
      <c r="V1062" s="2"/>
      <c r="X1062" s="82"/>
      <c r="Y1062" t="s">
        <v>3742</v>
      </c>
      <c r="Z1062" s="86" t="s">
        <v>3276</v>
      </c>
      <c r="AO1062" t="s">
        <v>4061</v>
      </c>
    </row>
    <row r="1063" spans="1:41" x14ac:dyDescent="0.2">
      <c r="M1063" s="8"/>
      <c r="N1063" s="28"/>
      <c r="T1063" s="82"/>
      <c r="V1063" s="2"/>
      <c r="X1063" s="82"/>
      <c r="Y1063" s="1">
        <v>1</v>
      </c>
      <c r="Z1063" s="82" t="s">
        <v>7441</v>
      </c>
      <c r="AO1063" t="s">
        <v>4061</v>
      </c>
    </row>
    <row r="1064" spans="1:41" x14ac:dyDescent="0.2">
      <c r="M1064" s="8"/>
      <c r="N1064" s="28"/>
      <c r="T1064" s="82"/>
      <c r="V1064" s="2"/>
      <c r="X1064" s="82"/>
      <c r="Y1064" t="s">
        <v>3672</v>
      </c>
      <c r="Z1064" s="82"/>
      <c r="AO1064" t="s">
        <v>4061</v>
      </c>
    </row>
    <row r="1065" spans="1:41" x14ac:dyDescent="0.2">
      <c r="M1065" s="8"/>
      <c r="N1065" s="28"/>
      <c r="T1065" s="82"/>
      <c r="V1065" s="2"/>
      <c r="X1065" s="82"/>
      <c r="Y1065" t="s">
        <v>3742</v>
      </c>
      <c r="Z1065" s="82" t="s">
        <v>1820</v>
      </c>
      <c r="AO1065" t="s">
        <v>4061</v>
      </c>
    </row>
    <row r="1066" spans="1:41" x14ac:dyDescent="0.2">
      <c r="M1066" s="8"/>
      <c r="N1066" s="28"/>
      <c r="T1066" s="82"/>
      <c r="V1066" s="2"/>
      <c r="X1066" s="82"/>
      <c r="Y1066" s="1">
        <v>1</v>
      </c>
      <c r="Z1066" s="82" t="s">
        <v>4926</v>
      </c>
      <c r="AB1066" s="63"/>
      <c r="AO1066" t="s">
        <v>4061</v>
      </c>
    </row>
    <row r="1067" spans="1:41" x14ac:dyDescent="0.2">
      <c r="M1067" s="8"/>
      <c r="N1067" s="28"/>
      <c r="T1067" s="82"/>
      <c r="V1067" s="2"/>
      <c r="X1067" s="82"/>
      <c r="Y1067" t="s">
        <v>3672</v>
      </c>
      <c r="Z1067" s="110" t="s">
        <v>906</v>
      </c>
      <c r="AB1067" s="63"/>
      <c r="AO1067" t="s">
        <v>4061</v>
      </c>
    </row>
    <row r="1068" spans="1:41" x14ac:dyDescent="0.2">
      <c r="A1068" s="268" t="s">
        <v>7903</v>
      </c>
      <c r="N1068" s="28"/>
      <c r="T1068" s="82"/>
      <c r="V1068" s="2"/>
      <c r="X1068" s="82"/>
      <c r="Z1068" s="82"/>
      <c r="AO1068" t="s">
        <v>4061</v>
      </c>
    </row>
    <row r="1069" spans="1:41" x14ac:dyDescent="0.2">
      <c r="M1069" s="11" t="s">
        <v>2547</v>
      </c>
      <c r="N1069" s="28"/>
      <c r="T1069" s="82"/>
      <c r="V1069" s="2"/>
      <c r="X1069" s="82"/>
      <c r="Z1069" s="82"/>
      <c r="AA1069" s="43" t="s">
        <v>4214</v>
      </c>
      <c r="AB1069" s="13"/>
      <c r="AC1069" s="13"/>
      <c r="AO1069" t="s">
        <v>4061</v>
      </c>
    </row>
    <row r="1070" spans="1:41" x14ac:dyDescent="0.2">
      <c r="N1070" s="28"/>
      <c r="T1070" s="82"/>
      <c r="V1070" s="2"/>
      <c r="X1070" s="82"/>
      <c r="Z1070" s="82"/>
      <c r="AA1070" s="13" t="s">
        <v>3742</v>
      </c>
      <c r="AB1070" s="94" t="s">
        <v>1999</v>
      </c>
      <c r="AC1070" s="13"/>
      <c r="AO1070" t="s">
        <v>4061</v>
      </c>
    </row>
    <row r="1071" spans="1:41" x14ac:dyDescent="0.2">
      <c r="N1071" s="28"/>
      <c r="T1071" s="82"/>
      <c r="V1071" s="2"/>
      <c r="X1071" s="82"/>
      <c r="Z1071" s="82"/>
      <c r="AA1071" s="13" t="s">
        <v>3672</v>
      </c>
      <c r="AB1071" s="94" t="s">
        <v>539</v>
      </c>
      <c r="AC1071" s="13"/>
      <c r="AO1071" t="s">
        <v>4061</v>
      </c>
    </row>
    <row r="1072" spans="1:41" x14ac:dyDescent="0.2">
      <c r="N1072" s="28"/>
      <c r="T1072" s="82"/>
      <c r="V1072" s="2"/>
      <c r="X1072" s="82"/>
      <c r="Z1072" s="82"/>
      <c r="AA1072" s="13" t="s">
        <v>3672</v>
      </c>
      <c r="AB1072" s="97" t="s">
        <v>3710</v>
      </c>
      <c r="AC1072" s="13"/>
      <c r="AO1072" t="s">
        <v>4061</v>
      </c>
    </row>
    <row r="1073" spans="1:41" x14ac:dyDescent="0.2">
      <c r="T1073" s="82"/>
      <c r="V1073" s="2"/>
      <c r="W1073" t="s">
        <v>3742</v>
      </c>
      <c r="X1073" s="110" t="s">
        <v>1236</v>
      </c>
      <c r="Y1073" t="s">
        <v>3742</v>
      </c>
      <c r="Z1073" s="116" t="s">
        <v>6392</v>
      </c>
      <c r="AA1073" t="s">
        <v>4180</v>
      </c>
      <c r="AB1073" s="13"/>
      <c r="AC1073" s="13"/>
      <c r="AO1073" t="s">
        <v>4061</v>
      </c>
    </row>
    <row r="1074" spans="1:41" x14ac:dyDescent="0.2">
      <c r="M1074" s="8"/>
      <c r="N1074" s="28"/>
      <c r="T1074" s="82"/>
      <c r="V1074" s="2"/>
      <c r="W1074" s="1">
        <v>1</v>
      </c>
      <c r="X1074" s="110" t="s">
        <v>1237</v>
      </c>
      <c r="Y1074" s="1">
        <v>1</v>
      </c>
      <c r="Z1074" s="110" t="s">
        <v>4937</v>
      </c>
      <c r="AA1074" t="s">
        <v>3742</v>
      </c>
      <c r="AB1074" s="110" t="s">
        <v>2581</v>
      </c>
      <c r="AO1074" t="s">
        <v>4061</v>
      </c>
    </row>
    <row r="1075" spans="1:41" x14ac:dyDescent="0.2">
      <c r="M1075" s="8"/>
      <c r="N1075" s="28"/>
      <c r="T1075" s="82"/>
      <c r="V1075" s="2"/>
      <c r="W1075" t="s">
        <v>3672</v>
      </c>
      <c r="X1075" s="117" t="s">
        <v>1239</v>
      </c>
      <c r="Y1075" t="s">
        <v>3672</v>
      </c>
      <c r="Z1075" s="124" t="s">
        <v>3507</v>
      </c>
      <c r="AA1075" s="1">
        <v>1</v>
      </c>
      <c r="AB1075" s="110" t="s">
        <v>1229</v>
      </c>
      <c r="AO1075" t="s">
        <v>4061</v>
      </c>
    </row>
    <row r="1076" spans="1:41" x14ac:dyDescent="0.2">
      <c r="M1076" s="8"/>
      <c r="N1076" s="28"/>
      <c r="T1076" s="82"/>
      <c r="V1076" s="2"/>
      <c r="W1076" s="1">
        <v>1</v>
      </c>
      <c r="X1076" s="110" t="s">
        <v>1238</v>
      </c>
      <c r="Y1076" s="1">
        <v>1</v>
      </c>
      <c r="Z1076" s="110" t="s">
        <v>1235</v>
      </c>
      <c r="AA1076" t="s">
        <v>3672</v>
      </c>
      <c r="AB1076" s="63"/>
      <c r="AO1076" t="s">
        <v>4061</v>
      </c>
    </row>
    <row r="1077" spans="1:41" x14ac:dyDescent="0.2">
      <c r="M1077" s="8"/>
      <c r="N1077" s="28"/>
      <c r="T1077" s="82"/>
      <c r="V1077" s="2"/>
      <c r="X1077" s="82"/>
      <c r="Z1077" s="82"/>
      <c r="AA1077" t="s">
        <v>3742</v>
      </c>
      <c r="AB1077" s="110" t="s">
        <v>3179</v>
      </c>
      <c r="AO1077" t="s">
        <v>4061</v>
      </c>
    </row>
    <row r="1078" spans="1:41" x14ac:dyDescent="0.2">
      <c r="M1078" s="8"/>
      <c r="N1078" s="28"/>
      <c r="T1078" s="82"/>
      <c r="V1078" s="2"/>
      <c r="X1078" s="82"/>
      <c r="Z1078" s="82"/>
      <c r="AA1078" s="1">
        <v>1</v>
      </c>
      <c r="AB1078" s="110" t="s">
        <v>1230</v>
      </c>
      <c r="AO1078" t="s">
        <v>4061</v>
      </c>
    </row>
    <row r="1079" spans="1:41" x14ac:dyDescent="0.2">
      <c r="M1079" s="8"/>
      <c r="N1079" s="28"/>
      <c r="T1079" s="82"/>
      <c r="V1079" s="2"/>
      <c r="X1079" s="82"/>
      <c r="Y1079" s="43" t="s">
        <v>2549</v>
      </c>
      <c r="Z1079" s="13"/>
      <c r="AA1079" t="s">
        <v>3672</v>
      </c>
      <c r="AB1079" s="63"/>
      <c r="AO1079" t="s">
        <v>4061</v>
      </c>
    </row>
    <row r="1080" spans="1:41" x14ac:dyDescent="0.2">
      <c r="M1080" s="8"/>
      <c r="N1080" s="28"/>
      <c r="T1080" s="82"/>
      <c r="V1080" s="2"/>
      <c r="X1080" s="82"/>
      <c r="Y1080" s="13" t="s">
        <v>3742</v>
      </c>
      <c r="Z1080" s="98" t="s">
        <v>3951</v>
      </c>
      <c r="AA1080" t="s">
        <v>3742</v>
      </c>
      <c r="AB1080" s="110" t="s">
        <v>1231</v>
      </c>
      <c r="AO1080" t="s">
        <v>4061</v>
      </c>
    </row>
    <row r="1081" spans="1:41" x14ac:dyDescent="0.2">
      <c r="M1081" s="8"/>
      <c r="N1081" s="28"/>
      <c r="T1081" s="82"/>
      <c r="V1081" s="2"/>
      <c r="X1081" s="82"/>
      <c r="Y1081" s="13" t="s">
        <v>3672</v>
      </c>
      <c r="Z1081" s="94" t="s">
        <v>625</v>
      </c>
      <c r="AA1081" s="1">
        <v>1</v>
      </c>
      <c r="AB1081" s="110" t="s">
        <v>1232</v>
      </c>
      <c r="AO1081" t="s">
        <v>4061</v>
      </c>
    </row>
    <row r="1082" spans="1:41" x14ac:dyDescent="0.2">
      <c r="M1082" s="8"/>
      <c r="N1082" s="28"/>
      <c r="T1082" s="82"/>
      <c r="V1082" s="2"/>
      <c r="X1082" s="82"/>
      <c r="Y1082" s="13" t="s">
        <v>3672</v>
      </c>
      <c r="Z1082" s="110" t="s">
        <v>2548</v>
      </c>
      <c r="AA1082" t="s">
        <v>3672</v>
      </c>
      <c r="AB1082" s="63"/>
      <c r="AO1082" t="s">
        <v>4061</v>
      </c>
    </row>
    <row r="1083" spans="1:41" x14ac:dyDescent="0.2">
      <c r="M1083" s="8"/>
      <c r="N1083" s="28"/>
      <c r="T1083" s="82"/>
      <c r="V1083" s="2"/>
      <c r="X1083" s="82"/>
      <c r="Y1083" s="13" t="s">
        <v>3672</v>
      </c>
      <c r="Z1083" s="110" t="s">
        <v>1228</v>
      </c>
      <c r="AA1083" t="s">
        <v>3742</v>
      </c>
      <c r="AB1083" s="116" t="s">
        <v>1233</v>
      </c>
      <c r="AO1083" t="s">
        <v>4061</v>
      </c>
    </row>
    <row r="1084" spans="1:41" x14ac:dyDescent="0.2">
      <c r="M1084" s="8"/>
      <c r="N1084" s="28"/>
      <c r="T1084" s="82"/>
      <c r="V1084" s="2"/>
      <c r="X1084" s="82"/>
      <c r="Y1084" s="13" t="s">
        <v>3672</v>
      </c>
      <c r="Z1084" s="117" t="s">
        <v>3507</v>
      </c>
      <c r="AA1084" s="1">
        <v>1</v>
      </c>
      <c r="AB1084" s="110" t="s">
        <v>1234</v>
      </c>
      <c r="AO1084" t="s">
        <v>4061</v>
      </c>
    </row>
    <row r="1085" spans="1:41" x14ac:dyDescent="0.2">
      <c r="N1085" s="28"/>
      <c r="T1085" s="82"/>
      <c r="V1085" s="2"/>
      <c r="X1085" s="82"/>
      <c r="Y1085" s="13"/>
      <c r="Z1085" s="13"/>
      <c r="AB1085" s="63"/>
      <c r="AO1085" t="s">
        <v>4061</v>
      </c>
    </row>
    <row r="1086" spans="1:41" x14ac:dyDescent="0.2">
      <c r="A1086" s="268" t="s">
        <v>7903</v>
      </c>
      <c r="N1086" s="28"/>
      <c r="T1086" s="82"/>
      <c r="V1086" s="2"/>
      <c r="X1086" s="82"/>
      <c r="Z1086" s="82"/>
      <c r="AB1086" s="63"/>
      <c r="AO1086" t="s">
        <v>4061</v>
      </c>
    </row>
    <row r="1087" spans="1:41" x14ac:dyDescent="0.2">
      <c r="M1087" s="16" t="s">
        <v>5179</v>
      </c>
      <c r="N1087" s="28"/>
      <c r="V1087" s="2"/>
      <c r="W1087" t="s">
        <v>3742</v>
      </c>
      <c r="X1087" s="65" t="s">
        <v>616</v>
      </c>
      <c r="Y1087" t="s">
        <v>3742</v>
      </c>
      <c r="Z1087" s="65" t="s">
        <v>6391</v>
      </c>
      <c r="AA1087" t="s">
        <v>3742</v>
      </c>
      <c r="AB1087" s="65" t="s">
        <v>382</v>
      </c>
      <c r="AO1087" t="s">
        <v>4061</v>
      </c>
    </row>
    <row r="1088" spans="1:41" x14ac:dyDescent="0.2">
      <c r="N1088" s="28"/>
      <c r="V1088" s="2"/>
      <c r="W1088" s="1">
        <v>1</v>
      </c>
      <c r="X1088" s="63" t="s">
        <v>5405</v>
      </c>
      <c r="Y1088" s="1">
        <v>1</v>
      </c>
      <c r="Z1088" s="63" t="s">
        <v>5308</v>
      </c>
      <c r="AA1088" s="1">
        <v>1</v>
      </c>
      <c r="AB1088" s="65" t="s">
        <v>3467</v>
      </c>
      <c r="AO1088" t="s">
        <v>4061</v>
      </c>
    </row>
    <row r="1089" spans="14:41" x14ac:dyDescent="0.2">
      <c r="N1089" s="28"/>
      <c r="V1089" s="2"/>
      <c r="W1089" t="s">
        <v>3672</v>
      </c>
      <c r="X1089" s="63" t="s">
        <v>210</v>
      </c>
      <c r="Y1089" t="s">
        <v>3672</v>
      </c>
      <c r="Z1089" s="64" t="s">
        <v>209</v>
      </c>
      <c r="AA1089" t="s">
        <v>3672</v>
      </c>
      <c r="AO1089" t="s">
        <v>4061</v>
      </c>
    </row>
    <row r="1090" spans="14:41" x14ac:dyDescent="0.2">
      <c r="N1090" s="28"/>
      <c r="V1090" s="2"/>
      <c r="W1090" t="s">
        <v>3672</v>
      </c>
      <c r="X1090" s="64" t="s">
        <v>211</v>
      </c>
      <c r="Y1090" t="s">
        <v>3672</v>
      </c>
      <c r="Z1090" s="63" t="s">
        <v>3466</v>
      </c>
      <c r="AA1090" t="s">
        <v>3742</v>
      </c>
      <c r="AB1090" s="65" t="s">
        <v>5143</v>
      </c>
      <c r="AO1090" t="s">
        <v>4061</v>
      </c>
    </row>
    <row r="1091" spans="14:41" x14ac:dyDescent="0.2">
      <c r="N1091" s="28"/>
      <c r="V1091" s="2"/>
      <c r="W1091" t="s">
        <v>3672</v>
      </c>
      <c r="X1091" s="63" t="s">
        <v>316</v>
      </c>
      <c r="Y1091" s="1">
        <v>1</v>
      </c>
      <c r="Z1091" s="63" t="s">
        <v>1875</v>
      </c>
      <c r="AA1091" s="1">
        <v>1</v>
      </c>
      <c r="AB1091" s="63" t="s">
        <v>4891</v>
      </c>
      <c r="AO1091" t="s">
        <v>4061</v>
      </c>
    </row>
    <row r="1092" spans="14:41" x14ac:dyDescent="0.2">
      <c r="N1092" s="28"/>
      <c r="V1092" s="2"/>
      <c r="W1092" s="1">
        <v>1</v>
      </c>
      <c r="X1092" s="82" t="s">
        <v>317</v>
      </c>
      <c r="Y1092" t="s">
        <v>3672</v>
      </c>
      <c r="AA1092" t="s">
        <v>3672</v>
      </c>
      <c r="AB1092" s="64" t="s">
        <v>732</v>
      </c>
      <c r="AO1092" t="s">
        <v>4061</v>
      </c>
    </row>
    <row r="1093" spans="14:41" x14ac:dyDescent="0.2">
      <c r="N1093" s="28"/>
      <c r="V1093" s="2"/>
      <c r="Y1093" t="s">
        <v>3672</v>
      </c>
      <c r="AA1093" t="s">
        <v>3672</v>
      </c>
      <c r="AB1093" s="63" t="s">
        <v>733</v>
      </c>
      <c r="AO1093" t="s">
        <v>4061</v>
      </c>
    </row>
    <row r="1094" spans="14:41" x14ac:dyDescent="0.2">
      <c r="N1094" s="28"/>
      <c r="V1094" s="2"/>
      <c r="Y1094" t="s">
        <v>3672</v>
      </c>
      <c r="AA1094" t="s">
        <v>3672</v>
      </c>
      <c r="AB1094" s="63"/>
      <c r="AO1094" t="s">
        <v>4061</v>
      </c>
    </row>
    <row r="1095" spans="14:41" x14ac:dyDescent="0.2">
      <c r="N1095" s="28"/>
      <c r="V1095" s="2"/>
      <c r="Y1095" t="s">
        <v>3672</v>
      </c>
      <c r="AA1095" t="s">
        <v>3742</v>
      </c>
      <c r="AB1095" s="86" t="s">
        <v>320</v>
      </c>
      <c r="AO1095" t="s">
        <v>4061</v>
      </c>
    </row>
    <row r="1096" spans="14:41" x14ac:dyDescent="0.2">
      <c r="N1096" s="28"/>
      <c r="V1096" s="2"/>
      <c r="Y1096" t="s">
        <v>3672</v>
      </c>
      <c r="AA1096" s="1">
        <v>1</v>
      </c>
      <c r="AB1096" s="82" t="s">
        <v>121</v>
      </c>
      <c r="AO1096" t="s">
        <v>4061</v>
      </c>
    </row>
    <row r="1097" spans="14:41" x14ac:dyDescent="0.2">
      <c r="N1097" s="28"/>
      <c r="V1097" s="2"/>
      <c r="Y1097" t="s">
        <v>3672</v>
      </c>
      <c r="AA1097" t="s">
        <v>3672</v>
      </c>
      <c r="AB1097" s="63"/>
      <c r="AO1097" t="s">
        <v>4061</v>
      </c>
    </row>
    <row r="1098" spans="14:41" x14ac:dyDescent="0.2">
      <c r="N1098" s="28"/>
      <c r="V1098" s="2"/>
      <c r="Y1098" t="s">
        <v>3672</v>
      </c>
      <c r="AA1098" t="s">
        <v>3742</v>
      </c>
      <c r="AB1098" s="86" t="s">
        <v>321</v>
      </c>
      <c r="AO1098" t="s">
        <v>4061</v>
      </c>
    </row>
    <row r="1099" spans="14:41" x14ac:dyDescent="0.2">
      <c r="N1099" s="28"/>
      <c r="V1099" s="2"/>
      <c r="Y1099" t="s">
        <v>3672</v>
      </c>
      <c r="AA1099" s="1">
        <v>1</v>
      </c>
      <c r="AB1099" s="82" t="s">
        <v>121</v>
      </c>
      <c r="AO1099" t="s">
        <v>4061</v>
      </c>
    </row>
    <row r="1100" spans="14:41" x14ac:dyDescent="0.2">
      <c r="N1100" s="28"/>
      <c r="V1100" s="2"/>
      <c r="Y1100" t="s">
        <v>3672</v>
      </c>
      <c r="AO1100" t="s">
        <v>4061</v>
      </c>
    </row>
    <row r="1101" spans="14:41" x14ac:dyDescent="0.2">
      <c r="N1101" s="28"/>
      <c r="V1101" s="2"/>
      <c r="Y1101" t="s">
        <v>3742</v>
      </c>
      <c r="Z1101" s="65" t="s">
        <v>5158</v>
      </c>
      <c r="AA1101" t="s">
        <v>3742</v>
      </c>
      <c r="AB1101" s="82" t="s">
        <v>1144</v>
      </c>
      <c r="AO1101" t="s">
        <v>4061</v>
      </c>
    </row>
    <row r="1102" spans="14:41" x14ac:dyDescent="0.2">
      <c r="N1102" s="28"/>
      <c r="V1102" s="2"/>
      <c r="Y1102" s="1">
        <v>1</v>
      </c>
      <c r="Z1102" s="63" t="s">
        <v>212</v>
      </c>
      <c r="AA1102" t="s">
        <v>3672</v>
      </c>
      <c r="AB1102" s="82"/>
      <c r="AO1102" t="s">
        <v>4061</v>
      </c>
    </row>
    <row r="1103" spans="14:41" x14ac:dyDescent="0.2">
      <c r="N1103" s="28"/>
      <c r="V1103" s="2"/>
      <c r="Y1103" t="s">
        <v>3672</v>
      </c>
      <c r="Z1103" s="63" t="s">
        <v>213</v>
      </c>
      <c r="AB1103" s="82"/>
      <c r="AO1103" t="s">
        <v>4061</v>
      </c>
    </row>
    <row r="1104" spans="14:41" x14ac:dyDescent="0.2">
      <c r="N1104" s="28"/>
      <c r="V1104" s="2"/>
      <c r="Y1104" t="s">
        <v>3672</v>
      </c>
      <c r="Z1104" s="82" t="s">
        <v>322</v>
      </c>
      <c r="AO1104" t="s">
        <v>4061</v>
      </c>
    </row>
    <row r="1105" spans="14:41" x14ac:dyDescent="0.2">
      <c r="N1105" s="28"/>
      <c r="V1105" s="2"/>
      <c r="Y1105" s="1">
        <v>1</v>
      </c>
      <c r="Z1105" s="82" t="s">
        <v>7442</v>
      </c>
      <c r="AO1105" t="s">
        <v>4061</v>
      </c>
    </row>
    <row r="1106" spans="14:41" x14ac:dyDescent="0.2">
      <c r="N1106" s="28"/>
      <c r="V1106" s="120" t="s">
        <v>796</v>
      </c>
      <c r="X1106" s="120" t="s">
        <v>796</v>
      </c>
      <c r="Z1106" s="82"/>
      <c r="AO1106" t="s">
        <v>4061</v>
      </c>
    </row>
    <row r="1107" spans="14:41" x14ac:dyDescent="0.2">
      <c r="N1107" s="28"/>
      <c r="U1107" s="43" t="s">
        <v>3192</v>
      </c>
      <c r="V1107" s="12"/>
      <c r="W1107" t="s">
        <v>3742</v>
      </c>
      <c r="X1107" s="65" t="s">
        <v>978</v>
      </c>
      <c r="Y1107" t="s">
        <v>3742</v>
      </c>
      <c r="Z1107" s="91" t="s">
        <v>979</v>
      </c>
      <c r="AO1107" t="s">
        <v>4061</v>
      </c>
    </row>
    <row r="1108" spans="14:41" x14ac:dyDescent="0.2">
      <c r="N1108" s="28"/>
      <c r="U1108" s="13" t="s">
        <v>3742</v>
      </c>
      <c r="V1108" s="28" t="s">
        <v>4097</v>
      </c>
      <c r="W1108" s="1">
        <v>1</v>
      </c>
      <c r="X1108" s="63" t="s">
        <v>3824</v>
      </c>
      <c r="Y1108" t="s">
        <v>3672</v>
      </c>
      <c r="Z1108" s="82" t="s">
        <v>3408</v>
      </c>
      <c r="AO1108" t="s">
        <v>4061</v>
      </c>
    </row>
    <row r="1109" spans="14:41" x14ac:dyDescent="0.2">
      <c r="N1109" s="28"/>
      <c r="U1109" s="13" t="s">
        <v>3672</v>
      </c>
      <c r="V1109" s="65" t="s">
        <v>498</v>
      </c>
      <c r="W1109" t="s">
        <v>3672</v>
      </c>
      <c r="X1109" s="83" t="s">
        <v>735</v>
      </c>
      <c r="Y1109" t="s">
        <v>3672</v>
      </c>
      <c r="Z1109" s="63"/>
      <c r="AO1109" t="s">
        <v>4061</v>
      </c>
    </row>
    <row r="1110" spans="14:41" x14ac:dyDescent="0.2">
      <c r="N1110" s="28"/>
      <c r="U1110" s="13" t="s">
        <v>3672</v>
      </c>
      <c r="V1110" s="30" t="s">
        <v>5291</v>
      </c>
      <c r="W1110" t="s">
        <v>3672</v>
      </c>
      <c r="X1110" s="82" t="s">
        <v>5067</v>
      </c>
      <c r="Y1110" t="s">
        <v>3742</v>
      </c>
      <c r="Z1110" s="74" t="s">
        <v>943</v>
      </c>
      <c r="AO1110" t="s">
        <v>4061</v>
      </c>
    </row>
    <row r="1111" spans="14:41" x14ac:dyDescent="0.2">
      <c r="N1111" s="28"/>
      <c r="U1111" s="13" t="s">
        <v>3672</v>
      </c>
      <c r="V1111" s="83" t="s">
        <v>5175</v>
      </c>
      <c r="W1111" t="s">
        <v>3672</v>
      </c>
      <c r="X1111" s="63" t="s">
        <v>945</v>
      </c>
      <c r="Y1111" t="s">
        <v>3672</v>
      </c>
      <c r="Z1111" s="63" t="s">
        <v>944</v>
      </c>
      <c r="AO1111" t="s">
        <v>4061</v>
      </c>
    </row>
    <row r="1112" spans="14:41" x14ac:dyDescent="0.2">
      <c r="N1112" s="28"/>
      <c r="U1112" s="13" t="s">
        <v>3672</v>
      </c>
      <c r="V1112" s="28" t="s">
        <v>2194</v>
      </c>
      <c r="W1112" s="1">
        <v>1</v>
      </c>
      <c r="X1112" s="63" t="s">
        <v>946</v>
      </c>
      <c r="Y1112" t="s">
        <v>3672</v>
      </c>
      <c r="Z1112" s="63"/>
      <c r="AO1112" t="s">
        <v>4061</v>
      </c>
    </row>
    <row r="1113" spans="14:41" x14ac:dyDescent="0.2">
      <c r="N1113" s="28"/>
      <c r="U1113" s="13" t="s">
        <v>3672</v>
      </c>
      <c r="V1113" s="28" t="s">
        <v>3957</v>
      </c>
      <c r="W1113" t="s">
        <v>3672</v>
      </c>
      <c r="Y1113" t="s">
        <v>3742</v>
      </c>
      <c r="Z1113" s="74" t="s">
        <v>4158</v>
      </c>
      <c r="AO1113" t="s">
        <v>4061</v>
      </c>
    </row>
    <row r="1114" spans="14:41" x14ac:dyDescent="0.2">
      <c r="N1114" s="28"/>
      <c r="U1114" s="13" t="s">
        <v>3672</v>
      </c>
      <c r="V1114" s="82" t="s">
        <v>2306</v>
      </c>
      <c r="W1114" t="s">
        <v>3742</v>
      </c>
      <c r="X1114" s="82" t="s">
        <v>975</v>
      </c>
      <c r="Y1114" s="1">
        <v>1</v>
      </c>
      <c r="Z1114" s="82" t="s">
        <v>7443</v>
      </c>
      <c r="AO1114" t="s">
        <v>4061</v>
      </c>
    </row>
    <row r="1115" spans="14:41" x14ac:dyDescent="0.2">
      <c r="N1115" s="28"/>
      <c r="U1115" s="12"/>
      <c r="V1115" s="12"/>
      <c r="W1115" s="1">
        <v>1</v>
      </c>
      <c r="X1115" s="82" t="s">
        <v>2191</v>
      </c>
      <c r="Y1115" t="s">
        <v>3672</v>
      </c>
      <c r="Z1115" s="63"/>
      <c r="AO1115" t="s">
        <v>4061</v>
      </c>
    </row>
    <row r="1116" spans="14:41" x14ac:dyDescent="0.2">
      <c r="N1116" s="28"/>
      <c r="V1116" s="2"/>
      <c r="W1116" t="s">
        <v>3672</v>
      </c>
      <c r="Y1116" t="s">
        <v>3742</v>
      </c>
      <c r="Z1116" s="74" t="s">
        <v>3242</v>
      </c>
      <c r="AO1116" t="s">
        <v>4061</v>
      </c>
    </row>
    <row r="1117" spans="14:41" x14ac:dyDescent="0.2">
      <c r="N1117" s="28"/>
      <c r="V1117" s="2"/>
      <c r="W1117" t="s">
        <v>3742</v>
      </c>
      <c r="X1117" s="65" t="s">
        <v>3656</v>
      </c>
      <c r="Y1117" s="1">
        <v>1</v>
      </c>
      <c r="Z1117" s="82" t="s">
        <v>7443</v>
      </c>
      <c r="AO1117" t="s">
        <v>4061</v>
      </c>
    </row>
    <row r="1118" spans="14:41" x14ac:dyDescent="0.2">
      <c r="N1118" s="28"/>
      <c r="V1118" s="2"/>
      <c r="W1118" s="1">
        <v>1</v>
      </c>
      <c r="X1118" s="63" t="s">
        <v>2192</v>
      </c>
      <c r="AO1118" t="s">
        <v>4061</v>
      </c>
    </row>
    <row r="1119" spans="14:41" x14ac:dyDescent="0.2">
      <c r="N1119" s="28"/>
      <c r="W1119" t="s">
        <v>3672</v>
      </c>
      <c r="AO1119" t="s">
        <v>4061</v>
      </c>
    </row>
    <row r="1120" spans="14:41" x14ac:dyDescent="0.2">
      <c r="N1120" s="28"/>
      <c r="V1120" s="82"/>
      <c r="W1120" t="s">
        <v>3742</v>
      </c>
      <c r="X1120" s="65" t="s">
        <v>941</v>
      </c>
      <c r="AO1120" t="s">
        <v>4061</v>
      </c>
    </row>
    <row r="1121" spans="1:41" x14ac:dyDescent="0.2">
      <c r="N1121" s="28"/>
      <c r="V1121" s="82"/>
      <c r="W1121" s="1">
        <v>1</v>
      </c>
      <c r="X1121" s="63" t="s">
        <v>2193</v>
      </c>
      <c r="AO1121" t="s">
        <v>4061</v>
      </c>
    </row>
    <row r="1122" spans="1:41" x14ac:dyDescent="0.2">
      <c r="N1122" s="28"/>
      <c r="V1122" s="82"/>
      <c r="W1122" t="s">
        <v>3672</v>
      </c>
      <c r="X1122" s="83" t="s">
        <v>3451</v>
      </c>
      <c r="AO1122" t="s">
        <v>4061</v>
      </c>
    </row>
    <row r="1123" spans="1:41" x14ac:dyDescent="0.2">
      <c r="N1123" s="28"/>
      <c r="V1123" s="28"/>
      <c r="W1123" s="1">
        <v>1</v>
      </c>
      <c r="X1123" s="82" t="s">
        <v>6171</v>
      </c>
      <c r="AO1123" t="s">
        <v>4061</v>
      </c>
    </row>
    <row r="1124" spans="1:41" x14ac:dyDescent="0.2">
      <c r="N1124" s="28"/>
      <c r="W1124" t="s">
        <v>3672</v>
      </c>
      <c r="AO1124" t="s">
        <v>4061</v>
      </c>
    </row>
    <row r="1125" spans="1:41" x14ac:dyDescent="0.2">
      <c r="N1125" s="28"/>
      <c r="W1125" t="s">
        <v>3742</v>
      </c>
      <c r="X1125" s="82" t="s">
        <v>744</v>
      </c>
      <c r="AO1125" t="s">
        <v>4061</v>
      </c>
    </row>
    <row r="1126" spans="1:41" x14ac:dyDescent="0.2">
      <c r="N1126" s="28"/>
      <c r="W1126" s="1">
        <v>1</v>
      </c>
      <c r="X1126" s="82" t="s">
        <v>6172</v>
      </c>
      <c r="AO1126" t="s">
        <v>4061</v>
      </c>
    </row>
    <row r="1127" spans="1:41" x14ac:dyDescent="0.2">
      <c r="N1127" s="28"/>
      <c r="W1127" t="s">
        <v>3672</v>
      </c>
      <c r="AO1127" t="s">
        <v>4061</v>
      </c>
    </row>
    <row r="1128" spans="1:41" x14ac:dyDescent="0.2">
      <c r="N1128" s="28"/>
      <c r="W1128" t="s">
        <v>3742</v>
      </c>
      <c r="X1128" s="65" t="s">
        <v>942</v>
      </c>
      <c r="AO1128" t="s">
        <v>4061</v>
      </c>
    </row>
    <row r="1129" spans="1:41" x14ac:dyDescent="0.2">
      <c r="N1129" s="28"/>
      <c r="W1129" s="1">
        <v>1</v>
      </c>
      <c r="X1129" s="63" t="s">
        <v>6170</v>
      </c>
      <c r="AO1129" t="s">
        <v>4061</v>
      </c>
    </row>
    <row r="1130" spans="1:41" x14ac:dyDescent="0.2">
      <c r="N1130" s="28"/>
      <c r="W1130" t="s">
        <v>3672</v>
      </c>
      <c r="AO1130" t="s">
        <v>4061</v>
      </c>
    </row>
    <row r="1131" spans="1:41" x14ac:dyDescent="0.2">
      <c r="N1131" s="28"/>
      <c r="W1131" t="s">
        <v>3742</v>
      </c>
      <c r="X1131" s="86" t="s">
        <v>976</v>
      </c>
      <c r="AO1131" t="s">
        <v>4061</v>
      </c>
    </row>
    <row r="1132" spans="1:41" x14ac:dyDescent="0.2">
      <c r="N1132" s="28"/>
      <c r="W1132" s="1">
        <v>1</v>
      </c>
      <c r="X1132" s="82" t="s">
        <v>6173</v>
      </c>
      <c r="AO1132" t="s">
        <v>4061</v>
      </c>
    </row>
    <row r="1133" spans="1:41" x14ac:dyDescent="0.2">
      <c r="N1133" s="28"/>
      <c r="W1133" t="s">
        <v>3672</v>
      </c>
      <c r="X1133" s="120" t="s">
        <v>796</v>
      </c>
      <c r="AO1133" t="s">
        <v>4061</v>
      </c>
    </row>
    <row r="1134" spans="1:41" x14ac:dyDescent="0.2">
      <c r="N1134" s="28"/>
      <c r="W1134" t="s">
        <v>3742</v>
      </c>
      <c r="X1134" s="86" t="s">
        <v>977</v>
      </c>
      <c r="AO1134" t="s">
        <v>4061</v>
      </c>
    </row>
    <row r="1135" spans="1:41" x14ac:dyDescent="0.2">
      <c r="N1135" s="28"/>
      <c r="W1135" s="1">
        <v>1</v>
      </c>
      <c r="X1135" s="82" t="s">
        <v>6174</v>
      </c>
      <c r="AO1135" t="s">
        <v>4061</v>
      </c>
    </row>
    <row r="1136" spans="1:41" x14ac:dyDescent="0.2">
      <c r="A1136" s="268" t="s">
        <v>7903</v>
      </c>
      <c r="N1136" s="28"/>
      <c r="X1136" s="82"/>
      <c r="AO1136" t="s">
        <v>4061</v>
      </c>
    </row>
    <row r="1137" spans="1:41" x14ac:dyDescent="0.2">
      <c r="M1137" s="8" t="s">
        <v>6331</v>
      </c>
      <c r="N1137" s="28"/>
      <c r="X1137" s="82"/>
      <c r="AK1137" t="s">
        <v>3742</v>
      </c>
      <c r="AL1137" s="188" t="s">
        <v>6285</v>
      </c>
      <c r="AO1137" t="s">
        <v>4061</v>
      </c>
    </row>
    <row r="1138" spans="1:41" x14ac:dyDescent="0.2">
      <c r="N1138" s="28"/>
      <c r="X1138" s="82"/>
      <c r="AK1138" s="1">
        <v>1</v>
      </c>
      <c r="AL1138" s="188" t="s">
        <v>6286</v>
      </c>
      <c r="AO1138" t="s">
        <v>4061</v>
      </c>
    </row>
    <row r="1139" spans="1:41" x14ac:dyDescent="0.2">
      <c r="N1139" s="28"/>
      <c r="X1139" s="82"/>
      <c r="AO1139" t="s">
        <v>4061</v>
      </c>
    </row>
    <row r="1140" spans="1:41" x14ac:dyDescent="0.2">
      <c r="A1140" s="268" t="s">
        <v>7903</v>
      </c>
      <c r="M1140" s="145"/>
      <c r="N1140" s="28"/>
      <c r="X1140" s="82"/>
      <c r="AO1140" t="s">
        <v>4061</v>
      </c>
    </row>
    <row r="1141" spans="1:41" x14ac:dyDescent="0.2">
      <c r="M1141" s="8" t="s">
        <v>7835</v>
      </c>
      <c r="N1141" s="28"/>
      <c r="X1141" s="82"/>
      <c r="AI1141" s="43" t="s">
        <v>5791</v>
      </c>
      <c r="AJ1141" s="12"/>
      <c r="AK1141" s="12"/>
      <c r="AL1141" s="12"/>
      <c r="AM1141" s="12"/>
      <c r="AN1141" s="12"/>
      <c r="AO1141" t="s">
        <v>4061</v>
      </c>
    </row>
    <row r="1142" spans="1:41" x14ac:dyDescent="0.2">
      <c r="M1142" s="145"/>
      <c r="N1142" s="28"/>
      <c r="X1142" s="82"/>
      <c r="AI1142" s="13" t="s">
        <v>3742</v>
      </c>
      <c r="AJ1142" s="179" t="s">
        <v>5788</v>
      </c>
      <c r="AO1142" t="s">
        <v>4061</v>
      </c>
    </row>
    <row r="1143" spans="1:41" x14ac:dyDescent="0.2">
      <c r="M1143" s="145"/>
      <c r="N1143" s="28"/>
      <c r="X1143" s="82"/>
      <c r="AI1143" s="13" t="s">
        <v>3672</v>
      </c>
      <c r="AJ1143" s="179" t="s">
        <v>5789</v>
      </c>
      <c r="AO1143" t="s">
        <v>4061</v>
      </c>
    </row>
    <row r="1144" spans="1:41" x14ac:dyDescent="0.2">
      <c r="M1144" s="145"/>
      <c r="N1144" s="28"/>
      <c r="X1144" s="82"/>
      <c r="AI1144" s="13" t="s">
        <v>3672</v>
      </c>
      <c r="AJ1144" s="179" t="s">
        <v>5790</v>
      </c>
      <c r="AO1144" t="s">
        <v>4061</v>
      </c>
    </row>
    <row r="1145" spans="1:41" x14ac:dyDescent="0.2">
      <c r="A1145" s="268" t="s">
        <v>7903</v>
      </c>
      <c r="M1145" s="145"/>
      <c r="N1145" s="28"/>
      <c r="X1145" s="82"/>
      <c r="AI1145" s="12"/>
      <c r="AJ1145" s="12"/>
      <c r="AK1145" s="12"/>
      <c r="AL1145" s="12"/>
      <c r="AM1145" s="12"/>
      <c r="AN1145" s="12"/>
      <c r="AO1145" t="s">
        <v>4061</v>
      </c>
    </row>
    <row r="1146" spans="1:41" x14ac:dyDescent="0.2">
      <c r="L1146" s="8" t="s">
        <v>7009</v>
      </c>
      <c r="N1146" s="28"/>
      <c r="S1146" s="14" t="s">
        <v>1885</v>
      </c>
      <c r="T1146" s="12"/>
      <c r="U1146" s="12"/>
      <c r="V1146" s="12"/>
      <c r="W1146" s="12"/>
      <c r="X1146" s="82"/>
      <c r="AO1146" t="s">
        <v>4061</v>
      </c>
    </row>
    <row r="1147" spans="1:41" x14ac:dyDescent="0.2">
      <c r="M1147" s="145"/>
      <c r="N1147" s="28"/>
      <c r="S1147" s="13" t="s">
        <v>3742</v>
      </c>
      <c r="T1147" s="229" t="s">
        <v>7007</v>
      </c>
      <c r="U1147" t="s">
        <v>3742</v>
      </c>
      <c r="V1147" s="229" t="s">
        <v>64</v>
      </c>
      <c r="W1147" s="12"/>
      <c r="X1147" s="82"/>
      <c r="AO1147" t="s">
        <v>4061</v>
      </c>
    </row>
    <row r="1148" spans="1:41" x14ac:dyDescent="0.2">
      <c r="M1148" s="145"/>
      <c r="N1148" s="28"/>
      <c r="S1148" s="13" t="s">
        <v>3672</v>
      </c>
      <c r="T1148" s="229" t="s">
        <v>7003</v>
      </c>
      <c r="U1148" t="s">
        <v>3672</v>
      </c>
      <c r="V1148" s="229" t="s">
        <v>7012</v>
      </c>
      <c r="W1148" s="12"/>
      <c r="X1148" s="82"/>
      <c r="AO1148" t="s">
        <v>4061</v>
      </c>
    </row>
    <row r="1149" spans="1:41" x14ac:dyDescent="0.2">
      <c r="M1149" s="145"/>
      <c r="N1149" s="28"/>
      <c r="S1149" s="13" t="s">
        <v>3672</v>
      </c>
      <c r="T1149" s="229" t="s">
        <v>7004</v>
      </c>
      <c r="U1149" s="13" t="s">
        <v>3672</v>
      </c>
      <c r="V1149" s="12"/>
      <c r="W1149" s="12"/>
      <c r="X1149" s="82"/>
      <c r="AO1149" t="s">
        <v>4061</v>
      </c>
    </row>
    <row r="1150" spans="1:41" x14ac:dyDescent="0.2">
      <c r="M1150" s="145"/>
      <c r="N1150" s="28"/>
      <c r="S1150" s="13" t="s">
        <v>3672</v>
      </c>
      <c r="T1150" s="229" t="s">
        <v>7005</v>
      </c>
      <c r="U1150" s="13" t="s">
        <v>3672</v>
      </c>
      <c r="V1150" s="229" t="s">
        <v>7013</v>
      </c>
      <c r="X1150" s="82"/>
      <c r="AO1150" t="s">
        <v>4061</v>
      </c>
    </row>
    <row r="1151" spans="1:41" x14ac:dyDescent="0.2">
      <c r="M1151" s="145"/>
      <c r="N1151" s="28"/>
      <c r="S1151" s="13" t="s">
        <v>3672</v>
      </c>
      <c r="T1151" s="229" t="s">
        <v>7006</v>
      </c>
      <c r="U1151" s="12"/>
      <c r="X1151" s="82"/>
      <c r="AO1151" t="s">
        <v>4061</v>
      </c>
    </row>
    <row r="1152" spans="1:41" x14ac:dyDescent="0.2">
      <c r="A1152" s="268" t="s">
        <v>7903</v>
      </c>
      <c r="N1152" s="28"/>
      <c r="S1152" s="12"/>
      <c r="T1152" s="12"/>
      <c r="U1152" s="12"/>
      <c r="X1152" s="86"/>
      <c r="AO1152" t="s">
        <v>4061</v>
      </c>
    </row>
    <row r="1153" spans="1:41" x14ac:dyDescent="0.2">
      <c r="M1153" s="11" t="s">
        <v>293</v>
      </c>
      <c r="N1153" s="28"/>
      <c r="X1153" s="86"/>
      <c r="AE1153" s="43" t="s">
        <v>294</v>
      </c>
      <c r="AF1153" s="12"/>
      <c r="AG1153" s="12"/>
      <c r="AO1153" t="s">
        <v>4061</v>
      </c>
    </row>
    <row r="1154" spans="1:41" x14ac:dyDescent="0.2">
      <c r="N1154" s="28"/>
      <c r="X1154" s="86"/>
      <c r="AE1154" s="13" t="s">
        <v>3742</v>
      </c>
      <c r="AF1154" s="94" t="s">
        <v>2502</v>
      </c>
      <c r="AG1154" s="12"/>
      <c r="AO1154" t="s">
        <v>4061</v>
      </c>
    </row>
    <row r="1155" spans="1:41" x14ac:dyDescent="0.2">
      <c r="N1155" s="28"/>
      <c r="X1155" s="86"/>
      <c r="AE1155" s="13" t="s">
        <v>3672</v>
      </c>
      <c r="AF1155" s="94" t="s">
        <v>6536</v>
      </c>
      <c r="AG1155" s="12"/>
      <c r="AO1155" t="s">
        <v>4061</v>
      </c>
    </row>
    <row r="1156" spans="1:41" x14ac:dyDescent="0.2">
      <c r="N1156" s="28"/>
      <c r="X1156" s="86"/>
      <c r="AE1156" s="13" t="s">
        <v>3672</v>
      </c>
      <c r="AF1156" s="215" t="s">
        <v>6535</v>
      </c>
      <c r="AG1156" s="12"/>
      <c r="AO1156" t="s">
        <v>4061</v>
      </c>
    </row>
    <row r="1157" spans="1:41" x14ac:dyDescent="0.2">
      <c r="N1157" s="28"/>
      <c r="X1157" s="86"/>
      <c r="AE1157" s="13" t="s">
        <v>3672</v>
      </c>
      <c r="AF1157" s="94" t="s">
        <v>5229</v>
      </c>
      <c r="AG1157" s="12"/>
      <c r="AO1157" t="s">
        <v>4061</v>
      </c>
    </row>
    <row r="1158" spans="1:41" x14ac:dyDescent="0.2">
      <c r="N1158" s="28"/>
      <c r="X1158" s="86"/>
      <c r="AE1158" s="13" t="s">
        <v>3672</v>
      </c>
      <c r="AG1158" s="12"/>
      <c r="AO1158" t="s">
        <v>4061</v>
      </c>
    </row>
    <row r="1159" spans="1:41" x14ac:dyDescent="0.2">
      <c r="N1159" s="28"/>
      <c r="X1159" s="86"/>
      <c r="AE1159" s="13" t="s">
        <v>3742</v>
      </c>
      <c r="AF1159" s="94" t="s">
        <v>5230</v>
      </c>
      <c r="AG1159" s="12"/>
      <c r="AO1159" t="s">
        <v>4061</v>
      </c>
    </row>
    <row r="1160" spans="1:41" x14ac:dyDescent="0.2">
      <c r="N1160" s="28"/>
      <c r="AE1160" s="13" t="s">
        <v>3672</v>
      </c>
      <c r="AF1160" s="94" t="s">
        <v>5231</v>
      </c>
      <c r="AG1160" s="12"/>
      <c r="AO1160" t="s">
        <v>4061</v>
      </c>
    </row>
    <row r="1161" spans="1:41" x14ac:dyDescent="0.2">
      <c r="J1161" s="2"/>
      <c r="V1161" s="17"/>
      <c r="AB1161" s="1"/>
      <c r="AE1161" s="13" t="s">
        <v>3672</v>
      </c>
      <c r="AF1161" s="94" t="s">
        <v>6901</v>
      </c>
      <c r="AG1161" s="12"/>
      <c r="AO1161" t="s">
        <v>4061</v>
      </c>
    </row>
    <row r="1162" spans="1:41" x14ac:dyDescent="0.2">
      <c r="A1162" s="268" t="s">
        <v>7903</v>
      </c>
      <c r="X1162" s="82"/>
      <c r="AE1162" s="12"/>
      <c r="AF1162" s="12"/>
      <c r="AG1162" s="12"/>
      <c r="AH1162" s="20"/>
      <c r="AJ1162" s="17"/>
      <c r="AO1162" t="s">
        <v>4061</v>
      </c>
    </row>
    <row r="1163" spans="1:41" s="264" customFormat="1" x14ac:dyDescent="0.2">
      <c r="M1163" s="36" t="s">
        <v>7411</v>
      </c>
      <c r="X1163" s="82"/>
      <c r="AH1163" s="279" t="s">
        <v>7412</v>
      </c>
      <c r="AJ1163" s="269"/>
      <c r="AO1163" s="264" t="s">
        <v>4061</v>
      </c>
    </row>
    <row r="1164" spans="1:41" s="264" customFormat="1" x14ac:dyDescent="0.2">
      <c r="X1164" s="82"/>
      <c r="AH1164" s="279" t="s">
        <v>7413</v>
      </c>
      <c r="AJ1164" s="269"/>
      <c r="AO1164" s="264" t="s">
        <v>4061</v>
      </c>
    </row>
    <row r="1165" spans="1:41" s="264" customFormat="1" x14ac:dyDescent="0.2">
      <c r="A1165" s="268" t="s">
        <v>7903</v>
      </c>
      <c r="X1165" s="82"/>
      <c r="AH1165" s="20"/>
      <c r="AJ1165" s="269"/>
      <c r="AO1165" s="264" t="s">
        <v>4061</v>
      </c>
    </row>
    <row r="1166" spans="1:41" s="264" customFormat="1" x14ac:dyDescent="0.2">
      <c r="C1166" s="264" t="s">
        <v>3742</v>
      </c>
      <c r="D1166" s="286" t="s">
        <v>3721</v>
      </c>
      <c r="M1166" s="36" t="s">
        <v>7899</v>
      </c>
      <c r="X1166" s="82"/>
      <c r="AH1166" s="20"/>
      <c r="AJ1166" s="269"/>
      <c r="AO1166" s="264" t="s">
        <v>4061</v>
      </c>
    </row>
    <row r="1167" spans="1:41" s="264" customFormat="1" x14ac:dyDescent="0.2">
      <c r="C1167" s="1">
        <v>1</v>
      </c>
      <c r="D1167" s="286" t="s">
        <v>7900</v>
      </c>
      <c r="M1167" s="23"/>
      <c r="X1167" s="82"/>
      <c r="AH1167" s="20"/>
      <c r="AJ1167" s="269"/>
      <c r="AO1167" s="264" t="s">
        <v>4061</v>
      </c>
    </row>
    <row r="1168" spans="1:41" s="264" customFormat="1" x14ac:dyDescent="0.2">
      <c r="C1168" s="1">
        <v>1</v>
      </c>
      <c r="D1168" s="286" t="s">
        <v>7901</v>
      </c>
      <c r="M1168" s="23"/>
      <c r="X1168" s="82"/>
      <c r="AH1168" s="20"/>
      <c r="AJ1168" s="269"/>
      <c r="AO1168" s="264" t="s">
        <v>4061</v>
      </c>
    </row>
    <row r="1169" spans="1:41" s="264" customFormat="1" x14ac:dyDescent="0.2">
      <c r="C1169" s="264" t="s">
        <v>3672</v>
      </c>
      <c r="D1169" s="286" t="s">
        <v>7902</v>
      </c>
      <c r="M1169" s="23"/>
      <c r="X1169" s="82"/>
      <c r="AH1169" s="20"/>
      <c r="AJ1169" s="269"/>
      <c r="AO1169" s="264" t="s">
        <v>4061</v>
      </c>
    </row>
    <row r="1170" spans="1:41" s="264" customFormat="1" x14ac:dyDescent="0.2">
      <c r="A1170" s="268" t="s">
        <v>7903</v>
      </c>
      <c r="X1170" s="82"/>
      <c r="AH1170" s="20"/>
      <c r="AJ1170" s="269"/>
      <c r="AO1170" s="264" t="s">
        <v>4061</v>
      </c>
    </row>
    <row r="1171" spans="1:41" x14ac:dyDescent="0.2">
      <c r="M1171" s="16" t="s">
        <v>3709</v>
      </c>
      <c r="X1171" s="82"/>
      <c r="AA1171" t="s">
        <v>3742</v>
      </c>
      <c r="AB1171" s="94" t="s">
        <v>1999</v>
      </c>
      <c r="AC1171" t="s">
        <v>3742</v>
      </c>
      <c r="AD1171" s="94" t="s">
        <v>5052</v>
      </c>
      <c r="AG1171" t="s">
        <v>3742</v>
      </c>
      <c r="AH1171" s="110" t="s">
        <v>2937</v>
      </c>
      <c r="AO1171" s="264" t="s">
        <v>4061</v>
      </c>
    </row>
    <row r="1172" spans="1:41" x14ac:dyDescent="0.2">
      <c r="X1172" s="82"/>
      <c r="AA1172" s="1">
        <v>1</v>
      </c>
      <c r="AB1172" s="94" t="s">
        <v>539</v>
      </c>
      <c r="AC1172" s="1">
        <v>1</v>
      </c>
      <c r="AD1172" s="94" t="s">
        <v>3448</v>
      </c>
      <c r="AG1172" s="1">
        <v>1</v>
      </c>
      <c r="AH1172" s="110" t="s">
        <v>2938</v>
      </c>
      <c r="AO1172" s="264" t="s">
        <v>4061</v>
      </c>
    </row>
    <row r="1173" spans="1:41" x14ac:dyDescent="0.2">
      <c r="X1173" s="82"/>
      <c r="AA1173" t="s">
        <v>3672</v>
      </c>
      <c r="AB1173" s="94" t="s">
        <v>540</v>
      </c>
      <c r="AC1173" t="s">
        <v>3672</v>
      </c>
      <c r="AD1173" s="97" t="s">
        <v>3712</v>
      </c>
      <c r="AG1173" t="s">
        <v>3672</v>
      </c>
      <c r="AH1173" s="110" t="s">
        <v>2939</v>
      </c>
      <c r="AO1173" s="264" t="s">
        <v>4061</v>
      </c>
    </row>
    <row r="1174" spans="1:41" x14ac:dyDescent="0.2">
      <c r="X1174" s="82"/>
      <c r="AA1174" t="s">
        <v>3672</v>
      </c>
      <c r="AB1174" s="97" t="s">
        <v>3710</v>
      </c>
      <c r="AC1174" t="s">
        <v>3672</v>
      </c>
      <c r="AH1174" s="20"/>
      <c r="AJ1174" s="17"/>
      <c r="AO1174" s="264" t="s">
        <v>4061</v>
      </c>
    </row>
    <row r="1175" spans="1:41" x14ac:dyDescent="0.2">
      <c r="X1175" s="82"/>
      <c r="AA1175" t="s">
        <v>3672</v>
      </c>
      <c r="AB1175" s="94" t="s">
        <v>2542</v>
      </c>
      <c r="AC1175" t="s">
        <v>3742</v>
      </c>
      <c r="AD1175" s="94" t="s">
        <v>836</v>
      </c>
      <c r="AH1175" s="20"/>
      <c r="AJ1175" s="17"/>
      <c r="AO1175" s="264" t="s">
        <v>4061</v>
      </c>
    </row>
    <row r="1176" spans="1:41" x14ac:dyDescent="0.2">
      <c r="X1176" s="82"/>
      <c r="AA1176" s="1">
        <v>1</v>
      </c>
      <c r="AB1176" s="94" t="s">
        <v>835</v>
      </c>
      <c r="AC1176" s="1">
        <v>1</v>
      </c>
      <c r="AD1176" s="94" t="s">
        <v>833</v>
      </c>
      <c r="AH1176" s="20"/>
      <c r="AJ1176" s="17"/>
      <c r="AO1176" s="264" t="s">
        <v>4061</v>
      </c>
    </row>
    <row r="1177" spans="1:41" x14ac:dyDescent="0.2">
      <c r="X1177" s="82"/>
      <c r="AA1177" t="s">
        <v>3672</v>
      </c>
      <c r="AB1177" s="94" t="s">
        <v>5058</v>
      </c>
      <c r="AC1177" t="s">
        <v>3672</v>
      </c>
      <c r="AD1177" s="97" t="s">
        <v>3658</v>
      </c>
      <c r="AH1177" s="20"/>
      <c r="AJ1177" s="17"/>
      <c r="AO1177" s="264" t="s">
        <v>4061</v>
      </c>
    </row>
    <row r="1178" spans="1:41" x14ac:dyDescent="0.2">
      <c r="X1178" s="82"/>
      <c r="AA1178" t="s">
        <v>3672</v>
      </c>
      <c r="AB1178" s="94" t="s">
        <v>837</v>
      </c>
      <c r="AC1178" t="s">
        <v>3672</v>
      </c>
      <c r="AD1178" s="94" t="s">
        <v>3659</v>
      </c>
      <c r="AH1178" s="20"/>
      <c r="AJ1178" s="17"/>
      <c r="AO1178" s="264" t="s">
        <v>4061</v>
      </c>
    </row>
    <row r="1179" spans="1:41" x14ac:dyDescent="0.2">
      <c r="X1179" s="82"/>
      <c r="AC1179" t="s">
        <v>3672</v>
      </c>
      <c r="AH1179" s="20"/>
      <c r="AJ1179" s="17"/>
      <c r="AO1179" s="264" t="s">
        <v>4061</v>
      </c>
    </row>
    <row r="1180" spans="1:41" x14ac:dyDescent="0.2">
      <c r="X1180" s="82"/>
      <c r="AC1180" t="s">
        <v>3742</v>
      </c>
      <c r="AD1180" s="94" t="s">
        <v>3425</v>
      </c>
      <c r="AH1180" s="20"/>
      <c r="AJ1180" s="17"/>
      <c r="AO1180" s="264" t="s">
        <v>4061</v>
      </c>
    </row>
    <row r="1181" spans="1:41" x14ac:dyDescent="0.2">
      <c r="X1181" s="82"/>
      <c r="AC1181" s="1">
        <v>1</v>
      </c>
      <c r="AD1181" s="94" t="s">
        <v>834</v>
      </c>
      <c r="AH1181" s="20"/>
      <c r="AJ1181" s="17"/>
      <c r="AO1181" s="264" t="s">
        <v>4061</v>
      </c>
    </row>
    <row r="1182" spans="1:41" x14ac:dyDescent="0.2">
      <c r="X1182" s="82"/>
      <c r="AC1182" t="s">
        <v>3672</v>
      </c>
      <c r="AD1182" s="97" t="s">
        <v>3711</v>
      </c>
      <c r="AH1182" s="20"/>
      <c r="AJ1182" s="17"/>
      <c r="AO1182" s="264" t="s">
        <v>4061</v>
      </c>
    </row>
    <row r="1183" spans="1:41" x14ac:dyDescent="0.2">
      <c r="A1183" s="268" t="s">
        <v>7903</v>
      </c>
      <c r="AO1183" s="264" t="s">
        <v>4061</v>
      </c>
    </row>
    <row r="1184" spans="1:41" x14ac:dyDescent="0.2">
      <c r="M1184" s="36" t="s">
        <v>6534</v>
      </c>
      <c r="T1184" s="28"/>
      <c r="V1184" s="28"/>
      <c r="Y1184" t="s">
        <v>3742</v>
      </c>
      <c r="Z1184" s="28" t="s">
        <v>4376</v>
      </c>
      <c r="AA1184" t="s">
        <v>3742</v>
      </c>
      <c r="AB1184" s="63" t="s">
        <v>1400</v>
      </c>
      <c r="AO1184" s="264" t="s">
        <v>4061</v>
      </c>
    </row>
    <row r="1185" spans="1:41" x14ac:dyDescent="0.2">
      <c r="T1185" s="28"/>
      <c r="V1185" s="28"/>
      <c r="Y1185" s="1">
        <v>1</v>
      </c>
      <c r="Z1185" s="249" t="s">
        <v>7244</v>
      </c>
      <c r="AA1185" s="1">
        <v>1</v>
      </c>
      <c r="AB1185" s="249" t="s">
        <v>7246</v>
      </c>
      <c r="AD1185" s="28"/>
      <c r="AF1185" s="28"/>
      <c r="AO1185" s="264" t="s">
        <v>4061</v>
      </c>
    </row>
    <row r="1186" spans="1:41" x14ac:dyDescent="0.2">
      <c r="T1186" s="28"/>
      <c r="V1186" s="28"/>
      <c r="Y1186" t="s">
        <v>3672</v>
      </c>
      <c r="Z1186" s="28" t="s">
        <v>3464</v>
      </c>
      <c r="AA1186" t="s">
        <v>3672</v>
      </c>
      <c r="AO1186" s="264" t="s">
        <v>4061</v>
      </c>
    </row>
    <row r="1187" spans="1:41" x14ac:dyDescent="0.2">
      <c r="T1187" s="28"/>
      <c r="V1187" s="28"/>
      <c r="Y1187" t="s">
        <v>3672</v>
      </c>
      <c r="Z1187" s="249" t="s">
        <v>7243</v>
      </c>
      <c r="AA1187" t="s">
        <v>3742</v>
      </c>
      <c r="AB1187" s="63" t="s">
        <v>3565</v>
      </c>
      <c r="AC1187" t="s">
        <v>3742</v>
      </c>
      <c r="AD1187" s="116" t="s">
        <v>3566</v>
      </c>
      <c r="AO1187" s="264" t="s">
        <v>4061</v>
      </c>
    </row>
    <row r="1188" spans="1:41" x14ac:dyDescent="0.2">
      <c r="T1188" s="28"/>
      <c r="V1188" s="28"/>
      <c r="Y1188" s="1">
        <v>1</v>
      </c>
      <c r="Z1188" s="249" t="s">
        <v>7245</v>
      </c>
      <c r="AA1188" s="1">
        <v>1</v>
      </c>
      <c r="AB1188" s="63" t="s">
        <v>3465</v>
      </c>
      <c r="AD1188" s="29"/>
      <c r="AO1188" s="264" t="s">
        <v>4061</v>
      </c>
    </row>
    <row r="1189" spans="1:41" x14ac:dyDescent="0.2">
      <c r="T1189" s="28"/>
      <c r="V1189" s="28"/>
      <c r="Y1189" t="s">
        <v>3672</v>
      </c>
      <c r="Z1189" s="249" t="s">
        <v>3610</v>
      </c>
      <c r="AA1189" s="1"/>
      <c r="AB1189" s="63"/>
      <c r="AD1189" s="29"/>
      <c r="AO1189" s="264" t="s">
        <v>4061</v>
      </c>
    </row>
    <row r="1190" spans="1:41" x14ac:dyDescent="0.2">
      <c r="A1190" s="268" t="s">
        <v>7903</v>
      </c>
      <c r="T1190" s="28"/>
      <c r="V1190" s="28"/>
      <c r="Z1190" s="63"/>
      <c r="AB1190" s="63"/>
      <c r="AD1190" s="29"/>
      <c r="AO1190" s="264" t="s">
        <v>4061</v>
      </c>
    </row>
    <row r="1191" spans="1:41" x14ac:dyDescent="0.2">
      <c r="M1191" s="16" t="s">
        <v>5467</v>
      </c>
      <c r="T1191" s="28"/>
      <c r="V1191" s="28"/>
      <c r="Z1191" s="63"/>
      <c r="AA1191" t="s">
        <v>3742</v>
      </c>
      <c r="AB1191" s="82" t="s">
        <v>2158</v>
      </c>
      <c r="AD1191" s="29"/>
      <c r="AO1191" t="s">
        <v>4061</v>
      </c>
    </row>
    <row r="1192" spans="1:41" x14ac:dyDescent="0.2">
      <c r="T1192" s="28"/>
      <c r="V1192" s="28"/>
      <c r="Y1192" s="12"/>
      <c r="Z1192" s="43" t="s">
        <v>5483</v>
      </c>
      <c r="AA1192" s="13" t="s">
        <v>3672</v>
      </c>
      <c r="AB1192" s="118" t="s">
        <v>796</v>
      </c>
      <c r="AD1192" s="29"/>
      <c r="AO1192" t="s">
        <v>4061</v>
      </c>
    </row>
    <row r="1193" spans="1:41" x14ac:dyDescent="0.2">
      <c r="T1193" s="28"/>
      <c r="V1193" s="28"/>
      <c r="Y1193" s="13" t="s">
        <v>3742</v>
      </c>
      <c r="Z1193" s="174" t="s">
        <v>7259</v>
      </c>
      <c r="AA1193" s="13" t="s">
        <v>3742</v>
      </c>
      <c r="AB1193" t="s">
        <v>5228</v>
      </c>
      <c r="AC1193" t="s">
        <v>3742</v>
      </c>
      <c r="AD1193" s="98" t="s">
        <v>3937</v>
      </c>
      <c r="AO1193" t="s">
        <v>4061</v>
      </c>
    </row>
    <row r="1194" spans="1:41" x14ac:dyDescent="0.2">
      <c r="T1194" s="28"/>
      <c r="V1194" s="28"/>
      <c r="Y1194" s="13" t="s">
        <v>3672</v>
      </c>
      <c r="Z1194" s="2" t="s">
        <v>1143</v>
      </c>
      <c r="AA1194" s="1">
        <v>1</v>
      </c>
      <c r="AB1194" s="174" t="s">
        <v>6393</v>
      </c>
      <c r="AD1194" s="29"/>
      <c r="AO1194" t="s">
        <v>4061</v>
      </c>
    </row>
    <row r="1195" spans="1:41" x14ac:dyDescent="0.2">
      <c r="T1195" s="28"/>
      <c r="V1195" s="28"/>
      <c r="Y1195" s="13" t="s">
        <v>3672</v>
      </c>
      <c r="Z1195" s="2" t="s">
        <v>3172</v>
      </c>
      <c r="AA1195" s="13" t="s">
        <v>3672</v>
      </c>
      <c r="AB1195" s="1" t="s">
        <v>4481</v>
      </c>
      <c r="AD1195" s="29"/>
      <c r="AO1195" t="s">
        <v>4061</v>
      </c>
    </row>
    <row r="1196" spans="1:41" x14ac:dyDescent="0.2">
      <c r="T1196" s="28"/>
      <c r="V1196" s="28"/>
      <c r="Y1196" s="13" t="s">
        <v>3672</v>
      </c>
      <c r="Z1196" s="1" t="s">
        <v>3173</v>
      </c>
      <c r="AA1196" s="13" t="s">
        <v>3672</v>
      </c>
      <c r="AB1196" s="113" t="s">
        <v>3947</v>
      </c>
      <c r="AD1196" s="29"/>
      <c r="AO1196" t="s">
        <v>4061</v>
      </c>
    </row>
    <row r="1197" spans="1:41" x14ac:dyDescent="0.2">
      <c r="T1197" s="28"/>
      <c r="V1197" s="28"/>
      <c r="Y1197" s="13" t="s">
        <v>3672</v>
      </c>
      <c r="Z1197" s="10" t="s">
        <v>757</v>
      </c>
      <c r="AA1197" s="13" t="s">
        <v>3672</v>
      </c>
      <c r="AB1197" s="2" t="s">
        <v>5407</v>
      </c>
      <c r="AD1197" s="29"/>
      <c r="AO1197" t="s">
        <v>4061</v>
      </c>
    </row>
    <row r="1198" spans="1:41" x14ac:dyDescent="0.2">
      <c r="T1198" s="28"/>
      <c r="V1198" s="28"/>
      <c r="Y1198" s="13" t="s">
        <v>3672</v>
      </c>
      <c r="Z1198" s="2" t="s">
        <v>3946</v>
      </c>
      <c r="AA1198" s="13" t="s">
        <v>3672</v>
      </c>
      <c r="AB1198" t="s">
        <v>2244</v>
      </c>
      <c r="AD1198" s="29"/>
      <c r="AO1198" t="s">
        <v>4061</v>
      </c>
    </row>
    <row r="1199" spans="1:41" x14ac:dyDescent="0.2">
      <c r="T1199" s="28"/>
      <c r="V1199" s="28"/>
      <c r="Y1199" s="13" t="s">
        <v>3672</v>
      </c>
      <c r="Z1199" s="2" t="s">
        <v>323</v>
      </c>
      <c r="AA1199" s="1">
        <v>1</v>
      </c>
      <c r="AB1199" s="2" t="s">
        <v>456</v>
      </c>
      <c r="AD1199" s="29"/>
      <c r="AO1199" t="s">
        <v>4061</v>
      </c>
    </row>
    <row r="1200" spans="1:41" x14ac:dyDescent="0.2">
      <c r="T1200" s="28"/>
      <c r="V1200" s="28"/>
      <c r="Y1200" s="13" t="s">
        <v>3672</v>
      </c>
      <c r="Z1200" t="s">
        <v>4517</v>
      </c>
      <c r="AA1200" s="13" t="s">
        <v>3672</v>
      </c>
      <c r="AB1200" t="s">
        <v>1014</v>
      </c>
      <c r="AD1200" s="29"/>
      <c r="AO1200" t="s">
        <v>4061</v>
      </c>
    </row>
    <row r="1201" spans="20:41" x14ac:dyDescent="0.2">
      <c r="T1201" s="28"/>
      <c r="V1201" s="28"/>
      <c r="Y1201" s="13" t="s">
        <v>3672</v>
      </c>
      <c r="Z1201" s="176" t="s">
        <v>6157</v>
      </c>
      <c r="AA1201" s="13" t="s">
        <v>3672</v>
      </c>
      <c r="AD1201" s="29"/>
      <c r="AO1201" t="s">
        <v>4061</v>
      </c>
    </row>
    <row r="1202" spans="20:41" x14ac:dyDescent="0.2">
      <c r="T1202" s="28"/>
      <c r="V1202" s="28"/>
      <c r="Y1202" s="12"/>
      <c r="Z1202" s="12"/>
      <c r="AA1202" s="13" t="s">
        <v>3742</v>
      </c>
      <c r="AB1202" t="s">
        <v>5052</v>
      </c>
      <c r="AD1202" s="29"/>
      <c r="AO1202" t="s">
        <v>4061</v>
      </c>
    </row>
    <row r="1203" spans="20:41" x14ac:dyDescent="0.2">
      <c r="T1203" s="28"/>
      <c r="V1203" s="28"/>
      <c r="Z1203" s="118" t="s">
        <v>796</v>
      </c>
      <c r="AA1203" s="1">
        <v>1</v>
      </c>
      <c r="AB1203" s="2" t="s">
        <v>3717</v>
      </c>
      <c r="AD1203" s="29"/>
      <c r="AO1203" t="s">
        <v>4061</v>
      </c>
    </row>
    <row r="1204" spans="20:41" x14ac:dyDescent="0.2">
      <c r="T1204" s="28"/>
      <c r="V1204" s="28"/>
      <c r="AA1204" t="s">
        <v>3672</v>
      </c>
      <c r="AB1204" t="s">
        <v>5256</v>
      </c>
      <c r="AD1204" s="29"/>
      <c r="AO1204" t="s">
        <v>4061</v>
      </c>
    </row>
    <row r="1205" spans="20:41" x14ac:dyDescent="0.2">
      <c r="T1205" s="28"/>
      <c r="V1205" s="28"/>
      <c r="AA1205" t="s">
        <v>3672</v>
      </c>
      <c r="AB1205" s="82" t="s">
        <v>6394</v>
      </c>
      <c r="AD1205" s="29"/>
      <c r="AO1205" t="s">
        <v>4061</v>
      </c>
    </row>
    <row r="1206" spans="20:41" x14ac:dyDescent="0.2">
      <c r="T1206" s="28"/>
      <c r="V1206" s="28"/>
      <c r="AA1206" t="s">
        <v>3672</v>
      </c>
      <c r="AB1206" t="s">
        <v>4857</v>
      </c>
      <c r="AD1206" s="29"/>
      <c r="AO1206" t="s">
        <v>4061</v>
      </c>
    </row>
    <row r="1207" spans="20:41" x14ac:dyDescent="0.2">
      <c r="T1207" s="28"/>
      <c r="V1207" s="28"/>
      <c r="AA1207" t="s">
        <v>3672</v>
      </c>
      <c r="AD1207" s="29"/>
      <c r="AO1207" t="s">
        <v>4061</v>
      </c>
    </row>
    <row r="1208" spans="20:41" x14ac:dyDescent="0.2">
      <c r="T1208" s="28"/>
      <c r="V1208" s="28"/>
      <c r="AA1208" t="s">
        <v>3742</v>
      </c>
      <c r="AB1208" t="s">
        <v>2817</v>
      </c>
      <c r="AD1208" s="29"/>
      <c r="AO1208" t="s">
        <v>4061</v>
      </c>
    </row>
    <row r="1209" spans="20:41" x14ac:dyDescent="0.2">
      <c r="T1209" s="28"/>
      <c r="V1209" s="28"/>
      <c r="AA1209" s="1">
        <v>1</v>
      </c>
      <c r="AB1209" s="174" t="s">
        <v>2483</v>
      </c>
      <c r="AD1209" s="29"/>
      <c r="AO1209" t="s">
        <v>4061</v>
      </c>
    </row>
    <row r="1210" spans="20:41" x14ac:dyDescent="0.2">
      <c r="T1210" s="28"/>
      <c r="V1210" s="28"/>
      <c r="AA1210" t="s">
        <v>3672</v>
      </c>
      <c r="AB1210" t="s">
        <v>1838</v>
      </c>
      <c r="AD1210" s="29"/>
      <c r="AO1210" t="s">
        <v>4061</v>
      </c>
    </row>
    <row r="1211" spans="20:41" x14ac:dyDescent="0.2">
      <c r="T1211" s="28"/>
      <c r="V1211" s="28"/>
      <c r="AA1211" t="s">
        <v>3672</v>
      </c>
      <c r="AB1211" t="s">
        <v>216</v>
      </c>
      <c r="AD1211" s="29"/>
      <c r="AO1211" t="s">
        <v>4061</v>
      </c>
    </row>
    <row r="1212" spans="20:41" x14ac:dyDescent="0.2">
      <c r="T1212" s="28"/>
      <c r="V1212" s="28"/>
      <c r="AA1212" t="s">
        <v>3672</v>
      </c>
      <c r="AB1212" s="111" t="s">
        <v>685</v>
      </c>
      <c r="AD1212" s="29"/>
      <c r="AO1212" t="s">
        <v>4061</v>
      </c>
    </row>
    <row r="1213" spans="20:41" x14ac:dyDescent="0.2">
      <c r="T1213" s="28"/>
      <c r="V1213" s="28"/>
      <c r="AA1213" t="s">
        <v>3672</v>
      </c>
      <c r="AD1213" s="29"/>
      <c r="AO1213" t="s">
        <v>4061</v>
      </c>
    </row>
    <row r="1214" spans="20:41" x14ac:dyDescent="0.2">
      <c r="T1214" s="28"/>
      <c r="V1214" s="28"/>
      <c r="AA1214" t="s">
        <v>3742</v>
      </c>
      <c r="AB1214" t="s">
        <v>3309</v>
      </c>
      <c r="AD1214" s="29"/>
      <c r="AO1214" t="s">
        <v>4061</v>
      </c>
    </row>
    <row r="1215" spans="20:41" x14ac:dyDescent="0.2">
      <c r="T1215" s="28"/>
      <c r="V1215" s="28"/>
      <c r="AA1215" s="1">
        <v>1</v>
      </c>
      <c r="AB1215" s="174" t="s">
        <v>6395</v>
      </c>
      <c r="AD1215" s="29"/>
      <c r="AO1215" t="s">
        <v>4061</v>
      </c>
    </row>
    <row r="1216" spans="20:41" x14ac:dyDescent="0.2">
      <c r="T1216" s="28"/>
      <c r="V1216" s="28"/>
      <c r="AA1216" t="s">
        <v>3672</v>
      </c>
      <c r="AB1216" t="s">
        <v>3354</v>
      </c>
      <c r="AD1216" s="29"/>
      <c r="AO1216" t="s">
        <v>4061</v>
      </c>
    </row>
    <row r="1217" spans="20:41" x14ac:dyDescent="0.2">
      <c r="T1217" s="28"/>
      <c r="V1217" s="28"/>
      <c r="AA1217" t="s">
        <v>3672</v>
      </c>
      <c r="AD1217" s="29"/>
      <c r="AO1217" t="s">
        <v>4061</v>
      </c>
    </row>
    <row r="1218" spans="20:41" x14ac:dyDescent="0.2">
      <c r="T1218" s="28"/>
      <c r="V1218" s="28"/>
      <c r="AA1218" t="s">
        <v>3742</v>
      </c>
      <c r="AB1218" t="s">
        <v>2902</v>
      </c>
      <c r="AD1218" s="29"/>
      <c r="AO1218" t="s">
        <v>4061</v>
      </c>
    </row>
    <row r="1219" spans="20:41" x14ac:dyDescent="0.2">
      <c r="T1219" s="28"/>
      <c r="V1219" s="28"/>
      <c r="AA1219" s="1">
        <v>1</v>
      </c>
      <c r="AB1219" s="176" t="s">
        <v>6396</v>
      </c>
      <c r="AD1219" s="29"/>
      <c r="AO1219" t="s">
        <v>4061</v>
      </c>
    </row>
    <row r="1220" spans="20:41" x14ac:dyDescent="0.2">
      <c r="T1220" s="28"/>
      <c r="V1220" s="28"/>
      <c r="AA1220" t="s">
        <v>3672</v>
      </c>
      <c r="AB1220" t="s">
        <v>1159</v>
      </c>
      <c r="AD1220" s="29"/>
      <c r="AO1220" t="s">
        <v>4061</v>
      </c>
    </row>
    <row r="1221" spans="20:41" x14ac:dyDescent="0.2">
      <c r="T1221" s="28"/>
      <c r="V1221" s="28"/>
      <c r="AA1221" t="s">
        <v>3672</v>
      </c>
      <c r="AB1221" s="111" t="s">
        <v>685</v>
      </c>
      <c r="AD1221" s="29"/>
      <c r="AO1221" t="s">
        <v>4061</v>
      </c>
    </row>
    <row r="1222" spans="20:41" x14ac:dyDescent="0.2">
      <c r="T1222" s="28"/>
      <c r="V1222" s="28"/>
      <c r="AA1222" s="13" t="s">
        <v>3672</v>
      </c>
      <c r="AB1222" s="43" t="s">
        <v>1118</v>
      </c>
      <c r="AC1222" s="13"/>
      <c r="AD1222" s="29"/>
      <c r="AO1222" t="s">
        <v>4061</v>
      </c>
    </row>
    <row r="1223" spans="20:41" x14ac:dyDescent="0.2">
      <c r="T1223" s="28"/>
      <c r="V1223" s="28"/>
      <c r="AA1223" s="13" t="s">
        <v>3742</v>
      </c>
      <c r="AB1223" t="s">
        <v>3382</v>
      </c>
      <c r="AC1223" s="13"/>
      <c r="AD1223" s="29"/>
      <c r="AO1223" t="s">
        <v>4061</v>
      </c>
    </row>
    <row r="1224" spans="20:41" x14ac:dyDescent="0.2">
      <c r="T1224" s="28"/>
      <c r="V1224" s="28"/>
      <c r="AA1224" s="13" t="s">
        <v>3672</v>
      </c>
      <c r="AB1224" s="84" t="s">
        <v>2484</v>
      </c>
      <c r="AC1224" s="13"/>
      <c r="AD1224" s="29"/>
      <c r="AO1224" t="s">
        <v>4061</v>
      </c>
    </row>
    <row r="1225" spans="20:41" x14ac:dyDescent="0.2">
      <c r="T1225" s="28"/>
      <c r="V1225" s="28"/>
      <c r="AA1225" s="13" t="s">
        <v>3672</v>
      </c>
      <c r="AB1225" s="86" t="s">
        <v>2481</v>
      </c>
      <c r="AC1225" s="13"/>
      <c r="AD1225" s="29"/>
      <c r="AO1225" t="s">
        <v>4061</v>
      </c>
    </row>
    <row r="1226" spans="20:41" x14ac:dyDescent="0.2">
      <c r="T1226" s="28"/>
      <c r="V1226" s="28"/>
      <c r="AA1226" s="13" t="s">
        <v>3672</v>
      </c>
      <c r="AC1226" s="13"/>
      <c r="AD1226" s="29"/>
      <c r="AO1226" t="s">
        <v>4061</v>
      </c>
    </row>
    <row r="1227" spans="20:41" x14ac:dyDescent="0.2">
      <c r="T1227" s="28"/>
      <c r="V1227" s="28"/>
      <c r="AA1227" s="13" t="s">
        <v>3742</v>
      </c>
      <c r="AB1227" t="s">
        <v>4441</v>
      </c>
      <c r="AC1227" s="13"/>
      <c r="AD1227" s="29"/>
      <c r="AO1227" t="s">
        <v>4061</v>
      </c>
    </row>
    <row r="1228" spans="20:41" x14ac:dyDescent="0.2">
      <c r="T1228" s="28"/>
      <c r="V1228" s="28"/>
      <c r="AA1228" s="13" t="s">
        <v>3672</v>
      </c>
      <c r="AB1228" s="84" t="s">
        <v>4387</v>
      </c>
      <c r="AC1228" s="13"/>
      <c r="AD1228" s="29"/>
      <c r="AO1228" t="s">
        <v>4061</v>
      </c>
    </row>
    <row r="1229" spans="20:41" x14ac:dyDescent="0.2">
      <c r="T1229" s="28"/>
      <c r="V1229" s="28"/>
      <c r="AA1229" s="13" t="s">
        <v>3672</v>
      </c>
      <c r="AB1229" s="1" t="s">
        <v>330</v>
      </c>
      <c r="AC1229" s="13"/>
      <c r="AD1229" s="29"/>
      <c r="AO1229" t="s">
        <v>4061</v>
      </c>
    </row>
    <row r="1230" spans="20:41" x14ac:dyDescent="0.2">
      <c r="T1230" s="28"/>
      <c r="V1230" s="28"/>
      <c r="AA1230" s="13" t="s">
        <v>3672</v>
      </c>
      <c r="AB1230" t="s">
        <v>2480</v>
      </c>
      <c r="AC1230" s="13"/>
      <c r="AD1230" s="29"/>
      <c r="AO1230" t="s">
        <v>4061</v>
      </c>
    </row>
    <row r="1231" spans="20:41" x14ac:dyDescent="0.2">
      <c r="T1231" s="28"/>
      <c r="V1231" s="28"/>
      <c r="AA1231" s="13" t="s">
        <v>3672</v>
      </c>
      <c r="AB1231" s="82" t="s">
        <v>4093</v>
      </c>
      <c r="AC1231" s="13"/>
      <c r="AD1231" s="29"/>
      <c r="AO1231" t="s">
        <v>4061</v>
      </c>
    </row>
    <row r="1232" spans="20:41" x14ac:dyDescent="0.2">
      <c r="T1232" s="28"/>
      <c r="V1232" s="28"/>
      <c r="AA1232" s="13" t="s">
        <v>3672</v>
      </c>
      <c r="AB1232" t="s">
        <v>4092</v>
      </c>
      <c r="AC1232" s="13"/>
      <c r="AD1232" s="29"/>
      <c r="AO1232" t="s">
        <v>4061</v>
      </c>
    </row>
    <row r="1233" spans="1:41" x14ac:dyDescent="0.2">
      <c r="T1233" s="28"/>
      <c r="V1233" s="28"/>
      <c r="AA1233" s="13" t="s">
        <v>3672</v>
      </c>
      <c r="AC1233" s="13"/>
      <c r="AD1233" s="29"/>
      <c r="AO1233" t="s">
        <v>4061</v>
      </c>
    </row>
    <row r="1234" spans="1:41" x14ac:dyDescent="0.2">
      <c r="T1234" s="28"/>
      <c r="V1234" s="28"/>
      <c r="AA1234" s="13" t="s">
        <v>3742</v>
      </c>
      <c r="AB1234" t="s">
        <v>1434</v>
      </c>
      <c r="AC1234" s="13"/>
      <c r="AD1234" s="29"/>
      <c r="AO1234" t="s">
        <v>4061</v>
      </c>
    </row>
    <row r="1235" spans="1:41" x14ac:dyDescent="0.2">
      <c r="T1235" s="28"/>
      <c r="V1235" s="28"/>
      <c r="AA1235" s="13" t="s">
        <v>3672</v>
      </c>
      <c r="AB1235" s="84" t="s">
        <v>4386</v>
      </c>
      <c r="AC1235" s="13"/>
      <c r="AD1235" s="29"/>
      <c r="AO1235" t="s">
        <v>4061</v>
      </c>
    </row>
    <row r="1236" spans="1:41" x14ac:dyDescent="0.2">
      <c r="T1236" s="28"/>
      <c r="V1236" s="28"/>
      <c r="AA1236" s="13" t="s">
        <v>3672</v>
      </c>
      <c r="AB1236" s="113" t="s">
        <v>2134</v>
      </c>
      <c r="AC1236" s="13"/>
      <c r="AD1236" s="29"/>
      <c r="AO1236" t="s">
        <v>4061</v>
      </c>
    </row>
    <row r="1237" spans="1:41" x14ac:dyDescent="0.2">
      <c r="T1237" s="28"/>
      <c r="V1237" s="28"/>
      <c r="AA1237" s="13" t="s">
        <v>3672</v>
      </c>
      <c r="AB1237" s="1" t="s">
        <v>1427</v>
      </c>
      <c r="AC1237" s="13"/>
      <c r="AD1237" s="29"/>
      <c r="AO1237" t="s">
        <v>4061</v>
      </c>
    </row>
    <row r="1238" spans="1:41" x14ac:dyDescent="0.2">
      <c r="T1238" s="28"/>
      <c r="V1238" s="28"/>
      <c r="AA1238" s="13" t="s">
        <v>3672</v>
      </c>
      <c r="AB1238" s="93" t="s">
        <v>4634</v>
      </c>
      <c r="AC1238" s="13"/>
      <c r="AD1238" s="29"/>
      <c r="AO1238" t="s">
        <v>4061</v>
      </c>
    </row>
    <row r="1239" spans="1:41" x14ac:dyDescent="0.2">
      <c r="T1239" s="28"/>
      <c r="V1239" s="28"/>
      <c r="AA1239" s="13" t="s">
        <v>3672</v>
      </c>
      <c r="AB1239" s="118" t="s">
        <v>796</v>
      </c>
      <c r="AC1239" s="13"/>
      <c r="AD1239" s="29"/>
      <c r="AO1239" t="s">
        <v>4061</v>
      </c>
    </row>
    <row r="1240" spans="1:41" x14ac:dyDescent="0.2">
      <c r="T1240" s="28"/>
      <c r="V1240" s="28"/>
      <c r="AA1240" s="13" t="s">
        <v>3742</v>
      </c>
      <c r="AB1240" s="94" t="s">
        <v>3309</v>
      </c>
      <c r="AC1240" s="13"/>
      <c r="AD1240" s="29"/>
      <c r="AO1240" t="s">
        <v>4061</v>
      </c>
    </row>
    <row r="1241" spans="1:41" x14ac:dyDescent="0.2">
      <c r="T1241" s="28"/>
      <c r="V1241" s="28"/>
      <c r="AA1241" s="13" t="s">
        <v>3672</v>
      </c>
      <c r="AB1241" s="94" t="s">
        <v>4389</v>
      </c>
      <c r="AC1241" s="13"/>
      <c r="AD1241" s="29"/>
      <c r="AO1241" t="s">
        <v>4061</v>
      </c>
    </row>
    <row r="1242" spans="1:41" x14ac:dyDescent="0.2">
      <c r="T1242" s="28"/>
      <c r="V1242" s="28"/>
      <c r="AA1242" s="13" t="s">
        <v>3672</v>
      </c>
      <c r="AB1242" s="94" t="s">
        <v>4388</v>
      </c>
      <c r="AC1242" s="13"/>
      <c r="AD1242" s="29"/>
      <c r="AO1242" t="s">
        <v>4061</v>
      </c>
    </row>
    <row r="1243" spans="1:41" x14ac:dyDescent="0.2">
      <c r="A1243" s="268" t="s">
        <v>7903</v>
      </c>
      <c r="M1243" s="58"/>
      <c r="T1243" s="28"/>
      <c r="V1243" s="28"/>
      <c r="AA1243" s="13"/>
      <c r="AB1243" s="12"/>
      <c r="AC1243" s="13"/>
      <c r="AD1243" s="29"/>
      <c r="AO1243" t="s">
        <v>4061</v>
      </c>
    </row>
    <row r="1244" spans="1:41" x14ac:dyDescent="0.2">
      <c r="M1244" s="16" t="s">
        <v>4512</v>
      </c>
      <c r="T1244" s="28"/>
      <c r="V1244" s="28"/>
      <c r="AA1244" t="s">
        <v>3742</v>
      </c>
      <c r="AB1244" s="94" t="s">
        <v>1863</v>
      </c>
      <c r="AD1244" s="29"/>
      <c r="AO1244" t="s">
        <v>4061</v>
      </c>
    </row>
    <row r="1245" spans="1:41" x14ac:dyDescent="0.2">
      <c r="M1245" s="16"/>
      <c r="T1245" s="28"/>
      <c r="V1245" s="28"/>
      <c r="Y1245" t="s">
        <v>3742</v>
      </c>
      <c r="Z1245" s="98" t="s">
        <v>6397</v>
      </c>
      <c r="AA1245" s="1">
        <v>1</v>
      </c>
      <c r="AB1245" s="94" t="s">
        <v>3370</v>
      </c>
      <c r="AC1245" t="s">
        <v>3742</v>
      </c>
      <c r="AD1245" s="98" t="s">
        <v>332</v>
      </c>
      <c r="AO1245" t="s">
        <v>4061</v>
      </c>
    </row>
    <row r="1246" spans="1:41" x14ac:dyDescent="0.2">
      <c r="M1246" s="58"/>
      <c r="T1246" s="28"/>
      <c r="V1246" s="28"/>
      <c r="Y1246" s="1">
        <v>1</v>
      </c>
      <c r="Z1246" s="94" t="s">
        <v>3366</v>
      </c>
      <c r="AA1246" t="s">
        <v>3672</v>
      </c>
      <c r="AC1246" s="1">
        <v>1</v>
      </c>
      <c r="AD1246" s="98" t="s">
        <v>4502</v>
      </c>
      <c r="AO1246" t="s">
        <v>4061</v>
      </c>
    </row>
    <row r="1247" spans="1:41" x14ac:dyDescent="0.2">
      <c r="M1247" s="58"/>
      <c r="T1247" s="28"/>
      <c r="V1247" s="28"/>
      <c r="Y1247" t="s">
        <v>3672</v>
      </c>
      <c r="Z1247" s="94" t="s">
        <v>3367</v>
      </c>
      <c r="AA1247" t="s">
        <v>3742</v>
      </c>
      <c r="AB1247" s="94" t="s">
        <v>6820</v>
      </c>
      <c r="AC1247" t="s">
        <v>3672</v>
      </c>
      <c r="AD1247" s="104" t="s">
        <v>1991</v>
      </c>
      <c r="AO1247" t="s">
        <v>4061</v>
      </c>
    </row>
    <row r="1248" spans="1:41" x14ac:dyDescent="0.2">
      <c r="M1248" s="58"/>
      <c r="T1248" s="28"/>
      <c r="V1248" s="28"/>
      <c r="Y1248" s="1">
        <v>1</v>
      </c>
      <c r="Z1248" s="94" t="s">
        <v>3368</v>
      </c>
      <c r="AA1248" s="1">
        <v>1</v>
      </c>
      <c r="AB1248" s="94" t="s">
        <v>1804</v>
      </c>
      <c r="AC1248" s="1">
        <v>1</v>
      </c>
      <c r="AD1248" s="94" t="s">
        <v>1989</v>
      </c>
      <c r="AO1248" t="s">
        <v>4061</v>
      </c>
    </row>
    <row r="1249" spans="1:41" x14ac:dyDescent="0.2">
      <c r="M1249" s="58"/>
      <c r="T1249" s="28"/>
      <c r="V1249" s="28"/>
      <c r="Y1249" t="s">
        <v>3672</v>
      </c>
      <c r="Z1249" s="94" t="s">
        <v>3369</v>
      </c>
      <c r="AA1249" t="s">
        <v>3672</v>
      </c>
      <c r="AB1249" s="94" t="s">
        <v>3626</v>
      </c>
      <c r="AC1249" t="s">
        <v>3672</v>
      </c>
      <c r="AO1249" t="s">
        <v>4061</v>
      </c>
    </row>
    <row r="1250" spans="1:41" x14ac:dyDescent="0.2">
      <c r="M1250" s="58"/>
      <c r="T1250" s="28"/>
      <c r="V1250" s="28"/>
      <c r="Z1250" s="94"/>
      <c r="AA1250" t="s">
        <v>3672</v>
      </c>
      <c r="AB1250" s="94" t="s">
        <v>6821</v>
      </c>
      <c r="AC1250" t="s">
        <v>3742</v>
      </c>
      <c r="AD1250" s="98" t="s">
        <v>2817</v>
      </c>
      <c r="AO1250" t="s">
        <v>4061</v>
      </c>
    </row>
    <row r="1251" spans="1:41" x14ac:dyDescent="0.2">
      <c r="M1251" s="58"/>
      <c r="T1251" s="28"/>
      <c r="V1251" s="28"/>
      <c r="Z1251" s="94"/>
      <c r="AA1251" s="1">
        <v>1</v>
      </c>
      <c r="AB1251" s="94" t="s">
        <v>4504</v>
      </c>
      <c r="AC1251" s="1">
        <v>1</v>
      </c>
      <c r="AD1251" s="98" t="s">
        <v>4503</v>
      </c>
      <c r="AO1251" t="s">
        <v>4061</v>
      </c>
    </row>
    <row r="1252" spans="1:41" x14ac:dyDescent="0.2">
      <c r="M1252" s="58"/>
      <c r="T1252" s="28"/>
      <c r="V1252" s="28"/>
      <c r="AA1252" t="s">
        <v>3672</v>
      </c>
      <c r="AC1252" t="s">
        <v>3672</v>
      </c>
      <c r="AD1252" s="98" t="s">
        <v>1990</v>
      </c>
      <c r="AO1252" t="s">
        <v>4061</v>
      </c>
    </row>
    <row r="1253" spans="1:41" x14ac:dyDescent="0.2">
      <c r="M1253" s="58"/>
      <c r="T1253" s="28"/>
      <c r="V1253" s="28"/>
      <c r="AA1253" t="s">
        <v>3742</v>
      </c>
      <c r="AB1253" s="94" t="s">
        <v>3371</v>
      </c>
      <c r="AC1253" t="s">
        <v>3672</v>
      </c>
      <c r="AD1253" s="29"/>
      <c r="AO1253" t="s">
        <v>4061</v>
      </c>
    </row>
    <row r="1254" spans="1:41" x14ac:dyDescent="0.2">
      <c r="M1254" s="58"/>
      <c r="T1254" s="28"/>
      <c r="V1254" s="28"/>
      <c r="AA1254" s="1">
        <v>1</v>
      </c>
      <c r="AB1254" s="94" t="s">
        <v>1987</v>
      </c>
      <c r="AC1254" t="s">
        <v>3742</v>
      </c>
      <c r="AD1254" s="98" t="s">
        <v>1803</v>
      </c>
      <c r="AO1254" t="s">
        <v>4061</v>
      </c>
    </row>
    <row r="1255" spans="1:41" x14ac:dyDescent="0.2">
      <c r="M1255" s="58"/>
      <c r="T1255" s="28"/>
      <c r="V1255" s="28"/>
      <c r="AA1255" t="s">
        <v>3672</v>
      </c>
      <c r="AD1255" s="29"/>
      <c r="AO1255" t="s">
        <v>4061</v>
      </c>
    </row>
    <row r="1256" spans="1:41" x14ac:dyDescent="0.2">
      <c r="M1256" s="58"/>
      <c r="T1256" s="28"/>
      <c r="V1256" s="28"/>
      <c r="AA1256" t="s">
        <v>3742</v>
      </c>
      <c r="AB1256" s="94" t="s">
        <v>2817</v>
      </c>
      <c r="AD1256" s="29"/>
      <c r="AO1256" t="s">
        <v>4061</v>
      </c>
    </row>
    <row r="1257" spans="1:41" x14ac:dyDescent="0.2">
      <c r="M1257" s="58"/>
      <c r="T1257" s="28"/>
      <c r="V1257" s="28"/>
      <c r="AA1257" s="1">
        <v>1</v>
      </c>
      <c r="AB1257" s="94" t="s">
        <v>3372</v>
      </c>
      <c r="AD1257" s="29"/>
      <c r="AO1257" t="s">
        <v>4061</v>
      </c>
    </row>
    <row r="1258" spans="1:41" x14ac:dyDescent="0.2">
      <c r="M1258" s="58"/>
      <c r="T1258" s="28"/>
      <c r="V1258" s="28"/>
      <c r="AA1258" t="s">
        <v>3672</v>
      </c>
      <c r="AD1258" s="29"/>
      <c r="AO1258" t="s">
        <v>4061</v>
      </c>
    </row>
    <row r="1259" spans="1:41" x14ac:dyDescent="0.2">
      <c r="M1259" s="58"/>
      <c r="T1259" s="28"/>
      <c r="V1259" s="28"/>
      <c r="AA1259" t="s">
        <v>3742</v>
      </c>
      <c r="AB1259" s="94" t="s">
        <v>3373</v>
      </c>
      <c r="AD1259" s="29"/>
      <c r="AO1259" t="s">
        <v>4061</v>
      </c>
    </row>
    <row r="1260" spans="1:41" x14ac:dyDescent="0.2">
      <c r="M1260" s="58"/>
      <c r="T1260" s="28"/>
      <c r="V1260" s="28"/>
      <c r="AA1260" s="1">
        <v>1</v>
      </c>
      <c r="AB1260" s="94" t="s">
        <v>3374</v>
      </c>
      <c r="AD1260" s="29"/>
      <c r="AO1260" t="s">
        <v>4061</v>
      </c>
    </row>
    <row r="1261" spans="1:41" x14ac:dyDescent="0.2">
      <c r="M1261" s="58"/>
      <c r="T1261" s="28"/>
      <c r="V1261" s="28"/>
      <c r="AA1261" t="s">
        <v>3672</v>
      </c>
      <c r="AD1261" s="29"/>
      <c r="AO1261" t="s">
        <v>4061</v>
      </c>
    </row>
    <row r="1262" spans="1:41" x14ac:dyDescent="0.2">
      <c r="M1262" s="58"/>
      <c r="T1262" s="28"/>
      <c r="V1262" s="28"/>
      <c r="AA1262" t="s">
        <v>3742</v>
      </c>
      <c r="AB1262" s="94" t="s">
        <v>2396</v>
      </c>
      <c r="AD1262" s="29"/>
      <c r="AO1262" t="s">
        <v>4061</v>
      </c>
    </row>
    <row r="1263" spans="1:41" x14ac:dyDescent="0.2">
      <c r="T1263" s="28"/>
      <c r="V1263" s="28"/>
      <c r="AA1263" s="1">
        <v>1</v>
      </c>
      <c r="AB1263" s="94" t="s">
        <v>3979</v>
      </c>
      <c r="AD1263" s="29"/>
      <c r="AO1263" t="s">
        <v>4061</v>
      </c>
    </row>
    <row r="1264" spans="1:41" s="264" customFormat="1" x14ac:dyDescent="0.2">
      <c r="A1264" s="268" t="s">
        <v>7903</v>
      </c>
      <c r="M1264" s="272"/>
      <c r="T1264" s="28"/>
      <c r="V1264" s="28"/>
      <c r="AA1264" s="1"/>
      <c r="AB1264" s="94"/>
      <c r="AD1264" s="29"/>
      <c r="AO1264" s="264" t="s">
        <v>4061</v>
      </c>
    </row>
    <row r="1265" spans="1:41" s="264" customFormat="1" x14ac:dyDescent="0.2">
      <c r="A1265" s="270" t="s">
        <v>3672</v>
      </c>
      <c r="B1265" s="218" t="s">
        <v>6973</v>
      </c>
      <c r="C1265" s="218"/>
      <c r="D1265" s="218"/>
      <c r="E1265" s="218"/>
      <c r="M1265" s="8" t="s">
        <v>7455</v>
      </c>
      <c r="T1265" s="28"/>
      <c r="V1265" s="28"/>
      <c r="AA1265" s="1"/>
      <c r="AB1265" s="94"/>
      <c r="AD1265" s="29"/>
      <c r="AO1265" s="264" t="s">
        <v>4061</v>
      </c>
    </row>
    <row r="1266" spans="1:41" s="264" customFormat="1" x14ac:dyDescent="0.2">
      <c r="A1266" s="270" t="s">
        <v>3742</v>
      </c>
      <c r="B1266" s="182" t="s">
        <v>6880</v>
      </c>
      <c r="C1266" s="182"/>
      <c r="D1266" s="182"/>
      <c r="E1266" s="270"/>
      <c r="M1266" s="272"/>
      <c r="T1266" s="28"/>
      <c r="V1266" s="28"/>
      <c r="AA1266" s="1"/>
      <c r="AB1266" s="94"/>
      <c r="AD1266" s="29"/>
      <c r="AO1266" s="264" t="s">
        <v>4061</v>
      </c>
    </row>
    <row r="1267" spans="1:41" s="264" customFormat="1" x14ac:dyDescent="0.2">
      <c r="A1267" s="270" t="s">
        <v>3672</v>
      </c>
      <c r="B1267" s="229" t="s">
        <v>6881</v>
      </c>
      <c r="C1267" s="229"/>
      <c r="D1267" s="229"/>
      <c r="E1267" s="270"/>
      <c r="M1267" s="272"/>
      <c r="T1267" s="28"/>
      <c r="V1267" s="28"/>
      <c r="AA1267" s="1"/>
      <c r="AB1267" s="94"/>
      <c r="AD1267" s="29"/>
      <c r="AO1267" s="264" t="s">
        <v>4061</v>
      </c>
    </row>
    <row r="1268" spans="1:41" s="264" customFormat="1" x14ac:dyDescent="0.2">
      <c r="A1268" s="270" t="s">
        <v>3672</v>
      </c>
      <c r="B1268" s="276" t="s">
        <v>7456</v>
      </c>
      <c r="C1268" s="276"/>
      <c r="D1268" s="276"/>
      <c r="E1268" s="270"/>
      <c r="M1268" s="272"/>
      <c r="T1268" s="28"/>
      <c r="V1268" s="28"/>
      <c r="AA1268" s="1"/>
      <c r="AB1268" s="94"/>
      <c r="AD1268" s="29"/>
      <c r="AO1268" s="264" t="s">
        <v>4061</v>
      </c>
    </row>
    <row r="1269" spans="1:41" s="264" customFormat="1" x14ac:dyDescent="0.2">
      <c r="A1269" s="270" t="s">
        <v>3672</v>
      </c>
      <c r="B1269" s="94" t="s">
        <v>7457</v>
      </c>
      <c r="C1269" s="94"/>
      <c r="D1269" s="94"/>
      <c r="E1269" s="270"/>
      <c r="M1269" s="272"/>
      <c r="T1269" s="28"/>
      <c r="V1269" s="28"/>
      <c r="AA1269" s="1"/>
      <c r="AB1269" s="94"/>
      <c r="AD1269" s="29"/>
      <c r="AO1269" s="264" t="s">
        <v>4061</v>
      </c>
    </row>
    <row r="1270" spans="1:41" s="264" customFormat="1" x14ac:dyDescent="0.2">
      <c r="A1270" s="270" t="s">
        <v>3672</v>
      </c>
      <c r="B1270" s="94" t="s">
        <v>6886</v>
      </c>
      <c r="C1270" s="94"/>
      <c r="D1270" s="94"/>
      <c r="E1270" s="270"/>
      <c r="M1270" s="272"/>
      <c r="T1270" s="28"/>
      <c r="V1270" s="28"/>
      <c r="AA1270" s="1"/>
      <c r="AB1270" s="94"/>
      <c r="AD1270" s="29"/>
      <c r="AO1270" s="264" t="s">
        <v>4061</v>
      </c>
    </row>
    <row r="1271" spans="1:41" s="264" customFormat="1" x14ac:dyDescent="0.2">
      <c r="A1271" s="270" t="s">
        <v>3672</v>
      </c>
      <c r="B1271" s="276" t="s">
        <v>7458</v>
      </c>
      <c r="C1271" s="276"/>
      <c r="D1271" s="276"/>
      <c r="E1271" s="270"/>
      <c r="M1271" s="272"/>
      <c r="T1271" s="28"/>
      <c r="V1271" s="28"/>
      <c r="AA1271" s="1"/>
      <c r="AB1271" s="94"/>
      <c r="AD1271" s="29"/>
      <c r="AO1271" s="264" t="s">
        <v>4061</v>
      </c>
    </row>
    <row r="1272" spans="1:41" s="264" customFormat="1" x14ac:dyDescent="0.2">
      <c r="A1272" s="270" t="s">
        <v>3672</v>
      </c>
      <c r="B1272" s="276" t="s">
        <v>7459</v>
      </c>
      <c r="C1272" s="276"/>
      <c r="D1272" s="276"/>
      <c r="E1272" s="270"/>
      <c r="M1272" s="272"/>
      <c r="T1272" s="28"/>
      <c r="V1272" s="28"/>
      <c r="AA1272" s="1"/>
      <c r="AB1272" s="94"/>
      <c r="AD1272" s="29"/>
      <c r="AO1272" s="264" t="s">
        <v>4061</v>
      </c>
    </row>
    <row r="1273" spans="1:41" s="264" customFormat="1" x14ac:dyDescent="0.2">
      <c r="A1273" s="270" t="s">
        <v>3672</v>
      </c>
      <c r="B1273" s="229" t="s">
        <v>6889</v>
      </c>
      <c r="C1273" s="229"/>
      <c r="D1273" s="229"/>
      <c r="E1273" s="270"/>
      <c r="M1273" s="272"/>
      <c r="T1273" s="28"/>
      <c r="V1273" s="28"/>
      <c r="AA1273" s="1"/>
      <c r="AB1273" s="94"/>
      <c r="AD1273" s="29"/>
      <c r="AO1273" s="264" t="s">
        <v>4061</v>
      </c>
    </row>
    <row r="1274" spans="1:41" s="264" customFormat="1" x14ac:dyDescent="0.2">
      <c r="A1274" s="270" t="s">
        <v>3672</v>
      </c>
      <c r="B1274" s="111" t="s">
        <v>6888</v>
      </c>
      <c r="C1274" s="111"/>
      <c r="D1274" s="111"/>
      <c r="E1274" s="270"/>
      <c r="M1274" s="272"/>
      <c r="T1274" s="28"/>
      <c r="V1274" s="28"/>
      <c r="AA1274" s="1"/>
      <c r="AB1274" s="94"/>
      <c r="AD1274" s="29"/>
      <c r="AO1274" s="264" t="s">
        <v>4061</v>
      </c>
    </row>
    <row r="1275" spans="1:41" x14ac:dyDescent="0.2">
      <c r="A1275" s="268" t="s">
        <v>7903</v>
      </c>
      <c r="B1275" s="270"/>
      <c r="C1275" s="270"/>
      <c r="D1275" s="270"/>
      <c r="E1275" s="270"/>
      <c r="I1275" s="264"/>
      <c r="J1275" s="264"/>
      <c r="T1275" s="28"/>
      <c r="V1275" s="28"/>
      <c r="AD1275" s="29"/>
      <c r="AO1275" s="264" t="s">
        <v>4061</v>
      </c>
    </row>
    <row r="1276" spans="1:41" x14ac:dyDescent="0.2">
      <c r="M1276" s="16" t="s">
        <v>4238</v>
      </c>
      <c r="T1276" s="28"/>
      <c r="V1276" s="28"/>
      <c r="Y1276" s="12"/>
      <c r="Z1276" s="43" t="s">
        <v>1145</v>
      </c>
      <c r="AA1276" t="s">
        <v>3742</v>
      </c>
      <c r="AB1276" s="82" t="s">
        <v>2581</v>
      </c>
      <c r="AD1276" s="29"/>
      <c r="AO1276" t="s">
        <v>4061</v>
      </c>
    </row>
    <row r="1277" spans="1:41" x14ac:dyDescent="0.2">
      <c r="T1277" s="28"/>
      <c r="V1277" s="28"/>
      <c r="Y1277" s="13" t="s">
        <v>3742</v>
      </c>
      <c r="Z1277" s="65" t="s">
        <v>6398</v>
      </c>
      <c r="AA1277" s="1">
        <v>1</v>
      </c>
      <c r="AB1277" s="82" t="s">
        <v>520</v>
      </c>
      <c r="AD1277" s="29"/>
      <c r="AO1277" t="s">
        <v>4061</v>
      </c>
    </row>
    <row r="1278" spans="1:41" x14ac:dyDescent="0.2">
      <c r="T1278" s="28"/>
      <c r="V1278" s="28"/>
      <c r="Y1278" s="13" t="s">
        <v>3672</v>
      </c>
      <c r="Z1278" s="63" t="s">
        <v>212</v>
      </c>
      <c r="AA1278" t="s">
        <v>3672</v>
      </c>
      <c r="AB1278" s="82" t="s">
        <v>122</v>
      </c>
      <c r="AD1278" s="29"/>
      <c r="AO1278" t="s">
        <v>4061</v>
      </c>
    </row>
    <row r="1279" spans="1:41" x14ac:dyDescent="0.2">
      <c r="T1279" s="28"/>
      <c r="V1279" s="28"/>
      <c r="Y1279" s="13" t="s">
        <v>3672</v>
      </c>
      <c r="Z1279" s="63" t="s">
        <v>213</v>
      </c>
      <c r="AA1279" t="s">
        <v>3672</v>
      </c>
      <c r="AD1279" s="29"/>
      <c r="AO1279" t="s">
        <v>4061</v>
      </c>
    </row>
    <row r="1280" spans="1:41" x14ac:dyDescent="0.2">
      <c r="T1280" s="28"/>
      <c r="V1280" s="28"/>
      <c r="Y1280" s="13" t="s">
        <v>3672</v>
      </c>
      <c r="Z1280" s="82" t="s">
        <v>322</v>
      </c>
      <c r="AA1280" t="s">
        <v>3742</v>
      </c>
      <c r="AB1280" s="65" t="s">
        <v>214</v>
      </c>
      <c r="AD1280" s="29"/>
      <c r="AO1280" t="s">
        <v>4061</v>
      </c>
    </row>
    <row r="1281" spans="20:41" x14ac:dyDescent="0.2">
      <c r="T1281" s="28"/>
      <c r="V1281" s="28"/>
      <c r="Y1281" s="13" t="s">
        <v>3672</v>
      </c>
      <c r="Z1281" s="82" t="s">
        <v>6730</v>
      </c>
      <c r="AA1281" s="1">
        <v>1</v>
      </c>
      <c r="AB1281" s="63" t="s">
        <v>4891</v>
      </c>
      <c r="AD1281" s="29"/>
      <c r="AO1281" t="s">
        <v>4061</v>
      </c>
    </row>
    <row r="1282" spans="20:41" x14ac:dyDescent="0.2">
      <c r="T1282" s="28"/>
      <c r="V1282" s="28"/>
      <c r="Y1282" s="12"/>
      <c r="Z1282" s="12"/>
      <c r="AA1282" t="s">
        <v>3672</v>
      </c>
      <c r="AD1282" s="29"/>
      <c r="AO1282" t="s">
        <v>4061</v>
      </c>
    </row>
    <row r="1283" spans="20:41" x14ac:dyDescent="0.2">
      <c r="T1283" s="28"/>
      <c r="V1283" s="28"/>
      <c r="AA1283" t="s">
        <v>3742</v>
      </c>
      <c r="AB1283" s="65" t="s">
        <v>2444</v>
      </c>
      <c r="AD1283" s="29"/>
      <c r="AO1283" t="s">
        <v>4061</v>
      </c>
    </row>
    <row r="1284" spans="20:41" x14ac:dyDescent="0.2">
      <c r="T1284" s="28"/>
      <c r="V1284" s="28"/>
      <c r="AA1284" s="1">
        <v>1</v>
      </c>
      <c r="AB1284" s="63" t="s">
        <v>747</v>
      </c>
      <c r="AD1284" s="29"/>
      <c r="AO1284" t="s">
        <v>4061</v>
      </c>
    </row>
    <row r="1285" spans="20:41" x14ac:dyDescent="0.2">
      <c r="T1285" s="28"/>
      <c r="V1285" s="28"/>
      <c r="AA1285" t="s">
        <v>3672</v>
      </c>
      <c r="AD1285" s="29"/>
      <c r="AO1285" t="s">
        <v>4061</v>
      </c>
    </row>
    <row r="1286" spans="20:41" x14ac:dyDescent="0.2">
      <c r="T1286" s="28"/>
      <c r="V1286" s="28"/>
      <c r="AA1286" t="s">
        <v>3742</v>
      </c>
      <c r="AB1286" s="86" t="s">
        <v>3242</v>
      </c>
      <c r="AD1286" s="29"/>
      <c r="AO1286" t="s">
        <v>4061</v>
      </c>
    </row>
    <row r="1287" spans="20:41" x14ac:dyDescent="0.2">
      <c r="T1287" s="28"/>
      <c r="V1287" s="28"/>
      <c r="AA1287" s="1">
        <v>1</v>
      </c>
      <c r="AB1287" s="82" t="s">
        <v>123</v>
      </c>
      <c r="AD1287" s="29"/>
      <c r="AO1287" t="s">
        <v>4061</v>
      </c>
    </row>
    <row r="1288" spans="20:41" x14ac:dyDescent="0.2">
      <c r="T1288" s="28"/>
      <c r="V1288" s="28"/>
      <c r="AA1288" t="s">
        <v>3672</v>
      </c>
      <c r="AB1288" s="63"/>
      <c r="AD1288" s="29"/>
      <c r="AO1288" t="s">
        <v>4061</v>
      </c>
    </row>
    <row r="1289" spans="20:41" x14ac:dyDescent="0.2">
      <c r="T1289" s="28"/>
      <c r="V1289" s="28"/>
      <c r="AA1289" t="s">
        <v>3742</v>
      </c>
      <c r="AB1289" s="65" t="s">
        <v>215</v>
      </c>
      <c r="AC1289" t="s">
        <v>3742</v>
      </c>
      <c r="AD1289" s="98" t="s">
        <v>4989</v>
      </c>
      <c r="AO1289" t="s">
        <v>4061</v>
      </c>
    </row>
    <row r="1290" spans="20:41" x14ac:dyDescent="0.2">
      <c r="T1290" s="28"/>
      <c r="V1290" s="28"/>
      <c r="AA1290" s="1">
        <v>1</v>
      </c>
      <c r="AB1290" s="82" t="s">
        <v>124</v>
      </c>
      <c r="AC1290" s="1">
        <v>1</v>
      </c>
      <c r="AD1290" s="82" t="s">
        <v>125</v>
      </c>
      <c r="AO1290" t="s">
        <v>4061</v>
      </c>
    </row>
    <row r="1291" spans="20:41" x14ac:dyDescent="0.2">
      <c r="T1291" s="28"/>
      <c r="V1291" s="28"/>
      <c r="AB1291" s="82"/>
      <c r="AC1291" t="s">
        <v>3672</v>
      </c>
      <c r="AD1291" s="94" t="s">
        <v>3705</v>
      </c>
      <c r="AO1291" t="s">
        <v>4061</v>
      </c>
    </row>
    <row r="1292" spans="20:41" x14ac:dyDescent="0.2">
      <c r="T1292" s="28"/>
      <c r="V1292" s="28"/>
      <c r="AA1292" s="43" t="s">
        <v>5483</v>
      </c>
      <c r="AB1292" s="12"/>
      <c r="AC1292" t="s">
        <v>3672</v>
      </c>
      <c r="AD1292" s="82"/>
      <c r="AO1292" t="s">
        <v>4061</v>
      </c>
    </row>
    <row r="1293" spans="20:41" x14ac:dyDescent="0.2">
      <c r="T1293" s="28"/>
      <c r="V1293" s="28"/>
      <c r="AA1293" s="13" t="s">
        <v>3742</v>
      </c>
      <c r="AB1293" s="2" t="s">
        <v>1291</v>
      </c>
      <c r="AC1293" t="s">
        <v>3742</v>
      </c>
      <c r="AD1293" s="82" t="s">
        <v>2470</v>
      </c>
      <c r="AO1293" t="s">
        <v>4061</v>
      </c>
    </row>
    <row r="1294" spans="20:41" x14ac:dyDescent="0.2">
      <c r="T1294" s="28"/>
      <c r="V1294" s="28"/>
      <c r="AA1294" s="13" t="s">
        <v>3672</v>
      </c>
      <c r="AB1294" s="58" t="s">
        <v>5476</v>
      </c>
      <c r="AC1294" s="1">
        <v>1</v>
      </c>
      <c r="AD1294" s="94" t="s">
        <v>25</v>
      </c>
      <c r="AO1294" t="s">
        <v>4061</v>
      </c>
    </row>
    <row r="1295" spans="20:41" x14ac:dyDescent="0.2">
      <c r="T1295" s="28"/>
      <c r="V1295" s="28"/>
      <c r="AA1295" s="13" t="s">
        <v>3672</v>
      </c>
      <c r="AB1295" s="2" t="s">
        <v>3172</v>
      </c>
      <c r="AC1295" t="s">
        <v>3672</v>
      </c>
      <c r="AD1295" s="94" t="s">
        <v>7034</v>
      </c>
      <c r="AO1295" t="s">
        <v>4061</v>
      </c>
    </row>
    <row r="1296" spans="20:41" x14ac:dyDescent="0.2">
      <c r="T1296" s="28"/>
      <c r="V1296" s="28"/>
      <c r="AA1296" s="13" t="s">
        <v>3672</v>
      </c>
      <c r="AB1296" s="98" t="s">
        <v>1959</v>
      </c>
      <c r="AC1296" t="s">
        <v>3672</v>
      </c>
      <c r="AO1296" t="s">
        <v>4061</v>
      </c>
    </row>
    <row r="1297" spans="1:41" x14ac:dyDescent="0.2">
      <c r="T1297" s="28"/>
      <c r="V1297" s="28"/>
      <c r="AA1297" s="13" t="s">
        <v>3672</v>
      </c>
      <c r="AB1297" s="10" t="s">
        <v>4480</v>
      </c>
      <c r="AC1297" t="s">
        <v>3742</v>
      </c>
      <c r="AD1297" s="82" t="s">
        <v>1920</v>
      </c>
      <c r="AO1297" t="s">
        <v>4061</v>
      </c>
    </row>
    <row r="1298" spans="1:41" x14ac:dyDescent="0.2">
      <c r="T1298" s="28"/>
      <c r="V1298" s="28"/>
      <c r="AA1298" s="13" t="s">
        <v>3672</v>
      </c>
      <c r="AB1298" s="12"/>
      <c r="AC1298" s="1">
        <v>1</v>
      </c>
      <c r="AD1298" s="82" t="s">
        <v>5585</v>
      </c>
      <c r="AO1298" t="s">
        <v>4061</v>
      </c>
    </row>
    <row r="1299" spans="1:41" x14ac:dyDescent="0.2">
      <c r="T1299" s="28"/>
      <c r="V1299" s="28"/>
      <c r="AA1299" t="s">
        <v>3672</v>
      </c>
      <c r="AB1299" s="83" t="s">
        <v>968</v>
      </c>
      <c r="AC1299" t="s">
        <v>3672</v>
      </c>
      <c r="AD1299" s="82"/>
      <c r="AO1299" t="s">
        <v>4061</v>
      </c>
    </row>
    <row r="1300" spans="1:41" x14ac:dyDescent="0.2">
      <c r="T1300" s="28"/>
      <c r="V1300" s="28"/>
      <c r="AA1300" t="s">
        <v>3672</v>
      </c>
      <c r="AB1300" s="94" t="s">
        <v>26</v>
      </c>
      <c r="AC1300" t="s">
        <v>3742</v>
      </c>
      <c r="AD1300" s="98" t="s">
        <v>4990</v>
      </c>
      <c r="AO1300" t="s">
        <v>4061</v>
      </c>
    </row>
    <row r="1301" spans="1:41" x14ac:dyDescent="0.2">
      <c r="T1301" s="28"/>
      <c r="V1301" s="28"/>
      <c r="AA1301" s="1">
        <v>1</v>
      </c>
      <c r="AB1301" t="s">
        <v>3704</v>
      </c>
      <c r="AC1301" s="1">
        <v>1</v>
      </c>
      <c r="AD1301" s="82" t="s">
        <v>5586</v>
      </c>
      <c r="AO1301" t="s">
        <v>4061</v>
      </c>
    </row>
    <row r="1302" spans="1:41" x14ac:dyDescent="0.2">
      <c r="T1302" s="28"/>
      <c r="V1302" s="28"/>
      <c r="AA1302" t="s">
        <v>3672</v>
      </c>
      <c r="AB1302" s="94" t="s">
        <v>7035</v>
      </c>
      <c r="AC1302" t="s">
        <v>3672</v>
      </c>
      <c r="AD1302" s="97" t="s">
        <v>3707</v>
      </c>
      <c r="AO1302" t="s">
        <v>4061</v>
      </c>
    </row>
    <row r="1303" spans="1:41" x14ac:dyDescent="0.2">
      <c r="A1303" s="268" t="s">
        <v>7903</v>
      </c>
      <c r="T1303" s="28"/>
      <c r="V1303" s="28"/>
      <c r="AB1303" s="94"/>
      <c r="AD1303" s="97"/>
      <c r="AO1303" t="s">
        <v>4061</v>
      </c>
    </row>
    <row r="1304" spans="1:41" x14ac:dyDescent="0.2">
      <c r="M1304" s="11" t="s">
        <v>5510</v>
      </c>
      <c r="T1304" s="28"/>
      <c r="V1304" s="28"/>
      <c r="Z1304" s="63"/>
      <c r="AB1304" s="63"/>
      <c r="AC1304" s="12"/>
      <c r="AD1304" s="43" t="s">
        <v>2394</v>
      </c>
      <c r="AE1304" s="12"/>
      <c r="AF1304" s="12"/>
      <c r="AG1304" s="12"/>
      <c r="AO1304" t="s">
        <v>4061</v>
      </c>
    </row>
    <row r="1305" spans="1:41" x14ac:dyDescent="0.2">
      <c r="M1305" s="11"/>
      <c r="T1305" s="28"/>
      <c r="V1305" s="28"/>
      <c r="Z1305" s="63"/>
      <c r="AB1305" s="63"/>
      <c r="AC1305" s="12"/>
      <c r="AD1305" s="118" t="s">
        <v>4209</v>
      </c>
      <c r="AF1305" s="118" t="s">
        <v>4209</v>
      </c>
      <c r="AG1305" s="12"/>
      <c r="AO1305" t="s">
        <v>4061</v>
      </c>
    </row>
    <row r="1306" spans="1:41" x14ac:dyDescent="0.2">
      <c r="T1306" s="28"/>
      <c r="V1306" s="28"/>
      <c r="Z1306" s="63"/>
      <c r="AB1306" s="63"/>
      <c r="AC1306" s="13" t="s">
        <v>3742</v>
      </c>
      <c r="AD1306" s="29" t="s">
        <v>2300</v>
      </c>
      <c r="AE1306" t="s">
        <v>3742</v>
      </c>
      <c r="AF1306" s="286" t="s">
        <v>7731</v>
      </c>
      <c r="AG1306" s="12"/>
      <c r="AO1306" t="s">
        <v>4061</v>
      </c>
    </row>
    <row r="1307" spans="1:41" x14ac:dyDescent="0.2">
      <c r="T1307" s="28"/>
      <c r="V1307" s="28"/>
      <c r="Z1307" s="63"/>
      <c r="AB1307" s="63"/>
      <c r="AC1307" s="13" t="s">
        <v>3672</v>
      </c>
      <c r="AD1307" s="29" t="s">
        <v>2301</v>
      </c>
      <c r="AE1307" t="s">
        <v>3672</v>
      </c>
      <c r="AF1307" s="29" t="s">
        <v>1952</v>
      </c>
      <c r="AG1307" s="12"/>
      <c r="AO1307" t="s">
        <v>4061</v>
      </c>
    </row>
    <row r="1308" spans="1:41" x14ac:dyDescent="0.2">
      <c r="T1308" s="28"/>
      <c r="V1308" s="28"/>
      <c r="Z1308" s="63"/>
      <c r="AB1308" s="63"/>
      <c r="AC1308" s="13" t="s">
        <v>3672</v>
      </c>
      <c r="AD1308" s="26" t="s">
        <v>2146</v>
      </c>
      <c r="AE1308" t="s">
        <v>3672</v>
      </c>
      <c r="AF1308" s="129" t="s">
        <v>1953</v>
      </c>
      <c r="AG1308" s="12"/>
      <c r="AO1308" t="s">
        <v>4061</v>
      </c>
    </row>
    <row r="1309" spans="1:41" x14ac:dyDescent="0.2">
      <c r="T1309" s="28"/>
      <c r="V1309" s="28"/>
      <c r="Z1309" s="63"/>
      <c r="AB1309" s="63"/>
      <c r="AC1309" s="13" t="s">
        <v>3672</v>
      </c>
      <c r="AD1309" s="129" t="s">
        <v>5298</v>
      </c>
      <c r="AE1309" t="s">
        <v>3672</v>
      </c>
      <c r="AF1309" s="222" t="s">
        <v>6745</v>
      </c>
      <c r="AG1309" s="12"/>
      <c r="AO1309" t="s">
        <v>4061</v>
      </c>
    </row>
    <row r="1310" spans="1:41" x14ac:dyDescent="0.2">
      <c r="T1310" s="28"/>
      <c r="V1310" s="28"/>
      <c r="Z1310" s="63"/>
      <c r="AB1310" s="63"/>
      <c r="AC1310" s="13" t="s">
        <v>3672</v>
      </c>
      <c r="AD1310" s="28" t="s">
        <v>5299</v>
      </c>
      <c r="AE1310" s="13" t="s">
        <v>3672</v>
      </c>
      <c r="AF1310" s="271" t="s">
        <v>8030</v>
      </c>
      <c r="AG1310" s="12"/>
      <c r="AO1310" t="s">
        <v>4061</v>
      </c>
    </row>
    <row r="1311" spans="1:41" x14ac:dyDescent="0.2">
      <c r="T1311" s="28"/>
      <c r="V1311" s="28"/>
      <c r="Z1311" s="63"/>
      <c r="AB1311" s="63"/>
      <c r="AC1311" s="13" t="s">
        <v>3672</v>
      </c>
      <c r="AD1311" s="29" t="s">
        <v>5300</v>
      </c>
      <c r="AE1311" s="13" t="s">
        <v>3672</v>
      </c>
      <c r="AF1311" s="298" t="s">
        <v>8028</v>
      </c>
      <c r="AG1311" s="266"/>
      <c r="AO1311" t="s">
        <v>4061</v>
      </c>
    </row>
    <row r="1312" spans="1:41" x14ac:dyDescent="0.2">
      <c r="T1312" s="28"/>
      <c r="V1312" s="28"/>
      <c r="AC1312" s="12"/>
      <c r="AD1312" s="12"/>
      <c r="AE1312" s="270" t="s">
        <v>3672</v>
      </c>
      <c r="AF1312" s="298" t="s">
        <v>8029</v>
      </c>
      <c r="AG1312" s="266"/>
      <c r="AO1312" t="s">
        <v>4061</v>
      </c>
    </row>
    <row r="1313" spans="1:41" x14ac:dyDescent="0.2">
      <c r="A1313" s="268" t="s">
        <v>7903</v>
      </c>
      <c r="T1313" s="28"/>
      <c r="V1313" s="28"/>
      <c r="Z1313" s="82"/>
      <c r="AB1313" s="86"/>
      <c r="AD1313" s="29"/>
      <c r="AE1313" s="266"/>
      <c r="AF1313" s="266"/>
      <c r="AG1313" s="266"/>
      <c r="AO1313" t="s">
        <v>4061</v>
      </c>
    </row>
    <row r="1314" spans="1:41" x14ac:dyDescent="0.2">
      <c r="M1314" s="3" t="s">
        <v>7687</v>
      </c>
      <c r="T1314" s="28"/>
      <c r="V1314" s="28"/>
      <c r="Y1314" s="12"/>
      <c r="Z1314" s="43" t="s">
        <v>1843</v>
      </c>
      <c r="AA1314" s="43" t="s">
        <v>5483</v>
      </c>
      <c r="AB1314" s="43"/>
      <c r="AC1314" s="12"/>
      <c r="AD1314" s="118" t="s">
        <v>796</v>
      </c>
      <c r="AE1314" t="s">
        <v>3742</v>
      </c>
      <c r="AF1314" s="94" t="s">
        <v>2818</v>
      </c>
      <c r="AO1314" t="s">
        <v>4061</v>
      </c>
    </row>
    <row r="1315" spans="1:41" x14ac:dyDescent="0.2">
      <c r="T1315" s="28"/>
      <c r="V1315" s="28"/>
      <c r="Y1315" s="13" t="s">
        <v>3742</v>
      </c>
      <c r="Z1315" s="2" t="s">
        <v>4219</v>
      </c>
      <c r="AA1315" s="13" t="s">
        <v>3742</v>
      </c>
      <c r="AB1315" s="98" t="s">
        <v>5477</v>
      </c>
      <c r="AC1315" s="13" t="s">
        <v>3742</v>
      </c>
      <c r="AD1315" s="82" t="s">
        <v>3325</v>
      </c>
      <c r="AE1315" s="1">
        <v>1</v>
      </c>
      <c r="AF1315" s="94" t="s">
        <v>2759</v>
      </c>
      <c r="AO1315" t="s">
        <v>4061</v>
      </c>
    </row>
    <row r="1316" spans="1:41" x14ac:dyDescent="0.2">
      <c r="T1316" s="28"/>
      <c r="V1316" s="28"/>
      <c r="Y1316" s="13" t="s">
        <v>3672</v>
      </c>
      <c r="Z1316" t="s">
        <v>3578</v>
      </c>
      <c r="AA1316" s="13" t="s">
        <v>3672</v>
      </c>
      <c r="AB1316" s="176" t="s">
        <v>7038</v>
      </c>
      <c r="AC1316" s="1">
        <v>1</v>
      </c>
      <c r="AD1316" s="177" t="s">
        <v>4596</v>
      </c>
      <c r="AO1316" t="s">
        <v>4061</v>
      </c>
    </row>
    <row r="1317" spans="1:41" x14ac:dyDescent="0.2">
      <c r="T1317" s="28"/>
      <c r="V1317" s="28"/>
      <c r="Y1317" s="13" t="s">
        <v>3672</v>
      </c>
      <c r="Z1317" s="10" t="s">
        <v>2925</v>
      </c>
      <c r="AA1317" s="13" t="s">
        <v>3672</v>
      </c>
      <c r="AB1317" s="94" t="s">
        <v>846</v>
      </c>
      <c r="AC1317" s="13" t="s">
        <v>3672</v>
      </c>
      <c r="AO1317" t="s">
        <v>4061</v>
      </c>
    </row>
    <row r="1318" spans="1:41" x14ac:dyDescent="0.2">
      <c r="T1318" s="28"/>
      <c r="V1318" s="28"/>
      <c r="Y1318" s="13" t="s">
        <v>3672</v>
      </c>
      <c r="Z1318" s="124" t="s">
        <v>1500</v>
      </c>
      <c r="AA1318" s="13" t="s">
        <v>3672</v>
      </c>
      <c r="AB1318" s="124" t="s">
        <v>3665</v>
      </c>
      <c r="AC1318" s="13" t="s">
        <v>3742</v>
      </c>
      <c r="AD1318" s="98" t="s">
        <v>1723</v>
      </c>
      <c r="AE1318" s="82" t="s">
        <v>2485</v>
      </c>
      <c r="AO1318" t="s">
        <v>4061</v>
      </c>
    </row>
    <row r="1319" spans="1:41" x14ac:dyDescent="0.2">
      <c r="T1319" s="28"/>
      <c r="V1319" s="28"/>
      <c r="Y1319" s="13" t="s">
        <v>3672</v>
      </c>
      <c r="Z1319" s="2" t="s">
        <v>4217</v>
      </c>
      <c r="AA1319" s="13" t="s">
        <v>3672</v>
      </c>
      <c r="AB1319" s="97" t="s">
        <v>2067</v>
      </c>
      <c r="AC1319" s="1">
        <v>1</v>
      </c>
      <c r="AD1319" s="111" t="s">
        <v>4597</v>
      </c>
      <c r="AO1319" t="s">
        <v>4061</v>
      </c>
    </row>
    <row r="1320" spans="1:41" x14ac:dyDescent="0.2">
      <c r="T1320" s="28"/>
      <c r="V1320" s="28"/>
      <c r="Y1320" s="13" t="s">
        <v>3672</v>
      </c>
      <c r="Z1320" s="1" t="s">
        <v>3664</v>
      </c>
      <c r="AA1320" s="13" t="s">
        <v>3672</v>
      </c>
      <c r="AB1320" s="94" t="s">
        <v>1115</v>
      </c>
      <c r="AC1320" s="13" t="s">
        <v>3672</v>
      </c>
      <c r="AO1320" t="s">
        <v>4061</v>
      </c>
    </row>
    <row r="1321" spans="1:41" x14ac:dyDescent="0.2">
      <c r="T1321" s="28"/>
      <c r="V1321" s="28"/>
      <c r="Y1321" s="13" t="s">
        <v>3672</v>
      </c>
      <c r="Z1321" t="s">
        <v>3956</v>
      </c>
      <c r="AA1321" s="13" t="s">
        <v>3672</v>
      </c>
      <c r="AB1321" s="94" t="s">
        <v>2066</v>
      </c>
      <c r="AC1321" s="13" t="s">
        <v>3742</v>
      </c>
      <c r="AD1321" s="98" t="s">
        <v>1722</v>
      </c>
      <c r="AO1321" t="s">
        <v>4061</v>
      </c>
    </row>
    <row r="1322" spans="1:41" x14ac:dyDescent="0.2">
      <c r="T1322" s="28"/>
      <c r="V1322" s="28"/>
      <c r="Y1322" s="13" t="s">
        <v>3672</v>
      </c>
      <c r="Z1322" s="13"/>
      <c r="AA1322" s="13" t="s">
        <v>3672</v>
      </c>
      <c r="AB1322" s="12"/>
      <c r="AC1322" s="1">
        <v>1</v>
      </c>
      <c r="AD1322" s="94" t="s">
        <v>2166</v>
      </c>
      <c r="AO1322" t="s">
        <v>4061</v>
      </c>
    </row>
    <row r="1323" spans="1:41" x14ac:dyDescent="0.2">
      <c r="T1323" s="28"/>
      <c r="V1323" s="28"/>
      <c r="Y1323" t="s">
        <v>3672</v>
      </c>
      <c r="Z1323" s="94" t="s">
        <v>2755</v>
      </c>
      <c r="AA1323" t="s">
        <v>3672</v>
      </c>
      <c r="AB1323" s="82" t="s">
        <v>7444</v>
      </c>
      <c r="AC1323" t="s">
        <v>3672</v>
      </c>
      <c r="AO1323" t="s">
        <v>4061</v>
      </c>
    </row>
    <row r="1324" spans="1:41" x14ac:dyDescent="0.2">
      <c r="T1324" s="28"/>
      <c r="V1324" s="28"/>
      <c r="Y1324" t="s">
        <v>3672</v>
      </c>
      <c r="Z1324" s="94" t="s">
        <v>5482</v>
      </c>
      <c r="AA1324" s="1">
        <v>1</v>
      </c>
      <c r="AB1324" s="82" t="s">
        <v>852</v>
      </c>
      <c r="AC1324" t="s">
        <v>3742</v>
      </c>
      <c r="AD1324" s="82" t="s">
        <v>1920</v>
      </c>
      <c r="AO1324" t="s">
        <v>4061</v>
      </c>
    </row>
    <row r="1325" spans="1:41" x14ac:dyDescent="0.2">
      <c r="T1325" s="28"/>
      <c r="V1325" s="28"/>
      <c r="W1325" s="43" t="s">
        <v>1843</v>
      </c>
      <c r="X1325" s="12"/>
      <c r="Y1325" s="12"/>
      <c r="Z1325" s="118" t="s">
        <v>796</v>
      </c>
      <c r="AA1325" t="s">
        <v>3672</v>
      </c>
      <c r="AB1325" s="94" t="s">
        <v>2754</v>
      </c>
      <c r="AC1325" s="1">
        <v>1</v>
      </c>
      <c r="AD1325" s="94" t="s">
        <v>2758</v>
      </c>
      <c r="AJ1325" s="2"/>
      <c r="AO1325" t="s">
        <v>4061</v>
      </c>
    </row>
    <row r="1326" spans="1:41" x14ac:dyDescent="0.2">
      <c r="T1326" s="28"/>
      <c r="V1326" s="28"/>
      <c r="W1326" s="13" t="s">
        <v>3742</v>
      </c>
      <c r="X1326" s="29" t="s">
        <v>138</v>
      </c>
      <c r="Y1326" s="12"/>
      <c r="AB1326" s="118" t="s">
        <v>796</v>
      </c>
      <c r="AC1326" t="s">
        <v>4180</v>
      </c>
      <c r="AD1326" s="82"/>
      <c r="AO1326" t="s">
        <v>4061</v>
      </c>
    </row>
    <row r="1327" spans="1:41" x14ac:dyDescent="0.2">
      <c r="T1327" s="28"/>
      <c r="V1327" s="28"/>
      <c r="W1327" s="13" t="s">
        <v>3672</v>
      </c>
      <c r="X1327" s="29" t="s">
        <v>3724</v>
      </c>
      <c r="Y1327" s="12"/>
      <c r="AB1327" s="94"/>
      <c r="AC1327" t="s">
        <v>3742</v>
      </c>
      <c r="AD1327" s="98" t="s">
        <v>2756</v>
      </c>
      <c r="AO1327" t="s">
        <v>4061</v>
      </c>
    </row>
    <row r="1328" spans="1:41" x14ac:dyDescent="0.2">
      <c r="T1328" s="28"/>
      <c r="V1328" s="28"/>
      <c r="W1328" s="13" t="s">
        <v>3672</v>
      </c>
      <c r="X1328" t="s">
        <v>1774</v>
      </c>
      <c r="Y1328" s="12"/>
      <c r="AB1328" s="94"/>
      <c r="AC1328" s="1">
        <v>1</v>
      </c>
      <c r="AD1328" s="94" t="s">
        <v>1113</v>
      </c>
      <c r="AH1328" s="118" t="s">
        <v>796</v>
      </c>
      <c r="AO1328" t="s">
        <v>4061</v>
      </c>
    </row>
    <row r="1329" spans="20:41" x14ac:dyDescent="0.2">
      <c r="T1329" s="28"/>
      <c r="V1329" s="28"/>
      <c r="W1329" s="13" t="s">
        <v>3672</v>
      </c>
      <c r="X1329" s="94" t="s">
        <v>782</v>
      </c>
      <c r="Y1329" s="12"/>
      <c r="AB1329" s="82"/>
      <c r="AC1329" t="s">
        <v>3672</v>
      </c>
      <c r="AD1329" s="82"/>
      <c r="AG1329" t="s">
        <v>3742</v>
      </c>
      <c r="AH1329" s="15" t="s">
        <v>3412</v>
      </c>
      <c r="AO1329" t="s">
        <v>4061</v>
      </c>
    </row>
    <row r="1330" spans="20:41" x14ac:dyDescent="0.2">
      <c r="T1330" s="28"/>
      <c r="V1330" s="28"/>
      <c r="W1330" s="12"/>
      <c r="X1330" s="12"/>
      <c r="Y1330" s="12"/>
      <c r="AB1330" s="82"/>
      <c r="AC1330" t="s">
        <v>3742</v>
      </c>
      <c r="AD1330" s="98" t="s">
        <v>2756</v>
      </c>
      <c r="AG1330" s="1">
        <v>1</v>
      </c>
      <c r="AH1330" t="s">
        <v>2012</v>
      </c>
      <c r="AO1330" t="s">
        <v>4061</v>
      </c>
    </row>
    <row r="1331" spans="20:41" x14ac:dyDescent="0.2">
      <c r="T1331" s="28"/>
      <c r="V1331" s="28"/>
      <c r="AC1331" s="1">
        <v>1</v>
      </c>
      <c r="AD1331" s="94" t="s">
        <v>1114</v>
      </c>
      <c r="AG1331" t="s">
        <v>3672</v>
      </c>
      <c r="AH1331" s="176" t="s">
        <v>7095</v>
      </c>
      <c r="AO1331" t="s">
        <v>4061</v>
      </c>
    </row>
    <row r="1332" spans="20:41" x14ac:dyDescent="0.2">
      <c r="T1332" s="28"/>
      <c r="V1332" s="28"/>
      <c r="AB1332" s="118" t="s">
        <v>796</v>
      </c>
      <c r="AC1332" s="13" t="s">
        <v>3672</v>
      </c>
      <c r="AF1332" s="118" t="s">
        <v>796</v>
      </c>
      <c r="AG1332" t="s">
        <v>3672</v>
      </c>
      <c r="AH1332" t="s">
        <v>2651</v>
      </c>
      <c r="AO1332" t="s">
        <v>4061</v>
      </c>
    </row>
    <row r="1333" spans="20:41" x14ac:dyDescent="0.2">
      <c r="T1333" s="28"/>
      <c r="V1333" s="28"/>
      <c r="AA1333" s="43" t="s">
        <v>1843</v>
      </c>
      <c r="AB1333" s="43"/>
      <c r="AC1333" s="13" t="s">
        <v>3742</v>
      </c>
      <c r="AD1333" t="s">
        <v>3326</v>
      </c>
      <c r="AE1333" t="s">
        <v>3742</v>
      </c>
      <c r="AF1333" s="82" t="s">
        <v>3327</v>
      </c>
      <c r="AG1333" t="s">
        <v>3672</v>
      </c>
      <c r="AH1333" t="s">
        <v>2824</v>
      </c>
      <c r="AO1333" t="s">
        <v>4061</v>
      </c>
    </row>
    <row r="1334" spans="20:41" x14ac:dyDescent="0.2">
      <c r="T1334" s="28"/>
      <c r="V1334" s="28"/>
      <c r="Z1334" s="82"/>
      <c r="AA1334" s="13" t="s">
        <v>3742</v>
      </c>
      <c r="AB1334" s="29" t="s">
        <v>4220</v>
      </c>
      <c r="AC1334" s="1">
        <v>1</v>
      </c>
      <c r="AD1334" s="2" t="s">
        <v>842</v>
      </c>
      <c r="AE1334" s="1">
        <v>1</v>
      </c>
      <c r="AF1334" s="82" t="s">
        <v>3328</v>
      </c>
      <c r="AG1334" t="s">
        <v>3672</v>
      </c>
      <c r="AO1334" t="s">
        <v>4061</v>
      </c>
    </row>
    <row r="1335" spans="20:41" x14ac:dyDescent="0.2">
      <c r="T1335" s="28"/>
      <c r="V1335" s="28"/>
      <c r="AA1335" s="13" t="s">
        <v>3672</v>
      </c>
      <c r="AB1335" s="28" t="s">
        <v>3904</v>
      </c>
      <c r="AC1335" s="13" t="s">
        <v>3672</v>
      </c>
      <c r="AD1335" s="2" t="s">
        <v>1263</v>
      </c>
      <c r="AG1335" t="s">
        <v>3742</v>
      </c>
      <c r="AH1335" s="15" t="s">
        <v>5429</v>
      </c>
      <c r="AO1335" t="s">
        <v>4061</v>
      </c>
    </row>
    <row r="1336" spans="20:41" x14ac:dyDescent="0.2">
      <c r="T1336" s="28"/>
      <c r="V1336" s="28"/>
      <c r="Z1336" s="82"/>
      <c r="AA1336" s="13" t="s">
        <v>3672</v>
      </c>
      <c r="AB1336" s="29" t="s">
        <v>2241</v>
      </c>
      <c r="AC1336" s="13" t="s">
        <v>3672</v>
      </c>
      <c r="AE1336" t="s">
        <v>3742</v>
      </c>
      <c r="AF1336" t="s">
        <v>4298</v>
      </c>
      <c r="AG1336" s="1">
        <v>1</v>
      </c>
      <c r="AH1336" t="s">
        <v>2011</v>
      </c>
      <c r="AO1336" t="s">
        <v>4061</v>
      </c>
    </row>
    <row r="1337" spans="20:41" x14ac:dyDescent="0.2">
      <c r="T1337" s="28"/>
      <c r="V1337" s="28"/>
      <c r="Z1337" s="82"/>
      <c r="AA1337" s="13" t="s">
        <v>3672</v>
      </c>
      <c r="AB1337" s="51" t="s">
        <v>4874</v>
      </c>
      <c r="AC1337" s="13" t="s">
        <v>3742</v>
      </c>
      <c r="AD1337" s="2" t="s">
        <v>2993</v>
      </c>
      <c r="AE1337" s="1">
        <v>1</v>
      </c>
      <c r="AF1337" s="28" t="s">
        <v>2013</v>
      </c>
      <c r="AG1337" t="s">
        <v>3672</v>
      </c>
      <c r="AH1337" s="176" t="s">
        <v>7095</v>
      </c>
      <c r="AO1337" t="s">
        <v>4061</v>
      </c>
    </row>
    <row r="1338" spans="20:41" x14ac:dyDescent="0.2">
      <c r="T1338" s="28"/>
      <c r="V1338" s="28"/>
      <c r="Z1338" s="82"/>
      <c r="AA1338" s="13" t="s">
        <v>3672</v>
      </c>
      <c r="AB1338" s="28" t="s">
        <v>4413</v>
      </c>
      <c r="AC1338" s="1">
        <v>1</v>
      </c>
      <c r="AD1338" t="s">
        <v>5000</v>
      </c>
      <c r="AE1338" t="s">
        <v>3672</v>
      </c>
      <c r="AF1338" s="29" t="s">
        <v>2014</v>
      </c>
      <c r="AG1338" t="s">
        <v>3672</v>
      </c>
      <c r="AH1338" t="s">
        <v>2010</v>
      </c>
      <c r="AO1338" t="s">
        <v>4061</v>
      </c>
    </row>
    <row r="1339" spans="20:41" x14ac:dyDescent="0.2">
      <c r="T1339" s="28"/>
      <c r="V1339" s="28"/>
      <c r="Z1339" s="82"/>
      <c r="AA1339" s="13" t="s">
        <v>3672</v>
      </c>
      <c r="AB1339" s="28" t="s">
        <v>2278</v>
      </c>
      <c r="AC1339" s="13" t="s">
        <v>3672</v>
      </c>
      <c r="AD1339" t="s">
        <v>3677</v>
      </c>
      <c r="AE1339" t="s">
        <v>3672</v>
      </c>
      <c r="AF1339" s="28" t="s">
        <v>1937</v>
      </c>
      <c r="AG1339" t="s">
        <v>3672</v>
      </c>
      <c r="AH1339" t="s">
        <v>2825</v>
      </c>
      <c r="AO1339" t="s">
        <v>4061</v>
      </c>
    </row>
    <row r="1340" spans="20:41" x14ac:dyDescent="0.2">
      <c r="T1340" s="28"/>
      <c r="V1340" s="28"/>
      <c r="Z1340" s="118" t="s">
        <v>796</v>
      </c>
      <c r="AA1340" s="13" t="s">
        <v>3672</v>
      </c>
      <c r="AB1340" s="28" t="s">
        <v>7420</v>
      </c>
      <c r="AC1340" s="13" t="s">
        <v>3672</v>
      </c>
      <c r="AE1340" t="s">
        <v>3672</v>
      </c>
      <c r="AF1340" s="28"/>
      <c r="AG1340" t="s">
        <v>3672</v>
      </c>
      <c r="AO1340" t="s">
        <v>4061</v>
      </c>
    </row>
    <row r="1341" spans="20:41" x14ac:dyDescent="0.2">
      <c r="T1341" s="28"/>
      <c r="V1341" s="28"/>
      <c r="Y1341" s="43" t="s">
        <v>1843</v>
      </c>
      <c r="Z1341" s="12"/>
      <c r="AA1341" s="12"/>
      <c r="AB1341" s="12"/>
      <c r="AC1341" s="13" t="s">
        <v>3742</v>
      </c>
      <c r="AD1341" s="94" t="s">
        <v>1116</v>
      </c>
      <c r="AE1341" t="s">
        <v>3742</v>
      </c>
      <c r="AF1341" s="26" t="s">
        <v>4239</v>
      </c>
      <c r="AG1341" t="s">
        <v>3742</v>
      </c>
      <c r="AH1341" s="15" t="s">
        <v>5430</v>
      </c>
      <c r="AO1341" t="s">
        <v>4061</v>
      </c>
    </row>
    <row r="1342" spans="20:41" x14ac:dyDescent="0.2">
      <c r="T1342" s="28"/>
      <c r="V1342" s="28"/>
      <c r="Y1342" s="13" t="s">
        <v>3742</v>
      </c>
      <c r="Z1342" s="86" t="s">
        <v>3333</v>
      </c>
      <c r="AA1342" t="s">
        <v>3742</v>
      </c>
      <c r="AB1342" s="29" t="s">
        <v>2817</v>
      </c>
      <c r="AC1342" s="1">
        <v>1</v>
      </c>
      <c r="AD1342" s="26" t="s">
        <v>2762</v>
      </c>
      <c r="AE1342" s="1">
        <v>1</v>
      </c>
      <c r="AF1342" s="2" t="s">
        <v>2448</v>
      </c>
      <c r="AG1342" s="1">
        <v>1</v>
      </c>
      <c r="AH1342" t="s">
        <v>4469</v>
      </c>
      <c r="AO1342" t="s">
        <v>4061</v>
      </c>
    </row>
    <row r="1343" spans="20:41" x14ac:dyDescent="0.2">
      <c r="T1343" s="28"/>
      <c r="V1343" s="28"/>
      <c r="Y1343" s="13" t="s">
        <v>3672</v>
      </c>
      <c r="Z1343" s="29" t="s">
        <v>3329</v>
      </c>
      <c r="AA1343" t="s">
        <v>3672</v>
      </c>
      <c r="AB1343" s="29" t="s">
        <v>2206</v>
      </c>
      <c r="AC1343" s="13" t="s">
        <v>3672</v>
      </c>
      <c r="AD1343" s="10" t="s">
        <v>6299</v>
      </c>
      <c r="AE1343" t="s">
        <v>3672</v>
      </c>
      <c r="AF1343" s="2" t="s">
        <v>2009</v>
      </c>
      <c r="AG1343" t="s">
        <v>3672</v>
      </c>
      <c r="AH1343" s="9" t="s">
        <v>2360</v>
      </c>
      <c r="AO1343" t="s">
        <v>4061</v>
      </c>
    </row>
    <row r="1344" spans="20:41" x14ac:dyDescent="0.2">
      <c r="T1344" s="28"/>
      <c r="V1344" s="28"/>
      <c r="Y1344" s="13" t="s">
        <v>3672</v>
      </c>
      <c r="Z1344" s="52" t="s">
        <v>707</v>
      </c>
      <c r="AA1344" t="s">
        <v>3672</v>
      </c>
      <c r="AB1344" s="118" t="s">
        <v>796</v>
      </c>
      <c r="AC1344" s="13" t="s">
        <v>3672</v>
      </c>
      <c r="AD1344" s="7" t="s">
        <v>900</v>
      </c>
      <c r="AE1344" t="s">
        <v>3672</v>
      </c>
      <c r="AF1344" s="2" t="s">
        <v>2207</v>
      </c>
      <c r="AG1344" t="s">
        <v>3672</v>
      </c>
      <c r="AH1344" s="176" t="s">
        <v>7095</v>
      </c>
      <c r="AO1344" t="s">
        <v>4061</v>
      </c>
    </row>
    <row r="1345" spans="20:41" x14ac:dyDescent="0.2">
      <c r="T1345" s="28"/>
      <c r="V1345" s="28"/>
      <c r="Y1345" s="13" t="s">
        <v>3672</v>
      </c>
      <c r="Z1345" s="28" t="s">
        <v>5394</v>
      </c>
      <c r="AA1345" t="s">
        <v>3742</v>
      </c>
      <c r="AB1345" s="28" t="s">
        <v>2582</v>
      </c>
      <c r="AC1345" s="13" t="s">
        <v>3672</v>
      </c>
      <c r="AD1345" s="203" t="s">
        <v>6288</v>
      </c>
      <c r="AE1345" t="s">
        <v>3672</v>
      </c>
      <c r="AF1345" s="2" t="s">
        <v>5448</v>
      </c>
      <c r="AG1345" t="s">
        <v>3672</v>
      </c>
      <c r="AH1345" t="s">
        <v>4470</v>
      </c>
      <c r="AO1345" t="s">
        <v>4061</v>
      </c>
    </row>
    <row r="1346" spans="20:41" x14ac:dyDescent="0.2">
      <c r="T1346" s="28"/>
      <c r="V1346" s="28"/>
      <c r="Y1346" s="13" t="s">
        <v>3672</v>
      </c>
      <c r="Z1346" s="29" t="s">
        <v>5745</v>
      </c>
      <c r="AA1346" t="s">
        <v>3672</v>
      </c>
      <c r="AB1346" s="29" t="s">
        <v>1509</v>
      </c>
      <c r="AC1346" s="13" t="s">
        <v>3672</v>
      </c>
      <c r="AD1346" t="s">
        <v>5142</v>
      </c>
      <c r="AE1346" t="s">
        <v>3672</v>
      </c>
      <c r="AF1346" s="7" t="s">
        <v>2583</v>
      </c>
      <c r="AG1346" t="s">
        <v>3672</v>
      </c>
      <c r="AO1346" t="s">
        <v>4061</v>
      </c>
    </row>
    <row r="1347" spans="20:41" x14ac:dyDescent="0.2">
      <c r="T1347" s="28"/>
      <c r="V1347" s="28"/>
      <c r="Y1347" s="13" t="s">
        <v>3672</v>
      </c>
      <c r="Z1347" s="28" t="s">
        <v>1268</v>
      </c>
      <c r="AA1347" t="s">
        <v>3672</v>
      </c>
      <c r="AC1347" s="13" t="s">
        <v>3672</v>
      </c>
      <c r="AD1347" s="94" t="s">
        <v>2765</v>
      </c>
      <c r="AE1347" t="s">
        <v>3672</v>
      </c>
      <c r="AF1347" s="174" t="s">
        <v>5940</v>
      </c>
      <c r="AG1347" t="s">
        <v>3742</v>
      </c>
      <c r="AH1347" t="s">
        <v>706</v>
      </c>
      <c r="AO1347" t="s">
        <v>4061</v>
      </c>
    </row>
    <row r="1348" spans="20:41" x14ac:dyDescent="0.2">
      <c r="T1348" s="28"/>
      <c r="V1348" s="28"/>
      <c r="Y1348" s="13" t="s">
        <v>3672</v>
      </c>
      <c r="Z1348" s="12"/>
      <c r="AA1348" s="13" t="s">
        <v>3742</v>
      </c>
      <c r="AB1348" s="28" t="s">
        <v>4298</v>
      </c>
      <c r="AC1348" s="1">
        <v>1</v>
      </c>
      <c r="AD1348" s="26" t="s">
        <v>1782</v>
      </c>
      <c r="AE1348" s="1">
        <v>1</v>
      </c>
      <c r="AF1348" s="176" t="s">
        <v>5941</v>
      </c>
      <c r="AG1348" s="1">
        <v>1</v>
      </c>
      <c r="AH1348" t="s">
        <v>4440</v>
      </c>
      <c r="AO1348" t="s">
        <v>4061</v>
      </c>
    </row>
    <row r="1349" spans="20:41" x14ac:dyDescent="0.2">
      <c r="T1349" s="28"/>
      <c r="V1349" s="28"/>
      <c r="Y1349" t="s">
        <v>3672</v>
      </c>
      <c r="Z1349" s="82" t="s">
        <v>3332</v>
      </c>
      <c r="AA1349" s="13" t="s">
        <v>3672</v>
      </c>
      <c r="AB1349" s="29" t="s">
        <v>5243</v>
      </c>
      <c r="AC1349" s="13" t="s">
        <v>3672</v>
      </c>
      <c r="AD1349" s="118" t="s">
        <v>796</v>
      </c>
      <c r="AE1349" t="s">
        <v>3672</v>
      </c>
      <c r="AF1349" s="58" t="s">
        <v>1786</v>
      </c>
      <c r="AG1349" t="s">
        <v>3672</v>
      </c>
      <c r="AH1349" s="176" t="s">
        <v>7096</v>
      </c>
      <c r="AO1349" t="s">
        <v>4061</v>
      </c>
    </row>
    <row r="1350" spans="20:41" x14ac:dyDescent="0.2">
      <c r="T1350" s="28"/>
      <c r="V1350" s="28"/>
      <c r="Y1350" s="1">
        <v>1</v>
      </c>
      <c r="Z1350" s="82" t="s">
        <v>7419</v>
      </c>
      <c r="AA1350" s="13" t="s">
        <v>3672</v>
      </c>
      <c r="AC1350" s="13" t="s">
        <v>3742</v>
      </c>
      <c r="AD1350" s="94" t="s">
        <v>2817</v>
      </c>
      <c r="AE1350" t="s">
        <v>3672</v>
      </c>
      <c r="AG1350" t="s">
        <v>3672</v>
      </c>
      <c r="AH1350" t="s">
        <v>3954</v>
      </c>
      <c r="AO1350" t="s">
        <v>4061</v>
      </c>
    </row>
    <row r="1351" spans="20:41" x14ac:dyDescent="0.2">
      <c r="T1351" s="28"/>
      <c r="V1351" s="28"/>
      <c r="Z1351" s="82"/>
      <c r="AA1351" s="13" t="s">
        <v>3742</v>
      </c>
      <c r="AB1351" s="30" t="s">
        <v>2447</v>
      </c>
      <c r="AC1351" s="1">
        <v>1</v>
      </c>
      <c r="AD1351" s="94" t="s">
        <v>1117</v>
      </c>
      <c r="AE1351" t="s">
        <v>3742</v>
      </c>
      <c r="AF1351" t="s">
        <v>5244</v>
      </c>
      <c r="AO1351" t="s">
        <v>4061</v>
      </c>
    </row>
    <row r="1352" spans="20:41" x14ac:dyDescent="0.2">
      <c r="T1352" s="28"/>
      <c r="V1352" s="28"/>
      <c r="Z1352" s="82"/>
      <c r="AA1352" s="13" t="s">
        <v>3672</v>
      </c>
      <c r="AB1352" s="29" t="s">
        <v>5395</v>
      </c>
      <c r="AC1352" s="12"/>
      <c r="AD1352" s="29"/>
      <c r="AE1352" s="1">
        <v>1</v>
      </c>
      <c r="AF1352" s="174" t="s">
        <v>7304</v>
      </c>
      <c r="AO1352" t="s">
        <v>4061</v>
      </c>
    </row>
    <row r="1353" spans="20:41" x14ac:dyDescent="0.2">
      <c r="T1353" s="28"/>
      <c r="V1353" s="28"/>
      <c r="Z1353" s="82"/>
      <c r="AA1353" s="13" t="s">
        <v>3672</v>
      </c>
      <c r="AC1353" s="13" t="s">
        <v>3742</v>
      </c>
      <c r="AD1353" s="86" t="s">
        <v>660</v>
      </c>
      <c r="AE1353" t="s">
        <v>3672</v>
      </c>
      <c r="AO1353" t="s">
        <v>4061</v>
      </c>
    </row>
    <row r="1354" spans="20:41" x14ac:dyDescent="0.2">
      <c r="T1354" s="28"/>
      <c r="V1354" s="28"/>
      <c r="Z1354" s="82"/>
      <c r="AA1354" s="13" t="s">
        <v>3742</v>
      </c>
      <c r="AB1354" s="29" t="s">
        <v>5478</v>
      </c>
      <c r="AC1354" s="13" t="s">
        <v>3672</v>
      </c>
      <c r="AD1354" s="86" t="s">
        <v>661</v>
      </c>
      <c r="AE1354" t="s">
        <v>3742</v>
      </c>
      <c r="AF1354" s="26" t="s">
        <v>4468</v>
      </c>
      <c r="AO1354" t="s">
        <v>4061</v>
      </c>
    </row>
    <row r="1355" spans="20:41" x14ac:dyDescent="0.2">
      <c r="T1355" s="28"/>
      <c r="V1355" s="28"/>
      <c r="Z1355" s="82"/>
      <c r="AA1355" s="13" t="s">
        <v>3672</v>
      </c>
      <c r="AB1355" s="29" t="s">
        <v>3622</v>
      </c>
      <c r="AC1355" s="13"/>
      <c r="AD1355" s="43" t="s">
        <v>1843</v>
      </c>
      <c r="AE1355" s="1">
        <v>1</v>
      </c>
      <c r="AF1355" s="174" t="s">
        <v>6399</v>
      </c>
      <c r="AO1355" t="s">
        <v>4061</v>
      </c>
    </row>
    <row r="1356" spans="20:41" x14ac:dyDescent="0.2">
      <c r="T1356" s="28"/>
      <c r="V1356" s="28"/>
      <c r="Z1356" s="82"/>
      <c r="AA1356" s="13" t="s">
        <v>3672</v>
      </c>
      <c r="AB1356" s="28" t="s">
        <v>200</v>
      </c>
      <c r="AC1356" s="13" t="s">
        <v>3742</v>
      </c>
      <c r="AD1356" t="s">
        <v>1299</v>
      </c>
      <c r="AE1356" s="13" t="s">
        <v>3672</v>
      </c>
      <c r="AF1356" s="7" t="s">
        <v>3310</v>
      </c>
      <c r="AO1356" t="s">
        <v>4061</v>
      </c>
    </row>
    <row r="1357" spans="20:41" x14ac:dyDescent="0.2">
      <c r="T1357" s="28"/>
      <c r="V1357" s="28"/>
      <c r="Z1357" s="82"/>
      <c r="AA1357" s="13" t="s">
        <v>3672</v>
      </c>
      <c r="AB1357" s="12"/>
      <c r="AC1357" s="13" t="s">
        <v>3672</v>
      </c>
      <c r="AD1357" s="2" t="s">
        <v>3716</v>
      </c>
      <c r="AE1357" s="13" t="s">
        <v>3672</v>
      </c>
      <c r="AF1357" s="2" t="s">
        <v>743</v>
      </c>
      <c r="AO1357" t="s">
        <v>4061</v>
      </c>
    </row>
    <row r="1358" spans="20:41" x14ac:dyDescent="0.2">
      <c r="T1358" s="28"/>
      <c r="V1358" s="28"/>
      <c r="Z1358" s="82"/>
      <c r="AA1358" t="s">
        <v>3742</v>
      </c>
      <c r="AB1358" s="82" t="s">
        <v>245</v>
      </c>
      <c r="AC1358" s="13" t="s">
        <v>3672</v>
      </c>
      <c r="AD1358" s="114" t="s">
        <v>1300</v>
      </c>
      <c r="AE1358" s="1">
        <v>1</v>
      </c>
      <c r="AF1358" t="s">
        <v>637</v>
      </c>
      <c r="AO1358" t="s">
        <v>4061</v>
      </c>
    </row>
    <row r="1359" spans="20:41" x14ac:dyDescent="0.2">
      <c r="T1359" s="28"/>
      <c r="V1359" s="28"/>
      <c r="Z1359" s="82"/>
      <c r="AA1359" s="1">
        <v>1</v>
      </c>
      <c r="AB1359" s="82" t="s">
        <v>7418</v>
      </c>
      <c r="AC1359" s="13" t="s">
        <v>3672</v>
      </c>
      <c r="AE1359" s="13" t="s">
        <v>3672</v>
      </c>
      <c r="AO1359" t="s">
        <v>4061</v>
      </c>
    </row>
    <row r="1360" spans="20:41" x14ac:dyDescent="0.2">
      <c r="T1360" s="28"/>
      <c r="V1360" s="28"/>
      <c r="Z1360" s="82"/>
      <c r="AA1360" s="264" t="s">
        <v>3672</v>
      </c>
      <c r="AB1360" s="276" t="s">
        <v>7423</v>
      </c>
      <c r="AC1360" s="13" t="s">
        <v>3742</v>
      </c>
      <c r="AD1360" t="s">
        <v>5052</v>
      </c>
      <c r="AE1360" s="13" t="s">
        <v>3742</v>
      </c>
      <c r="AF1360" t="s">
        <v>5392</v>
      </c>
      <c r="AO1360" t="s">
        <v>4061</v>
      </c>
    </row>
    <row r="1361" spans="20:41" x14ac:dyDescent="0.2">
      <c r="T1361" s="28"/>
      <c r="V1361" s="28"/>
      <c r="Z1361" s="82"/>
      <c r="AA1361" s="264" t="s">
        <v>3672</v>
      </c>
      <c r="AB1361" s="276" t="s">
        <v>7421</v>
      </c>
      <c r="AC1361" s="13" t="s">
        <v>3672</v>
      </c>
      <c r="AD1361" s="2" t="s">
        <v>3717</v>
      </c>
      <c r="AE1361" s="1">
        <v>1</v>
      </c>
      <c r="AF1361" s="2" t="s">
        <v>2761</v>
      </c>
      <c r="AO1361" t="s">
        <v>4061</v>
      </c>
    </row>
    <row r="1362" spans="20:41" x14ac:dyDescent="0.2">
      <c r="T1362" s="28"/>
      <c r="V1362" s="28"/>
      <c r="Z1362" s="82"/>
      <c r="AA1362" t="s">
        <v>3672</v>
      </c>
      <c r="AB1362" s="276" t="s">
        <v>7422</v>
      </c>
      <c r="AC1362" s="13" t="s">
        <v>3672</v>
      </c>
      <c r="AD1362" t="s">
        <v>5256</v>
      </c>
      <c r="AE1362" s="13" t="s">
        <v>3672</v>
      </c>
      <c r="AO1362" t="s">
        <v>4061</v>
      </c>
    </row>
    <row r="1363" spans="20:41" x14ac:dyDescent="0.2">
      <c r="T1363" s="28"/>
      <c r="V1363" s="28"/>
      <c r="Z1363" s="82"/>
      <c r="AA1363" s="264" t="s">
        <v>3672</v>
      </c>
      <c r="AC1363" s="13" t="s">
        <v>3672</v>
      </c>
      <c r="AD1363" s="82" t="s">
        <v>2763</v>
      </c>
      <c r="AE1363" s="13" t="s">
        <v>3742</v>
      </c>
      <c r="AF1363" t="s">
        <v>5392</v>
      </c>
      <c r="AO1363" t="s">
        <v>4061</v>
      </c>
    </row>
    <row r="1364" spans="20:41" x14ac:dyDescent="0.2">
      <c r="T1364" s="28"/>
      <c r="V1364" s="28"/>
      <c r="Z1364" s="82"/>
      <c r="AA1364" t="s">
        <v>3742</v>
      </c>
      <c r="AB1364" s="82" t="s">
        <v>1920</v>
      </c>
      <c r="AC1364" s="13" t="s">
        <v>3672</v>
      </c>
      <c r="AD1364" s="29"/>
      <c r="AE1364" s="1">
        <v>1</v>
      </c>
      <c r="AF1364" s="174" t="s">
        <v>7305</v>
      </c>
      <c r="AO1364" t="s">
        <v>4061</v>
      </c>
    </row>
    <row r="1365" spans="20:41" x14ac:dyDescent="0.2">
      <c r="T1365" s="28"/>
      <c r="V1365" s="28"/>
      <c r="Z1365" s="82"/>
      <c r="AA1365" s="1">
        <v>1</v>
      </c>
      <c r="AB1365" s="82" t="s">
        <v>658</v>
      </c>
      <c r="AC1365" s="13" t="s">
        <v>3742</v>
      </c>
      <c r="AD1365" t="s">
        <v>2817</v>
      </c>
      <c r="AE1365" s="13" t="s">
        <v>3672</v>
      </c>
      <c r="AO1365" t="s">
        <v>4061</v>
      </c>
    </row>
    <row r="1366" spans="20:41" x14ac:dyDescent="0.2">
      <c r="T1366" s="28"/>
      <c r="V1366" s="28"/>
      <c r="Z1366" s="82"/>
      <c r="AA1366" t="s">
        <v>3672</v>
      </c>
      <c r="AC1366" s="13" t="s">
        <v>3672</v>
      </c>
      <c r="AD1366" s="2" t="s">
        <v>2483</v>
      </c>
      <c r="AE1366" s="13" t="s">
        <v>3742</v>
      </c>
      <c r="AF1366" s="78" t="s">
        <v>1784</v>
      </c>
      <c r="AO1366" t="s">
        <v>4061</v>
      </c>
    </row>
    <row r="1367" spans="20:41" x14ac:dyDescent="0.2">
      <c r="T1367" s="28"/>
      <c r="V1367" s="28"/>
      <c r="Z1367" s="82"/>
      <c r="AA1367" t="s">
        <v>3742</v>
      </c>
      <c r="AB1367" s="82" t="s">
        <v>3819</v>
      </c>
      <c r="AC1367" s="13" t="s">
        <v>3672</v>
      </c>
      <c r="AD1367" s="114" t="s">
        <v>1300</v>
      </c>
      <c r="AE1367" s="1">
        <v>1</v>
      </c>
      <c r="AF1367" s="176" t="s">
        <v>6400</v>
      </c>
      <c r="AO1367" t="s">
        <v>4061</v>
      </c>
    </row>
    <row r="1368" spans="20:41" x14ac:dyDescent="0.2">
      <c r="T1368" s="28"/>
      <c r="V1368" s="28"/>
      <c r="Z1368" s="82"/>
      <c r="AA1368" s="1">
        <v>1</v>
      </c>
      <c r="AB1368" s="82" t="s">
        <v>5939</v>
      </c>
      <c r="AC1368" s="13" t="s">
        <v>3672</v>
      </c>
      <c r="AD1368" s="118" t="s">
        <v>796</v>
      </c>
      <c r="AE1368" s="13" t="s">
        <v>3672</v>
      </c>
      <c r="AF1368" s="2" t="s">
        <v>2419</v>
      </c>
      <c r="AO1368" t="s">
        <v>4061</v>
      </c>
    </row>
    <row r="1369" spans="20:41" x14ac:dyDescent="0.2">
      <c r="T1369" s="28"/>
      <c r="V1369" s="28"/>
      <c r="Z1369" s="82"/>
      <c r="AA1369" t="s">
        <v>3672</v>
      </c>
      <c r="AC1369" s="13" t="s">
        <v>3742</v>
      </c>
      <c r="AD1369" t="s">
        <v>2902</v>
      </c>
      <c r="AE1369" s="13" t="s">
        <v>3672</v>
      </c>
      <c r="AF1369" s="30" t="s">
        <v>7306</v>
      </c>
      <c r="AO1369" t="s">
        <v>4061</v>
      </c>
    </row>
    <row r="1370" spans="20:41" x14ac:dyDescent="0.2">
      <c r="T1370" s="28"/>
      <c r="V1370" s="28"/>
      <c r="Z1370" s="82"/>
      <c r="AA1370" t="s">
        <v>3742</v>
      </c>
      <c r="AB1370" s="82" t="s">
        <v>2817</v>
      </c>
      <c r="AC1370" s="13" t="s">
        <v>3672</v>
      </c>
      <c r="AD1370" t="s">
        <v>4981</v>
      </c>
      <c r="AE1370" s="13" t="s">
        <v>3672</v>
      </c>
      <c r="AO1370" t="s">
        <v>4061</v>
      </c>
    </row>
    <row r="1371" spans="20:41" x14ac:dyDescent="0.2">
      <c r="T1371" s="28"/>
      <c r="V1371" s="28"/>
      <c r="Z1371" s="82"/>
      <c r="AA1371" s="1">
        <v>1</v>
      </c>
      <c r="AB1371" s="86" t="s">
        <v>659</v>
      </c>
      <c r="AC1371" s="13" t="s">
        <v>3672</v>
      </c>
      <c r="AD1371" s="114" t="s">
        <v>1300</v>
      </c>
      <c r="AE1371" s="13" t="s">
        <v>3672</v>
      </c>
      <c r="AO1371" t="s">
        <v>4061</v>
      </c>
    </row>
    <row r="1372" spans="20:41" x14ac:dyDescent="0.2">
      <c r="T1372" s="28"/>
      <c r="V1372" s="28"/>
      <c r="Z1372" s="82"/>
      <c r="AA1372" s="43" t="s">
        <v>1843</v>
      </c>
      <c r="AB1372" s="43"/>
      <c r="AC1372" s="13" t="s">
        <v>3672</v>
      </c>
      <c r="AD1372" s="12"/>
      <c r="AE1372" s="13" t="s">
        <v>3672</v>
      </c>
      <c r="AO1372" t="s">
        <v>4061</v>
      </c>
    </row>
    <row r="1373" spans="20:41" x14ac:dyDescent="0.2">
      <c r="T1373" s="28"/>
      <c r="V1373" s="28"/>
      <c r="Z1373" s="82"/>
      <c r="AA1373" s="13" t="s">
        <v>3742</v>
      </c>
      <c r="AB1373" s="2" t="s">
        <v>1291</v>
      </c>
      <c r="AC1373" s="13" t="s">
        <v>3742</v>
      </c>
      <c r="AD1373" t="s">
        <v>3382</v>
      </c>
      <c r="AE1373" t="s">
        <v>3742</v>
      </c>
      <c r="AF1373" s="26" t="s">
        <v>1783</v>
      </c>
      <c r="AH1373" s="118" t="s">
        <v>796</v>
      </c>
      <c r="AO1373" t="s">
        <v>4061</v>
      </c>
    </row>
    <row r="1374" spans="20:41" x14ac:dyDescent="0.2">
      <c r="T1374" s="28"/>
      <c r="V1374" s="28"/>
      <c r="Z1374" s="82"/>
      <c r="AA1374" s="13" t="s">
        <v>3672</v>
      </c>
      <c r="AB1374" s="58" t="s">
        <v>5476</v>
      </c>
      <c r="AC1374" s="1">
        <v>1</v>
      </c>
      <c r="AD1374" s="2" t="s">
        <v>2484</v>
      </c>
      <c r="AE1374" s="1">
        <v>1</v>
      </c>
      <c r="AF1374" s="29" t="s">
        <v>6442</v>
      </c>
      <c r="AG1374" t="s">
        <v>3742</v>
      </c>
      <c r="AH1374" s="26" t="s">
        <v>5431</v>
      </c>
      <c r="AO1374" t="s">
        <v>4061</v>
      </c>
    </row>
    <row r="1375" spans="20:41" x14ac:dyDescent="0.2">
      <c r="T1375" s="28"/>
      <c r="V1375" s="28"/>
      <c r="Z1375" s="82"/>
      <c r="AA1375" s="13" t="s">
        <v>3672</v>
      </c>
      <c r="AB1375" s="2" t="s">
        <v>3172</v>
      </c>
      <c r="AC1375" s="13" t="s">
        <v>3672</v>
      </c>
      <c r="AD1375" s="98" t="s">
        <v>2757</v>
      </c>
      <c r="AE1375" t="s">
        <v>3672</v>
      </c>
      <c r="AF1375" s="2" t="s">
        <v>2753</v>
      </c>
      <c r="AG1375" s="1">
        <v>1</v>
      </c>
      <c r="AH1375" s="26" t="s">
        <v>4776</v>
      </c>
      <c r="AO1375" t="s">
        <v>4061</v>
      </c>
    </row>
    <row r="1376" spans="20:41" x14ac:dyDescent="0.2">
      <c r="T1376" s="28"/>
      <c r="V1376" s="28"/>
      <c r="Z1376" s="82"/>
      <c r="AA1376" s="13" t="s">
        <v>3672</v>
      </c>
      <c r="AB1376" s="106" t="s">
        <v>2482</v>
      </c>
      <c r="AC1376" t="s">
        <v>3672</v>
      </c>
      <c r="AE1376" s="2" t="s">
        <v>3672</v>
      </c>
      <c r="AF1376" s="1" t="s">
        <v>1938</v>
      </c>
      <c r="AG1376" t="s">
        <v>3672</v>
      </c>
      <c r="AH1376" s="7" t="s">
        <v>1760</v>
      </c>
      <c r="AO1376" t="s">
        <v>4061</v>
      </c>
    </row>
    <row r="1377" spans="1:41" x14ac:dyDescent="0.2">
      <c r="T1377" s="28"/>
      <c r="V1377" s="28"/>
      <c r="Z1377" s="82"/>
      <c r="AA1377" s="13" t="s">
        <v>3672</v>
      </c>
      <c r="AB1377" s="2" t="s">
        <v>3946</v>
      </c>
      <c r="AC1377" t="s">
        <v>3742</v>
      </c>
      <c r="AD1377" t="s">
        <v>4441</v>
      </c>
      <c r="AE1377" t="s">
        <v>3672</v>
      </c>
      <c r="AF1377" s="118" t="s">
        <v>796</v>
      </c>
      <c r="AG1377" t="s">
        <v>3672</v>
      </c>
      <c r="AO1377" t="s">
        <v>4061</v>
      </c>
    </row>
    <row r="1378" spans="1:41" x14ac:dyDescent="0.2">
      <c r="T1378" s="28"/>
      <c r="V1378" s="28"/>
      <c r="Z1378" s="82"/>
      <c r="AA1378" s="43"/>
      <c r="AB1378" s="43"/>
      <c r="AC1378" s="1">
        <v>1</v>
      </c>
      <c r="AD1378" s="84" t="s">
        <v>4387</v>
      </c>
      <c r="AE1378" t="s">
        <v>3742</v>
      </c>
      <c r="AF1378" t="s">
        <v>2157</v>
      </c>
      <c r="AG1378" t="s">
        <v>3742</v>
      </c>
      <c r="AH1378" s="78" t="s">
        <v>4006</v>
      </c>
      <c r="AO1378" t="s">
        <v>4061</v>
      </c>
    </row>
    <row r="1379" spans="1:41" x14ac:dyDescent="0.2">
      <c r="T1379" s="28"/>
      <c r="V1379" s="28"/>
      <c r="Z1379" s="82"/>
      <c r="AC1379" t="s">
        <v>3672</v>
      </c>
      <c r="AD1379" t="s">
        <v>2480</v>
      </c>
      <c r="AE1379" s="1">
        <v>1</v>
      </c>
      <c r="AF1379" s="15" t="s">
        <v>1785</v>
      </c>
      <c r="AO1379" t="s">
        <v>4061</v>
      </c>
    </row>
    <row r="1380" spans="1:41" x14ac:dyDescent="0.2">
      <c r="T1380" s="28"/>
      <c r="V1380" s="28"/>
      <c r="Z1380" s="82"/>
      <c r="AC1380" t="s">
        <v>3672</v>
      </c>
      <c r="AD1380" s="82" t="s">
        <v>4093</v>
      </c>
      <c r="AE1380" t="s">
        <v>3672</v>
      </c>
      <c r="AF1380" t="s">
        <v>3636</v>
      </c>
      <c r="AO1380" t="s">
        <v>4061</v>
      </c>
    </row>
    <row r="1381" spans="1:41" x14ac:dyDescent="0.2">
      <c r="T1381" s="28"/>
      <c r="V1381" s="28"/>
      <c r="Z1381" s="82"/>
      <c r="AC1381" t="s">
        <v>3672</v>
      </c>
      <c r="AD1381" s="82"/>
      <c r="AE1381" t="s">
        <v>3672</v>
      </c>
      <c r="AF1381" s="10" t="s">
        <v>2773</v>
      </c>
      <c r="AO1381" t="s">
        <v>4061</v>
      </c>
    </row>
    <row r="1382" spans="1:41" x14ac:dyDescent="0.2">
      <c r="T1382" s="28"/>
      <c r="V1382" s="28"/>
      <c r="Z1382" s="82"/>
      <c r="AC1382" t="s">
        <v>3742</v>
      </c>
      <c r="AD1382" t="s">
        <v>1434</v>
      </c>
      <c r="AE1382" t="s">
        <v>3672</v>
      </c>
      <c r="AF1382" s="78" t="s">
        <v>4005</v>
      </c>
      <c r="AO1382" t="s">
        <v>4061</v>
      </c>
    </row>
    <row r="1383" spans="1:41" x14ac:dyDescent="0.2">
      <c r="T1383" s="28"/>
      <c r="V1383" s="28"/>
      <c r="Z1383" s="82"/>
      <c r="AC1383" s="1">
        <v>1</v>
      </c>
      <c r="AD1383" s="84" t="s">
        <v>4386</v>
      </c>
      <c r="AE1383" s="1">
        <v>1</v>
      </c>
      <c r="AF1383" s="176" t="s">
        <v>6401</v>
      </c>
      <c r="AO1383" t="s">
        <v>4061</v>
      </c>
    </row>
    <row r="1384" spans="1:41" x14ac:dyDescent="0.2">
      <c r="T1384" s="28"/>
      <c r="V1384" s="28"/>
      <c r="Z1384" s="82"/>
      <c r="AC1384" t="s">
        <v>3672</v>
      </c>
      <c r="AD1384" s="115" t="s">
        <v>1300</v>
      </c>
      <c r="AO1384" t="s">
        <v>4061</v>
      </c>
    </row>
    <row r="1385" spans="1:41" x14ac:dyDescent="0.2">
      <c r="T1385" s="28"/>
      <c r="V1385" s="28"/>
      <c r="Z1385" s="82"/>
      <c r="AC1385" t="s">
        <v>3672</v>
      </c>
      <c r="AO1385" t="s">
        <v>4061</v>
      </c>
    </row>
    <row r="1386" spans="1:41" x14ac:dyDescent="0.2">
      <c r="T1386" s="28"/>
      <c r="V1386" s="28"/>
      <c r="Z1386" s="63"/>
      <c r="AB1386" s="63"/>
      <c r="AC1386" t="s">
        <v>3742</v>
      </c>
      <c r="AD1386" s="94" t="s">
        <v>3309</v>
      </c>
      <c r="AO1386" t="s">
        <v>4061</v>
      </c>
    </row>
    <row r="1387" spans="1:41" x14ac:dyDescent="0.2">
      <c r="T1387" s="28"/>
      <c r="V1387" s="28"/>
      <c r="Z1387" s="63"/>
      <c r="AB1387" s="63"/>
      <c r="AC1387" s="1">
        <v>1</v>
      </c>
      <c r="AD1387" s="94" t="s">
        <v>4389</v>
      </c>
      <c r="AO1387" t="s">
        <v>4061</v>
      </c>
    </row>
    <row r="1388" spans="1:41" x14ac:dyDescent="0.2">
      <c r="T1388" s="28"/>
      <c r="V1388" s="28"/>
      <c r="Z1388" s="63"/>
      <c r="AB1388" s="63"/>
      <c r="AC1388" t="s">
        <v>3672</v>
      </c>
      <c r="AD1388" s="94" t="s">
        <v>4388</v>
      </c>
      <c r="AO1388" t="s">
        <v>4061</v>
      </c>
    </row>
    <row r="1389" spans="1:41" x14ac:dyDescent="0.2">
      <c r="A1389" s="268" t="s">
        <v>7903</v>
      </c>
      <c r="T1389" s="28"/>
      <c r="V1389" s="28"/>
      <c r="AO1389" t="s">
        <v>4061</v>
      </c>
    </row>
    <row r="1390" spans="1:41" x14ac:dyDescent="0.2">
      <c r="M1390" s="11" t="s">
        <v>3337</v>
      </c>
      <c r="T1390" s="28"/>
      <c r="V1390" s="28"/>
      <c r="AC1390" t="s">
        <v>3742</v>
      </c>
      <c r="AD1390" s="179" t="s">
        <v>5809</v>
      </c>
      <c r="AG1390" t="s">
        <v>3742</v>
      </c>
      <c r="AH1390" s="82" t="s">
        <v>2299</v>
      </c>
      <c r="AO1390" t="s">
        <v>4061</v>
      </c>
    </row>
    <row r="1391" spans="1:41" x14ac:dyDescent="0.2">
      <c r="T1391" s="28"/>
      <c r="AC1391" s="1">
        <v>1</v>
      </c>
      <c r="AD1391" s="179" t="s">
        <v>5810</v>
      </c>
      <c r="AG1391" s="1">
        <v>1</v>
      </c>
      <c r="AH1391" s="82" t="s">
        <v>3778</v>
      </c>
      <c r="AO1391" t="s">
        <v>4061</v>
      </c>
    </row>
    <row r="1392" spans="1:41" x14ac:dyDescent="0.2">
      <c r="AC1392" t="s">
        <v>3672</v>
      </c>
      <c r="AD1392" s="179" t="s">
        <v>5811</v>
      </c>
      <c r="AG1392" t="s">
        <v>3672</v>
      </c>
      <c r="AH1392" s="82" t="s">
        <v>3338</v>
      </c>
      <c r="AO1392" t="s">
        <v>4061</v>
      </c>
    </row>
    <row r="1393" spans="1:41" x14ac:dyDescent="0.2">
      <c r="A1393" s="268" t="s">
        <v>7903</v>
      </c>
      <c r="M1393" s="145"/>
      <c r="AD1393" s="179"/>
      <c r="AH1393" s="82"/>
      <c r="AO1393" t="s">
        <v>4061</v>
      </c>
    </row>
    <row r="1394" spans="1:41" x14ac:dyDescent="0.2">
      <c r="M1394" s="8" t="s">
        <v>8088</v>
      </c>
      <c r="AD1394" s="179"/>
      <c r="AE1394" t="s">
        <v>3742</v>
      </c>
      <c r="AF1394" s="229" t="s">
        <v>1590</v>
      </c>
      <c r="AH1394" s="82"/>
      <c r="AO1394" t="s">
        <v>4061</v>
      </c>
    </row>
    <row r="1395" spans="1:41" x14ac:dyDescent="0.2">
      <c r="M1395" s="145"/>
      <c r="AD1395" s="179"/>
      <c r="AE1395" s="1">
        <v>1</v>
      </c>
      <c r="AF1395" s="229" t="s">
        <v>6859</v>
      </c>
      <c r="AH1395" s="82"/>
      <c r="AO1395" t="s">
        <v>4061</v>
      </c>
    </row>
    <row r="1396" spans="1:41" x14ac:dyDescent="0.2">
      <c r="M1396" s="145"/>
      <c r="AD1396" s="179"/>
      <c r="AE1396" t="s">
        <v>3672</v>
      </c>
      <c r="AF1396" s="237" t="s">
        <v>6857</v>
      </c>
      <c r="AH1396" s="82"/>
      <c r="AO1396" t="s">
        <v>4061</v>
      </c>
    </row>
    <row r="1397" spans="1:41" x14ac:dyDescent="0.2">
      <c r="M1397" s="145"/>
      <c r="AD1397" s="179"/>
      <c r="AE1397" t="s">
        <v>3672</v>
      </c>
      <c r="AF1397" s="229" t="s">
        <v>6860</v>
      </c>
      <c r="AH1397" s="82"/>
      <c r="AO1397" t="s">
        <v>4061</v>
      </c>
    </row>
    <row r="1398" spans="1:41" x14ac:dyDescent="0.2">
      <c r="A1398" s="268" t="s">
        <v>7903</v>
      </c>
      <c r="AD1398" s="29"/>
      <c r="AF1398" s="29"/>
      <c r="AJ1398" s="28"/>
      <c r="AO1398" t="s">
        <v>4061</v>
      </c>
    </row>
    <row r="1399" spans="1:41" x14ac:dyDescent="0.2">
      <c r="M1399" s="8" t="s">
        <v>8021</v>
      </c>
      <c r="Y1399" s="43"/>
      <c r="AD1399" s="29"/>
      <c r="AF1399" s="29"/>
      <c r="AJ1399" s="28"/>
      <c r="AO1399" t="s">
        <v>4061</v>
      </c>
    </row>
    <row r="1400" spans="1:41" x14ac:dyDescent="0.2">
      <c r="U1400" s="43" t="s">
        <v>1843</v>
      </c>
      <c r="V1400" s="43"/>
      <c r="W1400" s="43"/>
      <c r="X1400" s="43"/>
      <c r="Y1400" s="13" t="s">
        <v>3742</v>
      </c>
      <c r="Z1400" s="98" t="s">
        <v>721</v>
      </c>
      <c r="AF1400" s="29"/>
      <c r="AJ1400" s="28"/>
      <c r="AO1400" t="s">
        <v>4061</v>
      </c>
    </row>
    <row r="1401" spans="1:41" x14ac:dyDescent="0.2">
      <c r="U1401" s="13" t="s">
        <v>3742</v>
      </c>
      <c r="V1401" s="65" t="s">
        <v>1721</v>
      </c>
      <c r="W1401" t="s">
        <v>3742</v>
      </c>
      <c r="X1401" s="28" t="s">
        <v>365</v>
      </c>
      <c r="Y1401" s="1">
        <v>1</v>
      </c>
      <c r="Z1401" s="98" t="s">
        <v>366</v>
      </c>
      <c r="AF1401" s="29"/>
      <c r="AJ1401" s="28"/>
      <c r="AO1401" t="s">
        <v>4061</v>
      </c>
    </row>
    <row r="1402" spans="1:41" x14ac:dyDescent="0.2">
      <c r="U1402" s="13" t="s">
        <v>3672</v>
      </c>
      <c r="V1402" s="29" t="s">
        <v>1827</v>
      </c>
      <c r="W1402" t="s">
        <v>3672</v>
      </c>
      <c r="X1402" s="28" t="s">
        <v>5511</v>
      </c>
      <c r="Y1402" s="43"/>
      <c r="Z1402" s="43"/>
      <c r="AA1402" s="43"/>
      <c r="AF1402" s="29"/>
      <c r="AJ1402" s="28"/>
      <c r="AO1402" t="s">
        <v>4061</v>
      </c>
    </row>
    <row r="1403" spans="1:41" x14ac:dyDescent="0.2">
      <c r="U1403" s="13" t="s">
        <v>3672</v>
      </c>
      <c r="V1403" s="94" t="s">
        <v>526</v>
      </c>
      <c r="W1403" t="s">
        <v>3672</v>
      </c>
      <c r="X1403" s="94" t="s">
        <v>364</v>
      </c>
      <c r="Y1403" t="s">
        <v>3742</v>
      </c>
      <c r="Z1403" s="28" t="s">
        <v>3948</v>
      </c>
      <c r="AA1403" s="43"/>
      <c r="AF1403" s="29"/>
      <c r="AJ1403" s="28"/>
      <c r="AO1403" t="s">
        <v>4061</v>
      </c>
    </row>
    <row r="1404" spans="1:41" x14ac:dyDescent="0.2">
      <c r="U1404" s="13" t="s">
        <v>3672</v>
      </c>
      <c r="V1404" s="28" t="s">
        <v>5734</v>
      </c>
      <c r="W1404" t="s">
        <v>3672</v>
      </c>
      <c r="X1404" s="98"/>
      <c r="Y1404" t="s">
        <v>3672</v>
      </c>
      <c r="Z1404" s="29" t="s">
        <v>6731</v>
      </c>
      <c r="AA1404" s="43"/>
      <c r="AF1404" s="29"/>
      <c r="AJ1404" s="28"/>
      <c r="AO1404" t="s">
        <v>4061</v>
      </c>
    </row>
    <row r="1405" spans="1:41" x14ac:dyDescent="0.2">
      <c r="U1405" s="13" t="s">
        <v>3672</v>
      </c>
      <c r="V1405" s="28" t="s">
        <v>6296</v>
      </c>
      <c r="W1405" t="s">
        <v>3742</v>
      </c>
      <c r="X1405" s="98" t="s">
        <v>3977</v>
      </c>
      <c r="Y1405" t="s">
        <v>4180</v>
      </c>
      <c r="Z1405" s="43"/>
      <c r="AA1405" s="43"/>
      <c r="AF1405" s="29"/>
      <c r="AI1405" t="s">
        <v>3742</v>
      </c>
      <c r="AJ1405" s="28" t="s">
        <v>4519</v>
      </c>
      <c r="AO1405" t="s">
        <v>4061</v>
      </c>
    </row>
    <row r="1406" spans="1:41" x14ac:dyDescent="0.2">
      <c r="U1406" s="13" t="s">
        <v>3672</v>
      </c>
      <c r="V1406" s="94" t="s">
        <v>5028</v>
      </c>
      <c r="W1406" t="s">
        <v>3672</v>
      </c>
      <c r="X1406" s="28" t="s">
        <v>1824</v>
      </c>
      <c r="Y1406" s="13" t="s">
        <v>3742</v>
      </c>
      <c r="Z1406" s="98" t="s">
        <v>5029</v>
      </c>
      <c r="AI1406" s="1">
        <v>1</v>
      </c>
      <c r="AJ1406" s="298" t="s">
        <v>8023</v>
      </c>
      <c r="AO1406" t="s">
        <v>4061</v>
      </c>
    </row>
    <row r="1407" spans="1:41" x14ac:dyDescent="0.2">
      <c r="U1407" s="43"/>
      <c r="V1407" s="43"/>
      <c r="W1407" s="13" t="s">
        <v>3672</v>
      </c>
      <c r="X1407" s="97" t="s">
        <v>1724</v>
      </c>
      <c r="Y1407" s="1">
        <v>1</v>
      </c>
      <c r="Z1407" s="94" t="s">
        <v>5030</v>
      </c>
      <c r="AI1407" s="264" t="s">
        <v>3672</v>
      </c>
      <c r="AJ1407" s="298" t="s">
        <v>8022</v>
      </c>
      <c r="AO1407" t="s">
        <v>4061</v>
      </c>
    </row>
    <row r="1408" spans="1:41" x14ac:dyDescent="0.2">
      <c r="V1408" s="118" t="s">
        <v>796</v>
      </c>
      <c r="W1408" s="13" t="s">
        <v>3672</v>
      </c>
      <c r="X1408" s="94" t="s">
        <v>191</v>
      </c>
      <c r="Y1408" s="13" t="s">
        <v>3672</v>
      </c>
      <c r="Z1408" s="118" t="s">
        <v>796</v>
      </c>
      <c r="AI1408" t="s">
        <v>3672</v>
      </c>
      <c r="AJ1408" s="28" t="s">
        <v>7523</v>
      </c>
      <c r="AK1408" t="s">
        <v>3742</v>
      </c>
      <c r="AL1408" s="276" t="s">
        <v>7525</v>
      </c>
      <c r="AO1408" t="s">
        <v>4061</v>
      </c>
    </row>
    <row r="1409" spans="16:41" x14ac:dyDescent="0.2">
      <c r="W1409" s="13" t="s">
        <v>3672</v>
      </c>
      <c r="X1409" s="94" t="s">
        <v>207</v>
      </c>
      <c r="Y1409" s="13" t="s">
        <v>3742</v>
      </c>
      <c r="Z1409" s="98" t="s">
        <v>4908</v>
      </c>
      <c r="AD1409" s="29"/>
      <c r="AI1409" t="s">
        <v>3672</v>
      </c>
      <c r="AJ1409" s="178" t="s">
        <v>5581</v>
      </c>
      <c r="AK1409" s="1">
        <v>1</v>
      </c>
      <c r="AL1409" s="209" t="s">
        <v>6571</v>
      </c>
      <c r="AO1409" t="s">
        <v>4061</v>
      </c>
    </row>
    <row r="1410" spans="16:41" x14ac:dyDescent="0.2">
      <c r="W1410" s="13" t="s">
        <v>3672</v>
      </c>
      <c r="X1410" s="94" t="s">
        <v>912</v>
      </c>
      <c r="Y1410" s="1">
        <v>1</v>
      </c>
      <c r="Z1410" s="98" t="s">
        <v>368</v>
      </c>
      <c r="AD1410" s="51"/>
      <c r="AK1410" s="268" t="s">
        <v>4180</v>
      </c>
      <c r="AO1410" t="s">
        <v>4061</v>
      </c>
    </row>
    <row r="1411" spans="16:41" x14ac:dyDescent="0.2">
      <c r="W1411" s="13" t="s">
        <v>3672</v>
      </c>
      <c r="X1411" s="94" t="s">
        <v>1726</v>
      </c>
      <c r="Y1411" s="13" t="s">
        <v>3672</v>
      </c>
      <c r="AD1411" s="51"/>
      <c r="AG1411" t="s">
        <v>3742</v>
      </c>
      <c r="AH1411" s="85" t="s">
        <v>4055</v>
      </c>
      <c r="AI1411" t="s">
        <v>3742</v>
      </c>
      <c r="AJ1411" s="28" t="s">
        <v>7524</v>
      </c>
      <c r="AK1411" t="s">
        <v>3742</v>
      </c>
      <c r="AL1411" s="209" t="s">
        <v>4778</v>
      </c>
      <c r="AO1411" t="s">
        <v>4061</v>
      </c>
    </row>
    <row r="1412" spans="16:41" x14ac:dyDescent="0.2">
      <c r="W1412" s="13" t="s">
        <v>3672</v>
      </c>
      <c r="X1412" s="43"/>
      <c r="Y1412" t="s">
        <v>3742</v>
      </c>
      <c r="Z1412" s="98" t="s">
        <v>80</v>
      </c>
      <c r="AD1412" s="51"/>
      <c r="AG1412" t="s">
        <v>3672</v>
      </c>
      <c r="AH1412" s="82" t="s">
        <v>2395</v>
      </c>
      <c r="AI1412" s="1">
        <v>1</v>
      </c>
      <c r="AJ1412" s="28" t="s">
        <v>1888</v>
      </c>
      <c r="AK1412" s="1">
        <v>1</v>
      </c>
      <c r="AL1412" s="209" t="s">
        <v>6570</v>
      </c>
      <c r="AO1412" t="s">
        <v>4061</v>
      </c>
    </row>
    <row r="1413" spans="16:41" x14ac:dyDescent="0.2">
      <c r="X1413" s="118" t="s">
        <v>796</v>
      </c>
      <c r="Y1413" s="1">
        <v>1</v>
      </c>
      <c r="Z1413" s="98" t="s">
        <v>367</v>
      </c>
      <c r="AD1413" s="51"/>
      <c r="AI1413" t="s">
        <v>3672</v>
      </c>
      <c r="AJ1413" s="241" t="s">
        <v>6902</v>
      </c>
      <c r="AO1413" t="s">
        <v>4061</v>
      </c>
    </row>
    <row r="1414" spans="16:41" x14ac:dyDescent="0.2">
      <c r="Y1414" t="s">
        <v>3672</v>
      </c>
      <c r="AD1414" s="51"/>
      <c r="AI1414" t="s">
        <v>3672</v>
      </c>
      <c r="AJ1414" s="286" t="s">
        <v>6569</v>
      </c>
      <c r="AO1414" t="s">
        <v>4061</v>
      </c>
    </row>
    <row r="1415" spans="16:41" x14ac:dyDescent="0.2">
      <c r="Y1415" t="s">
        <v>3742</v>
      </c>
      <c r="Z1415" s="98" t="s">
        <v>6293</v>
      </c>
      <c r="AA1415" t="s">
        <v>3742</v>
      </c>
      <c r="AB1415" s="28" t="s">
        <v>4709</v>
      </c>
      <c r="AD1415" s="51"/>
      <c r="AI1415" s="1">
        <v>1</v>
      </c>
      <c r="AJ1415" s="286" t="s">
        <v>7624</v>
      </c>
      <c r="AO1415" t="s">
        <v>4061</v>
      </c>
    </row>
    <row r="1416" spans="16:41" x14ac:dyDescent="0.2">
      <c r="P1416" s="29"/>
      <c r="V1416" s="29"/>
      <c r="X1416" s="98"/>
      <c r="Y1416" s="1">
        <v>1</v>
      </c>
      <c r="Z1416" s="94" t="s">
        <v>206</v>
      </c>
      <c r="AD1416" s="28"/>
      <c r="AO1416" t="s">
        <v>4061</v>
      </c>
    </row>
    <row r="1417" spans="16:41" x14ac:dyDescent="0.2">
      <c r="P1417" s="29"/>
      <c r="V1417" s="29"/>
      <c r="Y1417" t="s">
        <v>3672</v>
      </c>
      <c r="Z1417" s="97" t="s">
        <v>3364</v>
      </c>
      <c r="AB1417" s="28"/>
      <c r="AD1417" s="28"/>
      <c r="AO1417" t="s">
        <v>4061</v>
      </c>
    </row>
    <row r="1418" spans="16:41" x14ac:dyDescent="0.2">
      <c r="P1418" s="29"/>
      <c r="V1418" s="29"/>
      <c r="Y1418" t="s">
        <v>3672</v>
      </c>
      <c r="AD1418" s="28"/>
      <c r="AJ1418" s="29"/>
      <c r="AO1418" t="s">
        <v>4061</v>
      </c>
    </row>
    <row r="1419" spans="16:41" x14ac:dyDescent="0.2">
      <c r="P1419" s="29"/>
      <c r="V1419" s="29"/>
      <c r="Y1419" t="s">
        <v>3742</v>
      </c>
      <c r="Z1419" s="98" t="s">
        <v>2047</v>
      </c>
      <c r="AD1419" s="28"/>
      <c r="AJ1419" s="29"/>
      <c r="AO1419" t="s">
        <v>4061</v>
      </c>
    </row>
    <row r="1420" spans="16:41" x14ac:dyDescent="0.2">
      <c r="P1420" s="29"/>
      <c r="V1420" s="29"/>
      <c r="Y1420" s="1">
        <v>1</v>
      </c>
      <c r="Z1420" s="98" t="s">
        <v>369</v>
      </c>
      <c r="AD1420" s="28"/>
      <c r="AJ1420" s="29"/>
      <c r="AO1420" t="s">
        <v>4061</v>
      </c>
    </row>
    <row r="1421" spans="16:41" x14ac:dyDescent="0.2">
      <c r="P1421" s="29"/>
      <c r="R1421" s="28"/>
      <c r="V1421" s="29"/>
      <c r="Y1421" t="s">
        <v>3672</v>
      </c>
      <c r="AD1421" s="28"/>
      <c r="AJ1421" s="29"/>
      <c r="AO1421" t="s">
        <v>4061</v>
      </c>
    </row>
    <row r="1422" spans="16:41" x14ac:dyDescent="0.2">
      <c r="P1422" s="29"/>
      <c r="V1422" s="29"/>
      <c r="Y1422" t="s">
        <v>3742</v>
      </c>
      <c r="Z1422" s="29" t="s">
        <v>6292</v>
      </c>
      <c r="AA1422" t="s">
        <v>3742</v>
      </c>
      <c r="AB1422" s="28" t="s">
        <v>4709</v>
      </c>
      <c r="AD1422" s="28"/>
      <c r="AJ1422" s="29"/>
      <c r="AO1422" t="s">
        <v>4061</v>
      </c>
    </row>
    <row r="1423" spans="16:41" x14ac:dyDescent="0.2">
      <c r="V1423" s="29"/>
      <c r="Y1423" s="1">
        <v>1</v>
      </c>
      <c r="Z1423" s="94" t="s">
        <v>911</v>
      </c>
      <c r="AB1423" s="28"/>
      <c r="AD1423" s="28"/>
      <c r="AJ1423" s="29"/>
      <c r="AO1423" t="s">
        <v>4061</v>
      </c>
    </row>
    <row r="1424" spans="16:41" x14ac:dyDescent="0.2">
      <c r="V1424" s="29"/>
      <c r="Y1424" t="s">
        <v>3672</v>
      </c>
      <c r="Z1424" s="29" t="s">
        <v>3787</v>
      </c>
      <c r="AB1424" s="28"/>
      <c r="AD1424" s="28"/>
      <c r="AJ1424" s="29"/>
      <c r="AO1424" t="s">
        <v>4061</v>
      </c>
    </row>
    <row r="1425" spans="1:41" x14ac:dyDescent="0.2">
      <c r="V1425" s="29"/>
      <c r="Y1425" t="s">
        <v>3672</v>
      </c>
      <c r="Z1425" s="51" t="s">
        <v>4874</v>
      </c>
      <c r="AB1425" s="28"/>
      <c r="AD1425" s="28"/>
      <c r="AJ1425" s="29"/>
      <c r="AO1425" t="s">
        <v>4061</v>
      </c>
    </row>
    <row r="1426" spans="1:41" x14ac:dyDescent="0.2">
      <c r="R1426" s="28"/>
      <c r="V1426" s="29"/>
      <c r="Y1426" t="s">
        <v>3672</v>
      </c>
      <c r="Z1426" s="28" t="s">
        <v>4413</v>
      </c>
      <c r="AB1426" s="28"/>
      <c r="AJ1426" s="29"/>
      <c r="AO1426" t="s">
        <v>4061</v>
      </c>
    </row>
    <row r="1427" spans="1:41" x14ac:dyDescent="0.2">
      <c r="V1427" s="29"/>
      <c r="Y1427" s="1">
        <v>1</v>
      </c>
      <c r="Z1427" s="28" t="s">
        <v>2278</v>
      </c>
      <c r="AB1427" s="28"/>
      <c r="AJ1427" s="29"/>
      <c r="AO1427" t="s">
        <v>4061</v>
      </c>
    </row>
    <row r="1428" spans="1:41" x14ac:dyDescent="0.2">
      <c r="V1428" s="29"/>
      <c r="Y1428" t="s">
        <v>3672</v>
      </c>
      <c r="Z1428" s="28" t="s">
        <v>1035</v>
      </c>
      <c r="AB1428" s="28"/>
      <c r="AJ1428" s="29"/>
      <c r="AO1428" t="s">
        <v>4061</v>
      </c>
    </row>
    <row r="1429" spans="1:41" x14ac:dyDescent="0.2">
      <c r="V1429" s="29"/>
      <c r="Y1429" t="s">
        <v>3672</v>
      </c>
      <c r="AJ1429" s="29"/>
      <c r="AO1429" t="s">
        <v>4061</v>
      </c>
    </row>
    <row r="1430" spans="1:41" x14ac:dyDescent="0.2">
      <c r="M1430" s="3"/>
      <c r="V1430" s="29"/>
      <c r="X1430" s="118"/>
      <c r="Y1430" t="s">
        <v>3742</v>
      </c>
      <c r="Z1430" s="98" t="s">
        <v>969</v>
      </c>
      <c r="AO1430" t="s">
        <v>4061</v>
      </c>
    </row>
    <row r="1431" spans="1:41" x14ac:dyDescent="0.2">
      <c r="V1431" s="29"/>
      <c r="Y1431" s="1">
        <v>1</v>
      </c>
      <c r="Z1431" s="94" t="s">
        <v>3976</v>
      </c>
      <c r="AO1431" t="s">
        <v>4061</v>
      </c>
    </row>
    <row r="1432" spans="1:41" x14ac:dyDescent="0.2">
      <c r="A1432" s="268" t="s">
        <v>7903</v>
      </c>
      <c r="V1432" s="29"/>
      <c r="Z1432" s="94"/>
      <c r="AD1432" s="28"/>
      <c r="AO1432" t="s">
        <v>4061</v>
      </c>
    </row>
    <row r="1433" spans="1:41" x14ac:dyDescent="0.2">
      <c r="M1433" s="8" t="s">
        <v>6291</v>
      </c>
      <c r="V1433" s="29"/>
      <c r="Z1433" s="94"/>
      <c r="AC1433" s="271" t="s">
        <v>1743</v>
      </c>
      <c r="AD1433" s="270"/>
      <c r="AO1433" t="s">
        <v>4061</v>
      </c>
    </row>
    <row r="1434" spans="1:41" x14ac:dyDescent="0.2">
      <c r="V1434" s="29"/>
      <c r="Z1434" s="94"/>
      <c r="AC1434" s="270" t="s">
        <v>3742</v>
      </c>
      <c r="AD1434" s="298" t="s">
        <v>8098</v>
      </c>
      <c r="AO1434" t="s">
        <v>4061</v>
      </c>
    </row>
    <row r="1435" spans="1:41" x14ac:dyDescent="0.2">
      <c r="V1435" s="29"/>
      <c r="Z1435" s="94"/>
      <c r="AC1435" s="270" t="s">
        <v>3672</v>
      </c>
      <c r="AD1435" s="179" t="s">
        <v>5807</v>
      </c>
      <c r="AO1435" t="s">
        <v>4061</v>
      </c>
    </row>
    <row r="1436" spans="1:41" s="264" customFormat="1" x14ac:dyDescent="0.2">
      <c r="V1436" s="29"/>
      <c r="Z1436" s="94"/>
      <c r="AC1436" s="270" t="s">
        <v>3672</v>
      </c>
      <c r="AD1436" s="209" t="s">
        <v>6521</v>
      </c>
      <c r="AO1436" s="264" t="s">
        <v>4061</v>
      </c>
    </row>
    <row r="1437" spans="1:41" s="264" customFormat="1" x14ac:dyDescent="0.2">
      <c r="V1437" s="29"/>
      <c r="Z1437" s="94"/>
      <c r="AC1437" s="270" t="s">
        <v>3672</v>
      </c>
      <c r="AD1437" s="201" t="s">
        <v>6288</v>
      </c>
      <c r="AO1437" s="264" t="s">
        <v>4061</v>
      </c>
    </row>
    <row r="1438" spans="1:41" s="264" customFormat="1" x14ac:dyDescent="0.2">
      <c r="V1438" s="29"/>
      <c r="Z1438" s="94"/>
      <c r="AC1438" s="268" t="s">
        <v>4180</v>
      </c>
      <c r="AD1438" s="270"/>
      <c r="AO1438" s="264" t="s">
        <v>4061</v>
      </c>
    </row>
    <row r="1439" spans="1:41" x14ac:dyDescent="0.2">
      <c r="A1439" s="268" t="s">
        <v>7903</v>
      </c>
      <c r="M1439" s="58"/>
      <c r="V1439" s="29"/>
      <c r="Z1439" s="94"/>
      <c r="AD1439" s="28"/>
      <c r="AO1439" t="s">
        <v>4061</v>
      </c>
    </row>
    <row r="1440" spans="1:41" x14ac:dyDescent="0.2">
      <c r="M1440" s="8" t="s">
        <v>7689</v>
      </c>
      <c r="U1440" s="43" t="s">
        <v>1843</v>
      </c>
      <c r="V1440" s="43"/>
      <c r="W1440" t="s">
        <v>3742</v>
      </c>
      <c r="X1440" s="249" t="s">
        <v>7196</v>
      </c>
      <c r="AA1440" s="14" t="s">
        <v>7036</v>
      </c>
      <c r="AB1440" s="43"/>
      <c r="AE1440" t="s">
        <v>3742</v>
      </c>
      <c r="AF1440" s="252" t="s">
        <v>7152</v>
      </c>
      <c r="AI1440" s="264" t="s">
        <v>3742</v>
      </c>
      <c r="AJ1440" s="276" t="s">
        <v>7629</v>
      </c>
      <c r="AK1440" t="s">
        <v>3742</v>
      </c>
      <c r="AL1440" s="78" t="s">
        <v>402</v>
      </c>
      <c r="AO1440" t="s">
        <v>4061</v>
      </c>
    </row>
    <row r="1441" spans="13:41" x14ac:dyDescent="0.2">
      <c r="M1441" s="58"/>
      <c r="U1441" s="13" t="s">
        <v>3742</v>
      </c>
      <c r="V1441" s="252" t="s">
        <v>7222</v>
      </c>
      <c r="W1441" t="s">
        <v>3672</v>
      </c>
      <c r="X1441" s="249" t="s">
        <v>7186</v>
      </c>
      <c r="Z1441" s="94"/>
      <c r="AA1441" s="13" t="s">
        <v>3742</v>
      </c>
      <c r="AB1441" s="94" t="s">
        <v>7037</v>
      </c>
      <c r="AC1441" t="s">
        <v>3742</v>
      </c>
      <c r="AD1441" s="188" t="s">
        <v>1438</v>
      </c>
      <c r="AE1441" s="1">
        <v>1</v>
      </c>
      <c r="AF1441" s="252" t="s">
        <v>7154</v>
      </c>
      <c r="AI1441" s="1">
        <v>1</v>
      </c>
      <c r="AJ1441" s="276" t="s">
        <v>7513</v>
      </c>
      <c r="AK1441" s="1">
        <v>1</v>
      </c>
      <c r="AL1441" s="165" t="s">
        <v>4970</v>
      </c>
      <c r="AO1441" t="s">
        <v>4061</v>
      </c>
    </row>
    <row r="1442" spans="13:41" x14ac:dyDescent="0.2">
      <c r="M1442" s="58"/>
      <c r="U1442" s="13" t="s">
        <v>3672</v>
      </c>
      <c r="V1442" s="29" t="s">
        <v>458</v>
      </c>
      <c r="W1442" t="s">
        <v>3672</v>
      </c>
      <c r="X1442" s="253" t="s">
        <v>7188</v>
      </c>
      <c r="Z1442" s="94"/>
      <c r="AA1442" s="13" t="s">
        <v>3672</v>
      </c>
      <c r="AB1442" s="94" t="s">
        <v>3370</v>
      </c>
      <c r="AC1442" s="1">
        <v>1</v>
      </c>
      <c r="AD1442" s="229" t="s">
        <v>5390</v>
      </c>
      <c r="AI1442" s="264" t="s">
        <v>3672</v>
      </c>
      <c r="AJ1442" s="276" t="s">
        <v>7627</v>
      </c>
      <c r="AK1442" t="s">
        <v>3672</v>
      </c>
      <c r="AL1442" s="165" t="s">
        <v>4971</v>
      </c>
      <c r="AO1442" t="s">
        <v>4061</v>
      </c>
    </row>
    <row r="1443" spans="13:41" x14ac:dyDescent="0.2">
      <c r="M1443" s="58"/>
      <c r="U1443" s="13" t="s">
        <v>3672</v>
      </c>
      <c r="V1443" s="43"/>
      <c r="W1443" t="s">
        <v>3672</v>
      </c>
      <c r="Z1443" s="94"/>
      <c r="AA1443" s="13" t="s">
        <v>3672</v>
      </c>
      <c r="AB1443" s="234" t="s">
        <v>7032</v>
      </c>
      <c r="AC1443" t="s">
        <v>3672</v>
      </c>
      <c r="AD1443" s="234" t="s">
        <v>7033</v>
      </c>
      <c r="AE1443" t="s">
        <v>3742</v>
      </c>
      <c r="AF1443" s="252" t="s">
        <v>7159</v>
      </c>
      <c r="AH1443" s="189"/>
      <c r="AI1443" s="264" t="s">
        <v>3672</v>
      </c>
      <c r="AJ1443" s="237" t="s">
        <v>6857</v>
      </c>
      <c r="AL1443" s="165"/>
      <c r="AO1443" t="s">
        <v>4061</v>
      </c>
    </row>
    <row r="1444" spans="13:41" x14ac:dyDescent="0.2">
      <c r="M1444" s="58"/>
      <c r="U1444" t="s">
        <v>3672</v>
      </c>
      <c r="V1444" s="229" t="s">
        <v>7030</v>
      </c>
      <c r="W1444" t="s">
        <v>3742</v>
      </c>
      <c r="X1444" s="234" t="s">
        <v>744</v>
      </c>
      <c r="Z1444" s="94"/>
      <c r="AA1444" s="43"/>
      <c r="AB1444" s="43"/>
      <c r="AC1444" t="s">
        <v>3672</v>
      </c>
      <c r="AD1444" s="200" t="s">
        <v>6322</v>
      </c>
      <c r="AE1444" s="1">
        <v>1</v>
      </c>
      <c r="AF1444" s="252" t="s">
        <v>7160</v>
      </c>
      <c r="AH1444" s="189"/>
      <c r="AI1444" s="264" t="s">
        <v>3672</v>
      </c>
      <c r="AJ1444" s="276" t="s">
        <v>7514</v>
      </c>
      <c r="AL1444" s="165"/>
      <c r="AO1444" t="s">
        <v>4061</v>
      </c>
    </row>
    <row r="1445" spans="13:41" x14ac:dyDescent="0.2">
      <c r="M1445" s="58"/>
      <c r="U1445" t="s">
        <v>3672</v>
      </c>
      <c r="V1445" s="229" t="s">
        <v>7025</v>
      </c>
      <c r="W1445" s="1">
        <v>1</v>
      </c>
      <c r="X1445" s="234" t="s">
        <v>2002</v>
      </c>
      <c r="Z1445" s="94"/>
      <c r="AH1445" s="189"/>
      <c r="AI1445" s="264" t="s">
        <v>3672</v>
      </c>
      <c r="AJ1445" s="181" t="s">
        <v>7628</v>
      </c>
      <c r="AL1445" s="165"/>
      <c r="AO1445" t="s">
        <v>4061</v>
      </c>
    </row>
    <row r="1446" spans="13:41" x14ac:dyDescent="0.2">
      <c r="M1446" s="58"/>
      <c r="U1446" t="s">
        <v>3672</v>
      </c>
      <c r="V1446" s="236" t="s">
        <v>7027</v>
      </c>
      <c r="W1446" t="s">
        <v>3672</v>
      </c>
      <c r="X1446" s="234" t="s">
        <v>7031</v>
      </c>
      <c r="Z1446" s="94"/>
      <c r="AD1446" s="252"/>
      <c r="AE1446" t="s">
        <v>3742</v>
      </c>
      <c r="AF1446" s="252" t="s">
        <v>4706</v>
      </c>
      <c r="AH1446" s="189"/>
      <c r="AI1446" s="264" t="s">
        <v>3672</v>
      </c>
      <c r="AJ1446" s="179" t="s">
        <v>6441</v>
      </c>
      <c r="AL1446" s="165"/>
      <c r="AO1446" t="s">
        <v>4061</v>
      </c>
    </row>
    <row r="1447" spans="13:41" x14ac:dyDescent="0.2">
      <c r="M1447" s="58"/>
      <c r="U1447" t="s">
        <v>3672</v>
      </c>
      <c r="V1447" s="229" t="s">
        <v>7028</v>
      </c>
      <c r="W1447" t="s">
        <v>3672</v>
      </c>
      <c r="Z1447" s="94"/>
      <c r="AC1447" s="1"/>
      <c r="AE1447" s="1">
        <v>1</v>
      </c>
      <c r="AF1447" s="252" t="s">
        <v>7155</v>
      </c>
      <c r="AH1447" s="189"/>
      <c r="AI1447" s="285" t="s">
        <v>4180</v>
      </c>
      <c r="AL1447" s="165"/>
      <c r="AO1447" t="s">
        <v>4061</v>
      </c>
    </row>
    <row r="1448" spans="13:41" x14ac:dyDescent="0.2">
      <c r="M1448" s="58"/>
      <c r="U1448" s="1">
        <v>1</v>
      </c>
      <c r="V1448" s="229" t="s">
        <v>246</v>
      </c>
      <c r="W1448" t="s">
        <v>3742</v>
      </c>
      <c r="X1448" s="254" t="s">
        <v>1313</v>
      </c>
      <c r="Z1448" s="94"/>
      <c r="AB1448" s="252"/>
      <c r="AD1448" s="28"/>
      <c r="AH1448" s="189"/>
      <c r="AI1448" s="264" t="s">
        <v>3742</v>
      </c>
      <c r="AJ1448" s="262" t="s">
        <v>7630</v>
      </c>
      <c r="AL1448" s="165"/>
      <c r="AO1448" t="s">
        <v>4061</v>
      </c>
    </row>
    <row r="1449" spans="13:41" x14ac:dyDescent="0.2">
      <c r="M1449" s="58"/>
      <c r="S1449" s="1"/>
      <c r="T1449" s="229"/>
      <c r="U1449" t="s">
        <v>3672</v>
      </c>
      <c r="V1449" s="254" t="s">
        <v>7221</v>
      </c>
      <c r="W1449" s="1">
        <v>1</v>
      </c>
      <c r="X1449" s="249" t="s">
        <v>7189</v>
      </c>
      <c r="Z1449" s="94"/>
      <c r="AA1449" s="1"/>
      <c r="AB1449" s="252"/>
      <c r="AD1449" s="252"/>
      <c r="AE1449" t="s">
        <v>3742</v>
      </c>
      <c r="AF1449" s="252" t="s">
        <v>7157</v>
      </c>
      <c r="AH1449" s="189"/>
      <c r="AL1449" s="165"/>
      <c r="AO1449" t="s">
        <v>4061</v>
      </c>
    </row>
    <row r="1450" spans="13:41" x14ac:dyDescent="0.2">
      <c r="M1450" s="58"/>
      <c r="U1450" s="1">
        <v>1</v>
      </c>
      <c r="V1450" s="249" t="s">
        <v>246</v>
      </c>
      <c r="W1450" t="s">
        <v>3672</v>
      </c>
      <c r="Z1450" s="94"/>
      <c r="AB1450" s="252"/>
      <c r="AC1450" s="1"/>
      <c r="AD1450" s="252"/>
      <c r="AE1450" s="1">
        <v>1</v>
      </c>
      <c r="AF1450" s="252" t="s">
        <v>7156</v>
      </c>
      <c r="AH1450" s="189"/>
      <c r="AL1450" s="165"/>
      <c r="AO1450" t="s">
        <v>4061</v>
      </c>
    </row>
    <row r="1451" spans="13:41" x14ac:dyDescent="0.2">
      <c r="M1451" s="58"/>
      <c r="U1451" t="s">
        <v>3672</v>
      </c>
      <c r="V1451" s="249" t="s">
        <v>7181</v>
      </c>
      <c r="W1451" t="s">
        <v>3742</v>
      </c>
      <c r="X1451" s="254" t="s">
        <v>7190</v>
      </c>
      <c r="Z1451" s="94"/>
      <c r="AD1451" s="28"/>
      <c r="AH1451" s="189"/>
      <c r="AL1451" s="165"/>
      <c r="AO1451" t="s">
        <v>4061</v>
      </c>
    </row>
    <row r="1452" spans="13:41" x14ac:dyDescent="0.2">
      <c r="M1452" s="58"/>
      <c r="W1452" s="1">
        <v>1</v>
      </c>
      <c r="X1452" s="249" t="s">
        <v>7191</v>
      </c>
      <c r="Z1452" s="94"/>
      <c r="AB1452" s="252"/>
      <c r="AC1452" t="s">
        <v>3742</v>
      </c>
      <c r="AD1452" s="252" t="s">
        <v>4479</v>
      </c>
      <c r="AE1452" t="s">
        <v>3742</v>
      </c>
      <c r="AF1452" s="252" t="s">
        <v>7153</v>
      </c>
      <c r="AH1452" s="189"/>
      <c r="AL1452" s="165"/>
      <c r="AO1452" t="s">
        <v>4061</v>
      </c>
    </row>
    <row r="1453" spans="13:41" x14ac:dyDescent="0.2">
      <c r="M1453" s="58"/>
      <c r="S1453" s="1"/>
      <c r="T1453" s="229"/>
      <c r="V1453" s="29"/>
      <c r="W1453" t="s">
        <v>3672</v>
      </c>
      <c r="Z1453" s="94"/>
      <c r="AA1453" s="1"/>
      <c r="AB1453" s="252"/>
      <c r="AC1453" s="1">
        <v>1</v>
      </c>
      <c r="AD1453" s="252" t="s">
        <v>7163</v>
      </c>
      <c r="AE1453" s="1">
        <v>1</v>
      </c>
      <c r="AF1453" s="252" t="s">
        <v>7158</v>
      </c>
      <c r="AH1453" s="189"/>
      <c r="AL1453" s="165"/>
      <c r="AO1453" t="s">
        <v>4061</v>
      </c>
    </row>
    <row r="1454" spans="13:41" x14ac:dyDescent="0.2">
      <c r="M1454" s="58"/>
      <c r="Q1454" s="176" t="s">
        <v>3742</v>
      </c>
      <c r="R1454" s="252" t="s">
        <v>7215</v>
      </c>
      <c r="S1454" s="176" t="s">
        <v>3742</v>
      </c>
      <c r="T1454" s="252" t="s">
        <v>3927</v>
      </c>
      <c r="V1454" s="29"/>
      <c r="W1454" t="s">
        <v>3742</v>
      </c>
      <c r="X1454" s="253" t="s">
        <v>5052</v>
      </c>
      <c r="Z1454" s="94"/>
      <c r="AB1454" s="252"/>
      <c r="AC1454" t="s">
        <v>3672</v>
      </c>
      <c r="AD1454" s="252" t="s">
        <v>7164</v>
      </c>
      <c r="AE1454" s="1"/>
      <c r="AF1454" s="252"/>
      <c r="AH1454" s="189"/>
      <c r="AL1454" s="165"/>
      <c r="AO1454" t="s">
        <v>4061</v>
      </c>
    </row>
    <row r="1455" spans="13:41" x14ac:dyDescent="0.2">
      <c r="M1455" s="58"/>
      <c r="Q1455" s="1">
        <v>1</v>
      </c>
      <c r="R1455" s="252" t="s">
        <v>3450</v>
      </c>
      <c r="S1455" s="1">
        <v>1</v>
      </c>
      <c r="T1455" s="252" t="s">
        <v>2618</v>
      </c>
      <c r="W1455" s="1">
        <v>1</v>
      </c>
      <c r="X1455" s="253" t="s">
        <v>7192</v>
      </c>
      <c r="Z1455" s="94"/>
      <c r="AC1455" s="1"/>
      <c r="AD1455" s="252"/>
      <c r="AE1455" t="s">
        <v>3742</v>
      </c>
      <c r="AF1455" s="252" t="s">
        <v>2396</v>
      </c>
      <c r="AH1455" s="189"/>
      <c r="AL1455" s="165"/>
      <c r="AO1455" t="s">
        <v>4061</v>
      </c>
    </row>
    <row r="1456" spans="13:41" x14ac:dyDescent="0.2">
      <c r="M1456" s="58"/>
      <c r="Q1456" t="s">
        <v>3672</v>
      </c>
      <c r="R1456" s="252" t="s">
        <v>7216</v>
      </c>
      <c r="S1456" t="s">
        <v>3672</v>
      </c>
      <c r="T1456" s="252" t="s">
        <v>7213</v>
      </c>
      <c r="W1456" t="s">
        <v>3672</v>
      </c>
      <c r="X1456" s="253" t="s">
        <v>7187</v>
      </c>
      <c r="Z1456" s="94"/>
      <c r="AC1456" s="1"/>
      <c r="AD1456" s="252"/>
      <c r="AE1456" s="1">
        <v>1</v>
      </c>
      <c r="AF1456" s="252" t="s">
        <v>7165</v>
      </c>
      <c r="AH1456" s="189"/>
      <c r="AL1456" s="165"/>
      <c r="AO1456" t="s">
        <v>4061</v>
      </c>
    </row>
    <row r="1457" spans="13:41" x14ac:dyDescent="0.2">
      <c r="M1457" s="58"/>
      <c r="Q1457" s="1">
        <v>1</v>
      </c>
      <c r="R1457" s="252" t="s">
        <v>1531</v>
      </c>
      <c r="S1457" t="s">
        <v>3672</v>
      </c>
      <c r="T1457" s="252" t="s">
        <v>7214</v>
      </c>
      <c r="W1457" t="s">
        <v>3672</v>
      </c>
      <c r="Z1457" s="94"/>
      <c r="AC1457" s="1"/>
      <c r="AD1457" s="252"/>
      <c r="AE1457" t="s">
        <v>3672</v>
      </c>
      <c r="AF1457" s="252" t="s">
        <v>7220</v>
      </c>
      <c r="AH1457" s="189"/>
      <c r="AL1457" s="165"/>
      <c r="AO1457" t="s">
        <v>4061</v>
      </c>
    </row>
    <row r="1458" spans="13:41" x14ac:dyDescent="0.2">
      <c r="M1458" s="58"/>
      <c r="S1458" s="1">
        <v>1</v>
      </c>
      <c r="T1458" s="252" t="s">
        <v>2338</v>
      </c>
      <c r="W1458" t="s">
        <v>3742</v>
      </c>
      <c r="X1458" s="253" t="s">
        <v>1250</v>
      </c>
      <c r="Z1458" s="94"/>
      <c r="AC1458" s="1"/>
      <c r="AD1458" s="252"/>
      <c r="AE1458" t="s">
        <v>3672</v>
      </c>
      <c r="AF1458" s="252" t="s">
        <v>7166</v>
      </c>
      <c r="AH1458" s="189"/>
      <c r="AL1458" s="165"/>
      <c r="AO1458" t="s">
        <v>4061</v>
      </c>
    </row>
    <row r="1459" spans="13:41" x14ac:dyDescent="0.2">
      <c r="M1459" s="58"/>
      <c r="S1459" s="145" t="s">
        <v>4180</v>
      </c>
      <c r="T1459" s="229"/>
      <c r="W1459" s="1">
        <v>1</v>
      </c>
      <c r="X1459" s="253" t="s">
        <v>7193</v>
      </c>
      <c r="Z1459" s="94"/>
      <c r="AC1459" s="1"/>
      <c r="AD1459" s="252"/>
      <c r="AF1459" s="252"/>
      <c r="AH1459" s="189"/>
      <c r="AL1459" s="165"/>
      <c r="AO1459" t="s">
        <v>4061</v>
      </c>
    </row>
    <row r="1460" spans="13:41" x14ac:dyDescent="0.2">
      <c r="M1460" s="58"/>
      <c r="S1460" s="176" t="s">
        <v>3742</v>
      </c>
      <c r="T1460" s="252" t="s">
        <v>5296</v>
      </c>
      <c r="W1460" t="s">
        <v>3672</v>
      </c>
      <c r="Z1460" s="94"/>
      <c r="AC1460" s="1"/>
      <c r="AD1460" s="252"/>
      <c r="AF1460" s="252"/>
      <c r="AH1460" s="189"/>
      <c r="AL1460" s="165"/>
      <c r="AO1460" t="s">
        <v>4061</v>
      </c>
    </row>
    <row r="1461" spans="13:41" x14ac:dyDescent="0.2">
      <c r="M1461" s="58"/>
      <c r="S1461" s="1">
        <v>1</v>
      </c>
      <c r="T1461" s="252" t="s">
        <v>2338</v>
      </c>
      <c r="W1461" t="s">
        <v>3742</v>
      </c>
      <c r="X1461" s="253" t="s">
        <v>7194</v>
      </c>
      <c r="Z1461" s="94"/>
      <c r="AC1461" s="1"/>
      <c r="AD1461" s="252"/>
      <c r="AF1461" s="252"/>
      <c r="AH1461" s="189"/>
      <c r="AL1461" s="165"/>
      <c r="AO1461" t="s">
        <v>4061</v>
      </c>
    </row>
    <row r="1462" spans="13:41" x14ac:dyDescent="0.2">
      <c r="M1462" s="58"/>
      <c r="S1462" t="s">
        <v>3672</v>
      </c>
      <c r="T1462" s="252" t="s">
        <v>7217</v>
      </c>
      <c r="W1462" s="1">
        <v>1</v>
      </c>
      <c r="X1462" s="253" t="s">
        <v>7195</v>
      </c>
      <c r="Z1462" s="94"/>
      <c r="AC1462" s="1"/>
      <c r="AD1462" s="252"/>
      <c r="AF1462" s="252"/>
      <c r="AH1462" s="189"/>
      <c r="AL1462" s="165"/>
      <c r="AO1462" t="s">
        <v>4061</v>
      </c>
    </row>
    <row r="1463" spans="13:41" x14ac:dyDescent="0.2">
      <c r="M1463" s="58"/>
      <c r="S1463" s="1"/>
      <c r="T1463" s="229"/>
      <c r="W1463" t="s">
        <v>3672</v>
      </c>
      <c r="Z1463" s="94"/>
      <c r="AC1463" s="1"/>
      <c r="AD1463" s="252"/>
      <c r="AF1463" s="252"/>
      <c r="AH1463" s="189"/>
      <c r="AL1463" s="165"/>
      <c r="AO1463" t="s">
        <v>4061</v>
      </c>
    </row>
    <row r="1464" spans="13:41" x14ac:dyDescent="0.2">
      <c r="M1464" s="58"/>
      <c r="S1464" s="1"/>
      <c r="T1464" s="229"/>
      <c r="W1464" t="s">
        <v>3742</v>
      </c>
      <c r="X1464" s="253" t="s">
        <v>1313</v>
      </c>
      <c r="Z1464" s="94"/>
      <c r="AC1464" s="1"/>
      <c r="AD1464" s="252"/>
      <c r="AF1464" s="252"/>
      <c r="AH1464" s="189"/>
      <c r="AL1464" s="165"/>
      <c r="AO1464" t="s">
        <v>4061</v>
      </c>
    </row>
    <row r="1465" spans="13:41" x14ac:dyDescent="0.2">
      <c r="M1465" s="58"/>
      <c r="S1465" s="1"/>
      <c r="T1465" s="229"/>
      <c r="W1465" s="1">
        <v>1</v>
      </c>
      <c r="X1465" s="249" t="s">
        <v>7223</v>
      </c>
      <c r="Z1465" s="94"/>
      <c r="AC1465" s="1"/>
      <c r="AD1465" s="252"/>
      <c r="AF1465" s="252"/>
      <c r="AH1465" s="189"/>
      <c r="AL1465" s="165"/>
      <c r="AO1465" t="s">
        <v>4061</v>
      </c>
    </row>
    <row r="1466" spans="13:41" x14ac:dyDescent="0.2">
      <c r="M1466" s="58"/>
      <c r="S1466" s="1"/>
      <c r="T1466" s="229"/>
      <c r="W1466" t="s">
        <v>3672</v>
      </c>
      <c r="X1466" s="253"/>
      <c r="Z1466" s="94"/>
      <c r="AC1466" s="1"/>
      <c r="AD1466" s="252"/>
      <c r="AF1466" s="252"/>
      <c r="AH1466" s="189"/>
      <c r="AL1466" s="165"/>
      <c r="AO1466" t="s">
        <v>4061</v>
      </c>
    </row>
    <row r="1467" spans="13:41" x14ac:dyDescent="0.2">
      <c r="M1467" s="58"/>
      <c r="S1467" s="1"/>
      <c r="T1467" s="229"/>
      <c r="W1467" t="s">
        <v>3742</v>
      </c>
      <c r="X1467" s="254" t="s">
        <v>7197</v>
      </c>
      <c r="Y1467" t="s">
        <v>3742</v>
      </c>
      <c r="Z1467" s="249" t="s">
        <v>7207</v>
      </c>
      <c r="AA1467" t="s">
        <v>3742</v>
      </c>
      <c r="AB1467" s="252" t="s">
        <v>7206</v>
      </c>
      <c r="AC1467" s="1"/>
      <c r="AD1467" s="252"/>
      <c r="AF1467" s="252"/>
      <c r="AH1467" s="189"/>
      <c r="AL1467" s="165"/>
      <c r="AO1467" t="s">
        <v>4061</v>
      </c>
    </row>
    <row r="1468" spans="13:41" x14ac:dyDescent="0.2">
      <c r="M1468" s="58"/>
      <c r="S1468" s="1"/>
      <c r="T1468" s="229"/>
      <c r="W1468" s="1">
        <v>1</v>
      </c>
      <c r="X1468" s="254" t="s">
        <v>7169</v>
      </c>
      <c r="Y1468" s="1">
        <v>1</v>
      </c>
      <c r="Z1468" s="249" t="s">
        <v>7172</v>
      </c>
      <c r="AA1468" s="1">
        <v>1</v>
      </c>
      <c r="AB1468" s="252" t="s">
        <v>7225</v>
      </c>
      <c r="AC1468" s="1"/>
      <c r="AD1468" s="252"/>
      <c r="AF1468" s="252"/>
      <c r="AH1468" s="189"/>
      <c r="AL1468" s="165"/>
      <c r="AO1468" t="s">
        <v>4061</v>
      </c>
    </row>
    <row r="1469" spans="13:41" x14ac:dyDescent="0.2">
      <c r="M1469" s="58"/>
      <c r="S1469" s="1"/>
      <c r="T1469" s="229"/>
      <c r="W1469" t="s">
        <v>3672</v>
      </c>
      <c r="X1469" s="249" t="s">
        <v>7170</v>
      </c>
      <c r="Y1469" t="s">
        <v>3672</v>
      </c>
      <c r="Z1469" s="249" t="s">
        <v>7226</v>
      </c>
      <c r="AA1469" t="s">
        <v>3672</v>
      </c>
      <c r="AC1469" s="1"/>
      <c r="AD1469" s="252"/>
      <c r="AF1469" s="252"/>
      <c r="AH1469" s="189"/>
      <c r="AL1469" s="165"/>
      <c r="AO1469" t="s">
        <v>4061</v>
      </c>
    </row>
    <row r="1470" spans="13:41" x14ac:dyDescent="0.2">
      <c r="M1470" s="58"/>
      <c r="S1470" s="1"/>
      <c r="T1470" s="229"/>
      <c r="W1470" t="s">
        <v>3672</v>
      </c>
      <c r="X1470" s="255" t="s">
        <v>7175</v>
      </c>
      <c r="Y1470" s="1">
        <v>1</v>
      </c>
      <c r="Z1470" s="249" t="s">
        <v>7208</v>
      </c>
      <c r="AA1470" t="s">
        <v>3742</v>
      </c>
      <c r="AB1470" s="249" t="s">
        <v>2459</v>
      </c>
      <c r="AC1470" s="1"/>
      <c r="AD1470" s="252"/>
      <c r="AF1470" s="252"/>
      <c r="AH1470" s="189"/>
      <c r="AL1470" s="165"/>
      <c r="AO1470" t="s">
        <v>4061</v>
      </c>
    </row>
    <row r="1471" spans="13:41" x14ac:dyDescent="0.2">
      <c r="M1471" s="58"/>
      <c r="S1471" s="1"/>
      <c r="T1471" s="229"/>
      <c r="U1471" s="1"/>
      <c r="V1471" s="254"/>
      <c r="W1471" t="s">
        <v>3672</v>
      </c>
      <c r="X1471" s="234" t="s">
        <v>7029</v>
      </c>
      <c r="Y1471" t="s">
        <v>3672</v>
      </c>
      <c r="AA1471" s="1">
        <v>1</v>
      </c>
      <c r="AB1471" s="252" t="s">
        <v>7227</v>
      </c>
      <c r="AC1471" s="1"/>
      <c r="AD1471" s="252"/>
      <c r="AF1471" s="252"/>
      <c r="AH1471" s="189"/>
      <c r="AL1471" s="165"/>
      <c r="AO1471" t="s">
        <v>4061</v>
      </c>
    </row>
    <row r="1472" spans="13:41" x14ac:dyDescent="0.2">
      <c r="M1472" s="58"/>
      <c r="S1472" s="1"/>
      <c r="T1472" s="229"/>
      <c r="V1472" s="29"/>
      <c r="W1472" t="s">
        <v>3672</v>
      </c>
      <c r="X1472" s="249" t="s">
        <v>7174</v>
      </c>
      <c r="Y1472" t="s">
        <v>3742</v>
      </c>
      <c r="Z1472" s="249" t="s">
        <v>1920</v>
      </c>
      <c r="AA1472" t="s">
        <v>3672</v>
      </c>
      <c r="AC1472" s="1"/>
      <c r="AD1472" s="252"/>
      <c r="AF1472" s="252"/>
      <c r="AH1472" s="189"/>
      <c r="AL1472" s="165"/>
      <c r="AO1472" t="s">
        <v>4061</v>
      </c>
    </row>
    <row r="1473" spans="13:41" x14ac:dyDescent="0.2">
      <c r="M1473" s="58"/>
      <c r="S1473" s="1"/>
      <c r="T1473" s="229"/>
      <c r="V1473" s="29"/>
      <c r="W1473" t="s">
        <v>3672</v>
      </c>
      <c r="X1473" s="249" t="s">
        <v>7173</v>
      </c>
      <c r="Y1473" s="1">
        <v>1</v>
      </c>
      <c r="Z1473" s="249" t="s">
        <v>7176</v>
      </c>
      <c r="AA1473" t="s">
        <v>3742</v>
      </c>
      <c r="AB1473" s="249" t="s">
        <v>2470</v>
      </c>
      <c r="AC1473" s="1"/>
      <c r="AD1473" s="252"/>
      <c r="AF1473" s="252"/>
      <c r="AH1473" s="189"/>
      <c r="AL1473" s="165"/>
      <c r="AO1473" t="s">
        <v>4061</v>
      </c>
    </row>
    <row r="1474" spans="13:41" x14ac:dyDescent="0.2">
      <c r="M1474" s="58"/>
      <c r="S1474" s="1"/>
      <c r="T1474" s="229"/>
      <c r="V1474" s="29"/>
      <c r="W1474" s="1">
        <v>1</v>
      </c>
      <c r="X1474" s="249" t="s">
        <v>7171</v>
      </c>
      <c r="Y1474" t="s">
        <v>3672</v>
      </c>
      <c r="Z1474" s="94"/>
      <c r="AA1474" s="1">
        <v>1</v>
      </c>
      <c r="AB1474" s="249" t="s">
        <v>7209</v>
      </c>
      <c r="AC1474" s="1"/>
      <c r="AD1474" s="252"/>
      <c r="AF1474" s="252"/>
      <c r="AH1474" s="189"/>
      <c r="AL1474" s="165"/>
      <c r="AO1474" t="s">
        <v>4061</v>
      </c>
    </row>
    <row r="1475" spans="13:41" x14ac:dyDescent="0.2">
      <c r="M1475" s="58"/>
      <c r="S1475" s="1"/>
      <c r="T1475" s="229"/>
      <c r="V1475" s="29"/>
      <c r="W1475" t="s">
        <v>3672</v>
      </c>
      <c r="X1475" s="253"/>
      <c r="Y1475" t="s">
        <v>3742</v>
      </c>
      <c r="Z1475" s="249" t="s">
        <v>4908</v>
      </c>
      <c r="AA1475" t="s">
        <v>3672</v>
      </c>
      <c r="AB1475" s="249" t="s">
        <v>7167</v>
      </c>
      <c r="AC1475" s="1"/>
      <c r="AD1475" s="252"/>
      <c r="AF1475" s="252"/>
      <c r="AH1475" s="189"/>
      <c r="AL1475" s="165"/>
      <c r="AO1475" t="s">
        <v>4061</v>
      </c>
    </row>
    <row r="1476" spans="13:41" x14ac:dyDescent="0.2">
      <c r="M1476" s="58"/>
      <c r="S1476" s="1"/>
      <c r="T1476" s="229"/>
      <c r="V1476" s="29"/>
      <c r="W1476" t="s">
        <v>3742</v>
      </c>
      <c r="X1476" s="253" t="s">
        <v>1062</v>
      </c>
      <c r="Y1476" s="1">
        <v>1</v>
      </c>
      <c r="Z1476" s="249" t="s">
        <v>7177</v>
      </c>
      <c r="AC1476" s="1"/>
      <c r="AD1476" s="252"/>
      <c r="AF1476" s="252"/>
      <c r="AH1476" s="189"/>
      <c r="AL1476" s="165"/>
      <c r="AO1476" t="s">
        <v>4061</v>
      </c>
    </row>
    <row r="1477" spans="13:41" x14ac:dyDescent="0.2">
      <c r="M1477" s="58"/>
      <c r="S1477" s="1"/>
      <c r="T1477" s="229"/>
      <c r="V1477" s="29"/>
      <c r="W1477" s="1">
        <v>1</v>
      </c>
      <c r="X1477" s="254" t="s">
        <v>7198</v>
      </c>
      <c r="Y1477" t="s">
        <v>3672</v>
      </c>
      <c r="Z1477" s="249" t="s">
        <v>7185</v>
      </c>
      <c r="AC1477" s="1"/>
      <c r="AD1477" s="252"/>
      <c r="AF1477" s="252"/>
      <c r="AH1477" s="189"/>
      <c r="AL1477" s="165"/>
      <c r="AO1477" t="s">
        <v>4061</v>
      </c>
    </row>
    <row r="1478" spans="13:41" x14ac:dyDescent="0.2">
      <c r="M1478" s="58"/>
      <c r="S1478" s="1"/>
      <c r="T1478" s="229"/>
      <c r="V1478" s="29"/>
      <c r="W1478" t="s">
        <v>3672</v>
      </c>
      <c r="Y1478" t="s">
        <v>3672</v>
      </c>
      <c r="Z1478" s="249" t="s">
        <v>7183</v>
      </c>
      <c r="AC1478" s="1"/>
      <c r="AD1478" s="252"/>
      <c r="AF1478" s="252"/>
      <c r="AH1478" s="189"/>
      <c r="AL1478" s="165"/>
      <c r="AO1478" t="s">
        <v>4061</v>
      </c>
    </row>
    <row r="1479" spans="13:41" x14ac:dyDescent="0.2">
      <c r="M1479" s="58"/>
      <c r="S1479" s="1"/>
      <c r="T1479" s="229"/>
      <c r="V1479" s="29"/>
      <c r="W1479" t="s">
        <v>3742</v>
      </c>
      <c r="X1479" s="249" t="s">
        <v>7199</v>
      </c>
      <c r="Y1479" s="1">
        <v>1</v>
      </c>
      <c r="Z1479" s="249" t="s">
        <v>7184</v>
      </c>
      <c r="AC1479" s="1"/>
      <c r="AD1479" s="252"/>
      <c r="AF1479" s="252"/>
      <c r="AH1479" s="189"/>
      <c r="AL1479" s="165"/>
      <c r="AO1479" t="s">
        <v>4061</v>
      </c>
    </row>
    <row r="1480" spans="13:41" x14ac:dyDescent="0.2">
      <c r="M1480" s="58"/>
      <c r="S1480" s="1"/>
      <c r="T1480" s="229"/>
      <c r="W1480" s="1">
        <v>1</v>
      </c>
      <c r="X1480" s="254" t="s">
        <v>7200</v>
      </c>
      <c r="AC1480" s="1"/>
      <c r="AD1480" s="252"/>
      <c r="AF1480" s="252"/>
      <c r="AH1480" s="189"/>
      <c r="AL1480" s="165"/>
      <c r="AO1480" t="s">
        <v>4061</v>
      </c>
    </row>
    <row r="1481" spans="13:41" x14ac:dyDescent="0.2">
      <c r="M1481" s="58"/>
      <c r="S1481" s="1"/>
      <c r="T1481" s="229"/>
      <c r="W1481" t="s">
        <v>3672</v>
      </c>
      <c r="AC1481" s="1"/>
      <c r="AD1481" s="252"/>
      <c r="AF1481" s="252"/>
      <c r="AH1481" s="189"/>
      <c r="AL1481" s="165"/>
      <c r="AO1481" t="s">
        <v>4061</v>
      </c>
    </row>
    <row r="1482" spans="13:41" x14ac:dyDescent="0.2">
      <c r="M1482" s="58"/>
      <c r="S1482" s="1"/>
      <c r="T1482" s="229"/>
      <c r="W1482" t="s">
        <v>3742</v>
      </c>
      <c r="X1482" s="249" t="s">
        <v>704</v>
      </c>
      <c r="AC1482" s="1"/>
      <c r="AD1482" s="252"/>
      <c r="AF1482" s="252"/>
      <c r="AH1482" s="189"/>
      <c r="AL1482" s="165"/>
      <c r="AO1482" t="s">
        <v>4061</v>
      </c>
    </row>
    <row r="1483" spans="13:41" x14ac:dyDescent="0.2">
      <c r="M1483" s="58"/>
      <c r="S1483" s="1"/>
      <c r="T1483" s="229"/>
      <c r="W1483" s="1">
        <v>1</v>
      </c>
      <c r="X1483" s="254" t="s">
        <v>7201</v>
      </c>
      <c r="AC1483" s="1"/>
      <c r="AD1483" s="252"/>
      <c r="AF1483" s="252"/>
      <c r="AH1483" s="189"/>
      <c r="AL1483" s="165"/>
      <c r="AO1483" t="s">
        <v>4061</v>
      </c>
    </row>
    <row r="1484" spans="13:41" x14ac:dyDescent="0.2">
      <c r="M1484" s="58"/>
      <c r="S1484" s="1"/>
      <c r="T1484" s="229"/>
      <c r="AC1484" s="1"/>
      <c r="AD1484" s="252"/>
      <c r="AF1484" s="252"/>
      <c r="AH1484" s="189"/>
      <c r="AL1484" s="165"/>
      <c r="AO1484" t="s">
        <v>4061</v>
      </c>
    </row>
    <row r="1485" spans="13:41" x14ac:dyDescent="0.2">
      <c r="M1485" s="58"/>
      <c r="S1485" s="1"/>
      <c r="T1485" s="229"/>
      <c r="U1485" s="1"/>
      <c r="V1485" s="254"/>
      <c r="W1485" t="s">
        <v>3742</v>
      </c>
      <c r="X1485" s="249" t="s">
        <v>6006</v>
      </c>
      <c r="Y1485" t="s">
        <v>3742</v>
      </c>
      <c r="Z1485" s="249" t="s">
        <v>4379</v>
      </c>
      <c r="AC1485" s="1"/>
      <c r="AD1485" s="252"/>
      <c r="AF1485" s="252"/>
      <c r="AH1485" s="189"/>
      <c r="AL1485" s="165"/>
      <c r="AO1485" t="s">
        <v>4061</v>
      </c>
    </row>
    <row r="1486" spans="13:41" x14ac:dyDescent="0.2">
      <c r="M1486" s="58"/>
      <c r="S1486" s="1"/>
      <c r="T1486" s="229"/>
      <c r="U1486" s="1"/>
      <c r="V1486" s="254"/>
      <c r="W1486" s="1">
        <v>1</v>
      </c>
      <c r="X1486" s="249" t="s">
        <v>5405</v>
      </c>
      <c r="Y1486" s="1">
        <v>1</v>
      </c>
      <c r="Z1486" s="249" t="s">
        <v>7203</v>
      </c>
      <c r="AC1486" s="1"/>
      <c r="AD1486" s="252"/>
      <c r="AF1486" s="252"/>
      <c r="AH1486" s="189"/>
      <c r="AL1486" s="165"/>
      <c r="AO1486" t="s">
        <v>4061</v>
      </c>
    </row>
    <row r="1487" spans="13:41" x14ac:dyDescent="0.2">
      <c r="M1487" s="58"/>
      <c r="S1487" s="1"/>
      <c r="T1487" s="229"/>
      <c r="U1487" s="1"/>
      <c r="V1487" s="254"/>
      <c r="W1487" t="s">
        <v>3672</v>
      </c>
      <c r="X1487" s="249" t="s">
        <v>7204</v>
      </c>
      <c r="Y1487" t="s">
        <v>3672</v>
      </c>
      <c r="Z1487" s="94"/>
      <c r="AC1487" s="1"/>
      <c r="AD1487" s="252"/>
      <c r="AF1487" s="252"/>
      <c r="AH1487" s="189"/>
      <c r="AL1487" s="165"/>
      <c r="AO1487" t="s">
        <v>4061</v>
      </c>
    </row>
    <row r="1488" spans="13:41" x14ac:dyDescent="0.2">
      <c r="M1488" s="58"/>
      <c r="S1488" s="1"/>
      <c r="T1488" s="229"/>
      <c r="U1488" s="1"/>
      <c r="V1488" s="254"/>
      <c r="W1488" t="s">
        <v>3672</v>
      </c>
      <c r="X1488" s="249" t="s">
        <v>7202</v>
      </c>
      <c r="Y1488" t="s">
        <v>3742</v>
      </c>
      <c r="Z1488" s="249" t="s">
        <v>1224</v>
      </c>
      <c r="AC1488" s="1"/>
      <c r="AD1488" s="252"/>
      <c r="AF1488" s="252"/>
      <c r="AH1488" s="189"/>
      <c r="AL1488" s="165"/>
      <c r="AO1488" t="s">
        <v>4061</v>
      </c>
    </row>
    <row r="1489" spans="1:41" x14ac:dyDescent="0.2">
      <c r="M1489" s="58"/>
      <c r="S1489" s="1"/>
      <c r="T1489" s="229"/>
      <c r="U1489" s="1"/>
      <c r="V1489" s="254"/>
      <c r="W1489" s="1">
        <v>1</v>
      </c>
      <c r="X1489" s="249" t="s">
        <v>2002</v>
      </c>
      <c r="Y1489" s="1">
        <v>1</v>
      </c>
      <c r="Z1489" s="249" t="s">
        <v>7205</v>
      </c>
      <c r="AC1489" s="1"/>
      <c r="AD1489" s="252"/>
      <c r="AF1489" s="252"/>
      <c r="AH1489" s="189"/>
      <c r="AL1489" s="165"/>
      <c r="AO1489" t="s">
        <v>4061</v>
      </c>
    </row>
    <row r="1490" spans="1:41" x14ac:dyDescent="0.2">
      <c r="M1490" s="58"/>
      <c r="S1490" s="1"/>
      <c r="T1490" s="229"/>
      <c r="U1490" s="1"/>
      <c r="V1490" s="254"/>
      <c r="X1490" s="176"/>
      <c r="AC1490" s="1"/>
      <c r="AD1490" s="252"/>
      <c r="AF1490" s="252"/>
      <c r="AH1490" s="189"/>
      <c r="AL1490" s="165"/>
      <c r="AO1490" t="s">
        <v>4061</v>
      </c>
    </row>
    <row r="1491" spans="1:41" x14ac:dyDescent="0.2">
      <c r="M1491" s="58"/>
      <c r="S1491" s="1"/>
      <c r="T1491" s="229"/>
      <c r="U1491" s="1"/>
      <c r="V1491" s="254"/>
      <c r="X1491" s="253"/>
      <c r="Z1491" s="94"/>
      <c r="AC1491" s="1"/>
      <c r="AD1491" s="252"/>
      <c r="AF1491" s="252"/>
      <c r="AH1491" s="189"/>
      <c r="AL1491" s="165"/>
      <c r="AO1491" t="s">
        <v>4061</v>
      </c>
    </row>
    <row r="1492" spans="1:41" x14ac:dyDescent="0.2">
      <c r="M1492" s="58"/>
      <c r="S1492" s="1"/>
      <c r="T1492" s="229"/>
      <c r="U1492" s="176" t="s">
        <v>3742</v>
      </c>
      <c r="V1492" s="252" t="s">
        <v>7178</v>
      </c>
      <c r="W1492" t="s">
        <v>3742</v>
      </c>
      <c r="X1492" s="253" t="s">
        <v>7182</v>
      </c>
      <c r="Z1492" s="94"/>
      <c r="AC1492" s="1"/>
      <c r="AD1492" s="252"/>
      <c r="AF1492" s="252"/>
      <c r="AH1492" s="189"/>
      <c r="AL1492" s="165"/>
      <c r="AO1492" t="s">
        <v>4061</v>
      </c>
    </row>
    <row r="1493" spans="1:41" x14ac:dyDescent="0.2">
      <c r="M1493" s="58"/>
      <c r="S1493" s="1"/>
      <c r="T1493" s="229"/>
      <c r="U1493" s="1">
        <v>1</v>
      </c>
      <c r="V1493" s="252" t="s">
        <v>7161</v>
      </c>
      <c r="W1493" s="1">
        <v>1</v>
      </c>
      <c r="X1493" s="253" t="s">
        <v>7179</v>
      </c>
      <c r="Z1493" s="94"/>
      <c r="AC1493" s="1"/>
      <c r="AD1493" s="252"/>
      <c r="AF1493" s="252"/>
      <c r="AH1493" s="189"/>
      <c r="AL1493" s="165"/>
      <c r="AO1493" t="s">
        <v>4061</v>
      </c>
    </row>
    <row r="1494" spans="1:41" x14ac:dyDescent="0.2">
      <c r="M1494" s="58"/>
      <c r="S1494" s="1"/>
      <c r="T1494" s="229"/>
      <c r="U1494" t="s">
        <v>3672</v>
      </c>
      <c r="V1494" s="253" t="s">
        <v>7180</v>
      </c>
      <c r="W1494" t="s">
        <v>3672</v>
      </c>
      <c r="X1494" s="253" t="s">
        <v>7218</v>
      </c>
      <c r="Z1494" s="94"/>
      <c r="AC1494" s="1"/>
      <c r="AD1494" s="252"/>
      <c r="AF1494" s="252"/>
      <c r="AH1494" s="189"/>
      <c r="AL1494" s="165"/>
      <c r="AO1494" t="s">
        <v>4061</v>
      </c>
    </row>
    <row r="1495" spans="1:41" x14ac:dyDescent="0.2">
      <c r="M1495" s="58"/>
      <c r="S1495" s="1"/>
      <c r="T1495" s="229"/>
      <c r="U1495" t="s">
        <v>3672</v>
      </c>
      <c r="V1495" s="253" t="s">
        <v>7162</v>
      </c>
      <c r="W1495" t="s">
        <v>3672</v>
      </c>
      <c r="X1495" s="253" t="s">
        <v>7219</v>
      </c>
      <c r="Z1495" s="94"/>
      <c r="AC1495" s="1"/>
      <c r="AD1495" s="252"/>
      <c r="AF1495" s="252"/>
      <c r="AH1495" s="189"/>
      <c r="AL1495" s="165"/>
      <c r="AO1495" t="s">
        <v>4061</v>
      </c>
    </row>
    <row r="1496" spans="1:41" x14ac:dyDescent="0.2">
      <c r="M1496" s="58"/>
      <c r="S1496" s="1"/>
      <c r="T1496" s="229"/>
      <c r="U1496" s="1">
        <v>1</v>
      </c>
      <c r="V1496" s="254" t="s">
        <v>588</v>
      </c>
      <c r="X1496" s="253"/>
      <c r="Z1496" s="94"/>
      <c r="AC1496" s="1"/>
      <c r="AD1496" s="252"/>
      <c r="AF1496" s="252"/>
      <c r="AH1496" s="189"/>
      <c r="AL1496" s="165"/>
      <c r="AO1496" t="s">
        <v>4061</v>
      </c>
    </row>
    <row r="1497" spans="1:41" x14ac:dyDescent="0.2">
      <c r="A1497" s="268" t="s">
        <v>7903</v>
      </c>
      <c r="M1497" s="3"/>
      <c r="P1497" s="29"/>
      <c r="T1497" s="28"/>
      <c r="AD1497" s="28"/>
      <c r="AO1497" t="s">
        <v>4061</v>
      </c>
    </row>
    <row r="1498" spans="1:41" x14ac:dyDescent="0.2">
      <c r="M1498" s="8" t="s">
        <v>6567</v>
      </c>
      <c r="P1498" s="29"/>
      <c r="T1498" s="28"/>
      <c r="W1498" s="43" t="s">
        <v>5433</v>
      </c>
      <c r="X1498" s="43"/>
      <c r="AD1498" s="64"/>
      <c r="AO1498" t="s">
        <v>4061</v>
      </c>
    </row>
    <row r="1499" spans="1:41" x14ac:dyDescent="0.2">
      <c r="M1499" s="3"/>
      <c r="P1499" s="29"/>
      <c r="T1499" s="28"/>
      <c r="W1499" s="43"/>
      <c r="X1499" s="118" t="s">
        <v>796</v>
      </c>
      <c r="AD1499" s="64"/>
      <c r="AO1499" t="s">
        <v>4061</v>
      </c>
    </row>
    <row r="1500" spans="1:41" x14ac:dyDescent="0.2">
      <c r="P1500" s="29"/>
      <c r="T1500" s="28"/>
      <c r="W1500" s="13" t="s">
        <v>3742</v>
      </c>
      <c r="X1500" s="65" t="s">
        <v>234</v>
      </c>
      <c r="Y1500" t="s">
        <v>3742</v>
      </c>
      <c r="Z1500" s="65" t="s">
        <v>2402</v>
      </c>
      <c r="AO1500" t="s">
        <v>4061</v>
      </c>
    </row>
    <row r="1501" spans="1:41" x14ac:dyDescent="0.2">
      <c r="P1501" s="29"/>
      <c r="T1501" s="28"/>
      <c r="V1501" s="29"/>
      <c r="W1501" s="13" t="s">
        <v>3672</v>
      </c>
      <c r="X1501" s="82" t="s">
        <v>1001</v>
      </c>
      <c r="Y1501" s="1">
        <v>1</v>
      </c>
      <c r="Z1501" s="63" t="s">
        <v>727</v>
      </c>
      <c r="AO1501" t="s">
        <v>4061</v>
      </c>
    </row>
    <row r="1502" spans="1:41" x14ac:dyDescent="0.2">
      <c r="M1502" s="3"/>
      <c r="P1502" s="29"/>
      <c r="T1502" s="28"/>
      <c r="V1502" s="29"/>
      <c r="W1502" s="13" t="s">
        <v>3672</v>
      </c>
      <c r="X1502" s="64" t="s">
        <v>1002</v>
      </c>
      <c r="Y1502" t="s">
        <v>3672</v>
      </c>
      <c r="Z1502" s="118" t="s">
        <v>796</v>
      </c>
      <c r="AO1502" t="s">
        <v>4061</v>
      </c>
    </row>
    <row r="1503" spans="1:41" x14ac:dyDescent="0.2">
      <c r="M1503" s="3"/>
      <c r="P1503" s="29"/>
      <c r="T1503" s="28"/>
      <c r="V1503" s="29"/>
      <c r="W1503" s="13" t="s">
        <v>3672</v>
      </c>
      <c r="X1503" s="82" t="s">
        <v>233</v>
      </c>
      <c r="Y1503" t="s">
        <v>3742</v>
      </c>
      <c r="Z1503" s="65" t="s">
        <v>681</v>
      </c>
      <c r="AJ1503" s="29"/>
      <c r="AO1503" t="s">
        <v>4061</v>
      </c>
    </row>
    <row r="1504" spans="1:41" x14ac:dyDescent="0.2">
      <c r="P1504" s="29"/>
      <c r="T1504" s="28"/>
      <c r="V1504" s="29"/>
      <c r="W1504" s="13" t="s">
        <v>3672</v>
      </c>
      <c r="X1504" s="82" t="s">
        <v>1003</v>
      </c>
      <c r="Y1504" s="1">
        <v>1</v>
      </c>
      <c r="Z1504" s="63" t="s">
        <v>682</v>
      </c>
      <c r="AJ1504" s="29"/>
      <c r="AO1504" t="s">
        <v>4061</v>
      </c>
    </row>
    <row r="1505" spans="1:41" x14ac:dyDescent="0.2">
      <c r="A1505" s="268" t="s">
        <v>7903</v>
      </c>
      <c r="M1505" s="11"/>
      <c r="P1505" s="29"/>
      <c r="T1505" s="28"/>
      <c r="V1505" s="29"/>
      <c r="W1505" s="43"/>
      <c r="X1505" s="43"/>
      <c r="Z1505" s="63"/>
      <c r="AJ1505" s="29"/>
      <c r="AO1505" t="s">
        <v>4061</v>
      </c>
    </row>
    <row r="1506" spans="1:41" x14ac:dyDescent="0.2">
      <c r="M1506" s="11" t="s">
        <v>3604</v>
      </c>
      <c r="P1506" s="29"/>
      <c r="T1506" s="28"/>
      <c r="V1506" s="29"/>
      <c r="X1506" s="82"/>
      <c r="AC1506" s="43" t="s">
        <v>5516</v>
      </c>
      <c r="AD1506" s="43"/>
      <c r="AE1506" s="13" t="s">
        <v>3742</v>
      </c>
      <c r="AF1506" s="110" t="s">
        <v>4378</v>
      </c>
      <c r="AJ1506" s="29"/>
      <c r="AK1506" s="43" t="s">
        <v>1843</v>
      </c>
      <c r="AL1506" s="13"/>
      <c r="AO1506" t="s">
        <v>4061</v>
      </c>
    </row>
    <row r="1507" spans="1:41" x14ac:dyDescent="0.2">
      <c r="M1507" s="11"/>
      <c r="P1507" s="29"/>
      <c r="T1507" s="28"/>
      <c r="V1507" s="29"/>
      <c r="X1507" s="82"/>
      <c r="AC1507" s="13" t="s">
        <v>3742</v>
      </c>
      <c r="AD1507" s="94" t="s">
        <v>167</v>
      </c>
      <c r="AE1507" s="1">
        <v>1</v>
      </c>
      <c r="AF1507" s="110" t="s">
        <v>3605</v>
      </c>
      <c r="AJ1507" s="29"/>
      <c r="AK1507" s="13" t="s">
        <v>3742</v>
      </c>
      <c r="AL1507" s="17" t="s">
        <v>5084</v>
      </c>
      <c r="AM1507" s="13"/>
      <c r="AO1507" t="s">
        <v>4061</v>
      </c>
    </row>
    <row r="1508" spans="1:41" x14ac:dyDescent="0.2">
      <c r="M1508" s="11"/>
      <c r="P1508" s="29"/>
      <c r="T1508" s="28"/>
      <c r="V1508" s="29"/>
      <c r="X1508" s="82"/>
      <c r="AC1508" s="13" t="s">
        <v>3672</v>
      </c>
      <c r="AD1508" s="110" t="s">
        <v>5314</v>
      </c>
      <c r="AE1508" s="13" t="s">
        <v>3672</v>
      </c>
      <c r="AJ1508" s="29"/>
      <c r="AK1508" s="13" t="s">
        <v>3672</v>
      </c>
      <c r="AL1508" s="30" t="s">
        <v>2371</v>
      </c>
      <c r="AM1508" s="13"/>
      <c r="AO1508" t="s">
        <v>4061</v>
      </c>
    </row>
    <row r="1509" spans="1:41" x14ac:dyDescent="0.2">
      <c r="M1509" s="11"/>
      <c r="P1509" s="29"/>
      <c r="T1509" s="28"/>
      <c r="V1509" s="29"/>
      <c r="X1509" s="82"/>
      <c r="AA1509" t="s">
        <v>3742</v>
      </c>
      <c r="AB1509" s="249" t="s">
        <v>7248</v>
      </c>
      <c r="AC1509" s="13" t="s">
        <v>3672</v>
      </c>
      <c r="AD1509" s="43"/>
      <c r="AE1509" t="s">
        <v>3742</v>
      </c>
      <c r="AF1509" s="110" t="s">
        <v>5077</v>
      </c>
      <c r="AJ1509" s="29"/>
      <c r="AK1509" s="13"/>
      <c r="AL1509" s="13"/>
      <c r="AM1509" s="13"/>
      <c r="AO1509" t="s">
        <v>4061</v>
      </c>
    </row>
    <row r="1510" spans="1:41" x14ac:dyDescent="0.2">
      <c r="M1510" s="11"/>
      <c r="P1510" s="29"/>
      <c r="T1510" s="28"/>
      <c r="V1510" s="29"/>
      <c r="X1510" s="82"/>
      <c r="AA1510" s="1">
        <v>1</v>
      </c>
      <c r="AB1510" s="249" t="s">
        <v>7249</v>
      </c>
      <c r="AC1510" t="s">
        <v>3672</v>
      </c>
      <c r="AD1510" s="117" t="s">
        <v>160</v>
      </c>
      <c r="AE1510" s="1">
        <v>1</v>
      </c>
      <c r="AF1510" s="110" t="s">
        <v>3606</v>
      </c>
      <c r="AJ1510" s="29"/>
      <c r="AO1510" t="s">
        <v>4061</v>
      </c>
    </row>
    <row r="1511" spans="1:41" x14ac:dyDescent="0.2">
      <c r="M1511" s="11"/>
      <c r="P1511" s="29"/>
      <c r="T1511" s="28"/>
      <c r="V1511" s="29"/>
      <c r="X1511" s="82"/>
      <c r="AA1511" t="s">
        <v>3672</v>
      </c>
      <c r="AC1511" t="s">
        <v>3672</v>
      </c>
      <c r="AD1511" s="110" t="s">
        <v>7254</v>
      </c>
      <c r="AE1511" s="264" t="s">
        <v>3672</v>
      </c>
      <c r="AF1511" s="298" t="s">
        <v>8065</v>
      </c>
      <c r="AJ1511" s="29"/>
      <c r="AO1511" t="s">
        <v>4061</v>
      </c>
    </row>
    <row r="1512" spans="1:41" x14ac:dyDescent="0.2">
      <c r="M1512" s="11"/>
      <c r="P1512" s="29"/>
      <c r="T1512" s="28"/>
      <c r="V1512" s="29"/>
      <c r="X1512" s="82"/>
      <c r="AA1512" t="s">
        <v>3742</v>
      </c>
      <c r="AB1512" s="63" t="s">
        <v>1400</v>
      </c>
      <c r="AC1512" t="s">
        <v>3672</v>
      </c>
      <c r="AD1512" s="110" t="s">
        <v>7253</v>
      </c>
      <c r="AE1512" t="s">
        <v>3672</v>
      </c>
      <c r="AJ1512" s="29"/>
      <c r="AO1512" t="s">
        <v>4061</v>
      </c>
    </row>
    <row r="1513" spans="1:41" x14ac:dyDescent="0.2">
      <c r="M1513" s="11"/>
      <c r="P1513" s="29"/>
      <c r="T1513" s="28"/>
      <c r="V1513" s="29"/>
      <c r="X1513" s="82"/>
      <c r="AA1513" s="1">
        <v>1</v>
      </c>
      <c r="AB1513" s="249" t="s">
        <v>7246</v>
      </c>
      <c r="AC1513" s="1">
        <v>1</v>
      </c>
      <c r="AD1513" s="110" t="s">
        <v>161</v>
      </c>
      <c r="AE1513" t="s">
        <v>3742</v>
      </c>
      <c r="AF1513" s="110" t="s">
        <v>3607</v>
      </c>
      <c r="AJ1513" s="29"/>
      <c r="AO1513" t="s">
        <v>4061</v>
      </c>
    </row>
    <row r="1514" spans="1:41" x14ac:dyDescent="0.2">
      <c r="M1514" s="11"/>
      <c r="P1514" s="29"/>
      <c r="T1514" s="28"/>
      <c r="V1514" s="29"/>
      <c r="X1514" s="82"/>
      <c r="AA1514" t="s">
        <v>3672</v>
      </c>
      <c r="AC1514" t="s">
        <v>3672</v>
      </c>
      <c r="AD1514" s="94" t="s">
        <v>6953</v>
      </c>
      <c r="AE1514" s="1">
        <v>1</v>
      </c>
      <c r="AF1514" s="110" t="s">
        <v>3608</v>
      </c>
      <c r="AJ1514" s="29"/>
      <c r="AO1514" t="s">
        <v>4061</v>
      </c>
    </row>
    <row r="1515" spans="1:41" x14ac:dyDescent="0.2">
      <c r="M1515" s="11"/>
      <c r="P1515" s="29"/>
      <c r="T1515" s="28"/>
      <c r="V1515" s="29"/>
      <c r="X1515" s="82"/>
      <c r="Y1515" s="14" t="s">
        <v>3567</v>
      </c>
      <c r="Z1515" s="43"/>
      <c r="AA1515" t="s">
        <v>3742</v>
      </c>
      <c r="AB1515" s="249" t="s">
        <v>7250</v>
      </c>
      <c r="AC1515" t="s">
        <v>3672</v>
      </c>
      <c r="AD1515" s="110" t="s">
        <v>6952</v>
      </c>
      <c r="AE1515" t="s">
        <v>3672</v>
      </c>
      <c r="AJ1515" s="29"/>
      <c r="AO1515" t="s">
        <v>4061</v>
      </c>
    </row>
    <row r="1516" spans="1:41" x14ac:dyDescent="0.2">
      <c r="M1516" s="11"/>
      <c r="P1516" s="29"/>
      <c r="T1516" s="28"/>
      <c r="V1516" s="29"/>
      <c r="W1516" t="s">
        <v>3742</v>
      </c>
      <c r="X1516" s="249" t="s">
        <v>7252</v>
      </c>
      <c r="Y1516" s="13" t="s">
        <v>3742</v>
      </c>
      <c r="Z1516" s="28" t="s">
        <v>4376</v>
      </c>
      <c r="AA1516" s="1">
        <v>1</v>
      </c>
      <c r="AB1516" s="249" t="s">
        <v>7251</v>
      </c>
      <c r="AC1516" t="s">
        <v>3672</v>
      </c>
      <c r="AD1516" s="110" t="s">
        <v>6951</v>
      </c>
      <c r="AE1516" t="s">
        <v>3742</v>
      </c>
      <c r="AF1516" s="110" t="s">
        <v>2467</v>
      </c>
      <c r="AJ1516" s="29"/>
      <c r="AO1516" t="s">
        <v>4061</v>
      </c>
    </row>
    <row r="1517" spans="1:41" x14ac:dyDescent="0.2">
      <c r="M1517" s="11"/>
      <c r="P1517" s="29"/>
      <c r="T1517" s="28"/>
      <c r="V1517" s="29"/>
      <c r="W1517" s="1">
        <v>1</v>
      </c>
      <c r="X1517" s="249" t="s">
        <v>63</v>
      </c>
      <c r="Y1517" s="13" t="s">
        <v>3672</v>
      </c>
      <c r="Z1517" s="249" t="s">
        <v>7244</v>
      </c>
      <c r="AA1517" s="264" t="s">
        <v>3672</v>
      </c>
      <c r="AC1517" t="s">
        <v>3672</v>
      </c>
      <c r="AD1517" s="110" t="s">
        <v>6921</v>
      </c>
      <c r="AE1517" s="1">
        <v>1</v>
      </c>
      <c r="AF1517" s="110" t="s">
        <v>3609</v>
      </c>
      <c r="AJ1517" s="29"/>
      <c r="AO1517" t="s">
        <v>4061</v>
      </c>
    </row>
    <row r="1518" spans="1:41" x14ac:dyDescent="0.2">
      <c r="M1518" s="11"/>
      <c r="P1518" s="29"/>
      <c r="T1518" s="28"/>
      <c r="V1518" s="29"/>
      <c r="X1518" s="82"/>
      <c r="Y1518" s="13" t="s">
        <v>3672</v>
      </c>
      <c r="Z1518" s="255" t="s">
        <v>3507</v>
      </c>
      <c r="AA1518" s="264" t="s">
        <v>3742</v>
      </c>
      <c r="AB1518" s="276" t="s">
        <v>5812</v>
      </c>
      <c r="AE1518" s="1"/>
      <c r="AF1518" s="110"/>
      <c r="AJ1518" s="29"/>
      <c r="AO1518" t="s">
        <v>4061</v>
      </c>
    </row>
    <row r="1519" spans="1:41" x14ac:dyDescent="0.2">
      <c r="M1519" s="11"/>
      <c r="P1519" s="29"/>
      <c r="T1519" s="28"/>
      <c r="V1519" s="29"/>
      <c r="X1519" s="82"/>
      <c r="Y1519" s="13" t="s">
        <v>3672</v>
      </c>
      <c r="Z1519" s="28" t="s">
        <v>3464</v>
      </c>
      <c r="AA1519" s="1">
        <v>1</v>
      </c>
      <c r="AB1519" s="276" t="s">
        <v>7382</v>
      </c>
      <c r="AD1519" s="28"/>
      <c r="AE1519" s="1"/>
      <c r="AF1519" s="110"/>
      <c r="AJ1519" s="29"/>
      <c r="AO1519" t="s">
        <v>4061</v>
      </c>
    </row>
    <row r="1520" spans="1:41" x14ac:dyDescent="0.2">
      <c r="M1520" s="11"/>
      <c r="P1520" s="29"/>
      <c r="T1520" s="28"/>
      <c r="V1520" s="29"/>
      <c r="X1520" s="82"/>
      <c r="Y1520" s="13" t="s">
        <v>3672</v>
      </c>
      <c r="Z1520" s="249" t="s">
        <v>7247</v>
      </c>
      <c r="AA1520" s="264" t="s">
        <v>3672</v>
      </c>
      <c r="AE1520" s="1"/>
      <c r="AF1520" s="110"/>
      <c r="AJ1520" s="29"/>
      <c r="AO1520" t="s">
        <v>4061</v>
      </c>
    </row>
    <row r="1521" spans="1:41" x14ac:dyDescent="0.2">
      <c r="M1521" s="11"/>
      <c r="P1521" s="29"/>
      <c r="T1521" s="28"/>
      <c r="V1521" s="29"/>
      <c r="X1521" s="82"/>
      <c r="Y1521" s="13" t="s">
        <v>3672</v>
      </c>
      <c r="Z1521" s="249" t="s">
        <v>7243</v>
      </c>
      <c r="AA1521" t="s">
        <v>3742</v>
      </c>
      <c r="AB1521" s="63" t="s">
        <v>3565</v>
      </c>
      <c r="AC1521" t="s">
        <v>3742</v>
      </c>
      <c r="AD1521" s="116" t="s">
        <v>3566</v>
      </c>
      <c r="AE1521" s="1"/>
      <c r="AF1521" s="110"/>
      <c r="AJ1521" s="29"/>
      <c r="AO1521" t="s">
        <v>4061</v>
      </c>
    </row>
    <row r="1522" spans="1:41" x14ac:dyDescent="0.2">
      <c r="M1522" s="11"/>
      <c r="P1522" s="29"/>
      <c r="T1522" s="28"/>
      <c r="V1522" s="29"/>
      <c r="X1522" s="82"/>
      <c r="Y1522" s="13" t="s">
        <v>3672</v>
      </c>
      <c r="Z1522" s="249" t="s">
        <v>7245</v>
      </c>
      <c r="AA1522" s="1">
        <v>1</v>
      </c>
      <c r="AB1522" s="63" t="s">
        <v>3465</v>
      </c>
      <c r="AD1522" s="29"/>
      <c r="AE1522" s="1"/>
      <c r="AF1522" s="110"/>
      <c r="AJ1522" s="29"/>
      <c r="AO1522" t="s">
        <v>4061</v>
      </c>
    </row>
    <row r="1523" spans="1:41" x14ac:dyDescent="0.2">
      <c r="A1523" s="268" t="s">
        <v>7903</v>
      </c>
      <c r="K1523" s="26"/>
      <c r="M1523" s="3"/>
      <c r="P1523" s="29"/>
      <c r="T1523" s="28"/>
      <c r="V1523" s="29"/>
      <c r="Y1523" s="13"/>
      <c r="Z1523" s="43"/>
      <c r="AJ1523" s="29"/>
      <c r="AO1523" t="s">
        <v>4061</v>
      </c>
    </row>
    <row r="1524" spans="1:41" x14ac:dyDescent="0.2">
      <c r="K1524" s="26"/>
      <c r="M1524" s="11" t="s">
        <v>1105</v>
      </c>
      <c r="N1524" s="11"/>
      <c r="P1524" s="29"/>
      <c r="T1524" s="28"/>
      <c r="V1524" s="29"/>
      <c r="X1524" s="82"/>
      <c r="AJ1524" s="29"/>
      <c r="AO1524" t="s">
        <v>4061</v>
      </c>
    </row>
    <row r="1525" spans="1:41" x14ac:dyDescent="0.2">
      <c r="K1525" s="26"/>
      <c r="M1525" s="3"/>
      <c r="O1525" s="43" t="s">
        <v>1106</v>
      </c>
      <c r="P1525" s="13"/>
      <c r="Q1525" s="13"/>
      <c r="T1525" s="28"/>
      <c r="V1525" s="29"/>
      <c r="X1525" s="82"/>
      <c r="AJ1525" s="29"/>
      <c r="AO1525" t="s">
        <v>4061</v>
      </c>
    </row>
    <row r="1526" spans="1:41" x14ac:dyDescent="0.2">
      <c r="K1526" s="26"/>
      <c r="M1526" s="3"/>
      <c r="O1526" s="13" t="s">
        <v>3742</v>
      </c>
      <c r="P1526" s="29" t="s">
        <v>5464</v>
      </c>
      <c r="Q1526" s="13"/>
      <c r="T1526" s="28"/>
      <c r="V1526" s="29"/>
      <c r="X1526" s="82"/>
      <c r="AJ1526" s="29"/>
      <c r="AO1526" t="s">
        <v>4061</v>
      </c>
    </row>
    <row r="1527" spans="1:41" x14ac:dyDescent="0.2">
      <c r="K1527" s="26"/>
      <c r="M1527" s="3"/>
      <c r="O1527" s="13" t="s">
        <v>3672</v>
      </c>
      <c r="P1527" s="143" t="s">
        <v>4355</v>
      </c>
      <c r="Q1527" s="13"/>
      <c r="T1527" s="28"/>
      <c r="V1527" s="29"/>
      <c r="X1527" s="82"/>
      <c r="AJ1527" s="29"/>
      <c r="AO1527" t="s">
        <v>4061</v>
      </c>
    </row>
    <row r="1528" spans="1:41" x14ac:dyDescent="0.2">
      <c r="K1528" s="26"/>
      <c r="M1528" s="3"/>
      <c r="O1528" s="13" t="s">
        <v>3672</v>
      </c>
      <c r="P1528" s="29" t="s">
        <v>3389</v>
      </c>
      <c r="Q1528" s="13"/>
      <c r="T1528" s="28"/>
      <c r="V1528" s="29"/>
      <c r="X1528" s="82"/>
      <c r="AJ1528" s="29"/>
      <c r="AO1528" t="s">
        <v>4061</v>
      </c>
    </row>
    <row r="1529" spans="1:41" x14ac:dyDescent="0.2">
      <c r="K1529" s="26"/>
      <c r="M1529" s="3"/>
      <c r="O1529" s="13" t="s">
        <v>3672</v>
      </c>
      <c r="P1529" s="30" t="s">
        <v>5436</v>
      </c>
      <c r="Q1529" s="13"/>
      <c r="T1529" s="28"/>
      <c r="V1529" s="29"/>
      <c r="X1529" s="82"/>
      <c r="Z1529" s="63"/>
      <c r="AJ1529" s="29"/>
      <c r="AO1529" t="s">
        <v>4061</v>
      </c>
    </row>
    <row r="1530" spans="1:41" x14ac:dyDescent="0.2">
      <c r="K1530" s="26"/>
      <c r="M1530" s="3"/>
      <c r="O1530" s="13" t="s">
        <v>3672</v>
      </c>
      <c r="P1530" s="30" t="s">
        <v>2376</v>
      </c>
      <c r="Q1530" s="13"/>
      <c r="T1530" s="28"/>
      <c r="V1530" s="29"/>
      <c r="X1530" s="82"/>
      <c r="Z1530" s="63"/>
      <c r="AJ1530" s="29"/>
      <c r="AO1530" t="s">
        <v>4061</v>
      </c>
    </row>
    <row r="1531" spans="1:41" x14ac:dyDescent="0.2">
      <c r="K1531" s="26"/>
      <c r="M1531" s="3"/>
      <c r="O1531" s="13" t="s">
        <v>3672</v>
      </c>
      <c r="P1531" s="30" t="s">
        <v>5259</v>
      </c>
      <c r="Q1531" s="13"/>
      <c r="T1531" s="28"/>
      <c r="V1531" s="29"/>
      <c r="X1531" s="82"/>
      <c r="Z1531" s="63"/>
      <c r="AJ1531" s="29"/>
      <c r="AO1531" t="s">
        <v>4061</v>
      </c>
    </row>
    <row r="1532" spans="1:41" x14ac:dyDescent="0.2">
      <c r="K1532" s="26"/>
      <c r="M1532" s="3"/>
      <c r="O1532" s="13" t="s">
        <v>3672</v>
      </c>
      <c r="P1532" t="s">
        <v>5463</v>
      </c>
      <c r="Q1532" s="13"/>
      <c r="T1532" s="28"/>
      <c r="V1532" s="29"/>
      <c r="X1532" s="82"/>
      <c r="Z1532" s="63"/>
      <c r="AJ1532" s="29"/>
      <c r="AO1532" t="s">
        <v>4061</v>
      </c>
    </row>
    <row r="1533" spans="1:41" x14ac:dyDescent="0.2">
      <c r="K1533" s="26"/>
      <c r="M1533" s="3"/>
      <c r="O1533" s="13" t="s">
        <v>3672</v>
      </c>
      <c r="P1533" s="110" t="s">
        <v>3552</v>
      </c>
      <c r="Q1533" s="13"/>
      <c r="T1533" s="28"/>
      <c r="V1533" s="29"/>
      <c r="X1533" s="82"/>
      <c r="Z1533" s="63"/>
      <c r="AJ1533" s="29"/>
      <c r="AO1533" t="s">
        <v>4061</v>
      </c>
    </row>
    <row r="1534" spans="1:41" x14ac:dyDescent="0.2">
      <c r="K1534" s="26"/>
      <c r="M1534" s="3"/>
      <c r="O1534" s="13"/>
      <c r="P1534" s="13"/>
      <c r="Q1534" s="13"/>
      <c r="T1534" s="28"/>
      <c r="V1534" s="29"/>
      <c r="X1534" s="82"/>
      <c r="Z1534" s="63"/>
      <c r="AJ1534" s="29"/>
      <c r="AO1534" t="s">
        <v>4061</v>
      </c>
    </row>
    <row r="1535" spans="1:41" x14ac:dyDescent="0.2">
      <c r="A1535" s="268" t="s">
        <v>7903</v>
      </c>
      <c r="L1535" s="20"/>
      <c r="M1535" s="56"/>
      <c r="AO1535" t="s">
        <v>4061</v>
      </c>
    </row>
    <row r="1536" spans="1:41" x14ac:dyDescent="0.2">
      <c r="K1536" s="11" t="s">
        <v>1293</v>
      </c>
      <c r="Q1536" t="s">
        <v>3742</v>
      </c>
      <c r="R1536" s="28" t="s">
        <v>7257</v>
      </c>
      <c r="S1536" t="s">
        <v>3742</v>
      </c>
      <c r="T1536" s="28" t="s">
        <v>5392</v>
      </c>
      <c r="U1536" t="s">
        <v>3742</v>
      </c>
      <c r="V1536" s="30" t="s">
        <v>3891</v>
      </c>
      <c r="AO1536" t="s">
        <v>4061</v>
      </c>
    </row>
    <row r="1537" spans="12:41" x14ac:dyDescent="0.2">
      <c r="L1537" s="20"/>
      <c r="M1537" s="56"/>
      <c r="O1537" s="43" t="s">
        <v>1756</v>
      </c>
      <c r="P1537" s="13"/>
      <c r="Q1537" s="1">
        <v>1</v>
      </c>
      <c r="R1537" s="28" t="s">
        <v>3731</v>
      </c>
      <c r="S1537" s="1">
        <v>1</v>
      </c>
      <c r="T1537" s="28" t="s">
        <v>7256</v>
      </c>
      <c r="U1537" s="1">
        <v>1</v>
      </c>
      <c r="V1537" s="30" t="s">
        <v>7255</v>
      </c>
      <c r="AO1537" t="s">
        <v>4061</v>
      </c>
    </row>
    <row r="1538" spans="12:41" x14ac:dyDescent="0.2">
      <c r="L1538" s="20"/>
      <c r="M1538" s="56"/>
      <c r="O1538" s="13"/>
      <c r="P1538" s="118" t="s">
        <v>796</v>
      </c>
      <c r="Q1538" t="s">
        <v>3672</v>
      </c>
      <c r="R1538" s="28" t="s">
        <v>3732</v>
      </c>
      <c r="S1538" t="s">
        <v>3672</v>
      </c>
      <c r="T1538" s="118" t="s">
        <v>796</v>
      </c>
      <c r="U1538" t="s">
        <v>3672</v>
      </c>
      <c r="V1538" s="118" t="s">
        <v>796</v>
      </c>
      <c r="AO1538" t="s">
        <v>4061</v>
      </c>
    </row>
    <row r="1539" spans="12:41" x14ac:dyDescent="0.2">
      <c r="L1539" s="20"/>
      <c r="O1539" s="13" t="s">
        <v>3742</v>
      </c>
      <c r="P1539" s="28" t="s">
        <v>3180</v>
      </c>
      <c r="Q1539" s="1">
        <v>1</v>
      </c>
      <c r="R1539" s="28" t="s">
        <v>7266</v>
      </c>
      <c r="S1539" t="s">
        <v>3742</v>
      </c>
      <c r="T1539" s="28" t="s">
        <v>6955</v>
      </c>
      <c r="U1539" t="s">
        <v>3742</v>
      </c>
      <c r="V1539" s="28" t="s">
        <v>5392</v>
      </c>
      <c r="AO1539" t="s">
        <v>4061</v>
      </c>
    </row>
    <row r="1540" spans="12:41" x14ac:dyDescent="0.2">
      <c r="L1540" s="20"/>
      <c r="M1540" s="56"/>
      <c r="O1540" s="13" t="s">
        <v>3672</v>
      </c>
      <c r="P1540" s="28" t="s">
        <v>5419</v>
      </c>
      <c r="Q1540" t="s">
        <v>3672</v>
      </c>
      <c r="R1540" s="28" t="s">
        <v>3733</v>
      </c>
      <c r="S1540" t="s">
        <v>3672</v>
      </c>
      <c r="T1540" s="28" t="s">
        <v>3579</v>
      </c>
      <c r="U1540" s="1">
        <v>1</v>
      </c>
      <c r="V1540" s="30" t="s">
        <v>7261</v>
      </c>
      <c r="AO1540" t="s">
        <v>4061</v>
      </c>
    </row>
    <row r="1541" spans="12:41" x14ac:dyDescent="0.2">
      <c r="L1541" s="20"/>
      <c r="M1541" s="56"/>
      <c r="O1541" s="13" t="s">
        <v>3672</v>
      </c>
      <c r="P1541" s="28" t="s">
        <v>1845</v>
      </c>
      <c r="Q1541" s="1">
        <v>1</v>
      </c>
      <c r="R1541" s="28" t="s">
        <v>3734</v>
      </c>
      <c r="S1541" s="1">
        <v>1</v>
      </c>
      <c r="T1541" s="28" t="s">
        <v>7265</v>
      </c>
      <c r="U1541" t="s">
        <v>3672</v>
      </c>
      <c r="V1541" s="29"/>
      <c r="AO1541" t="s">
        <v>4061</v>
      </c>
    </row>
    <row r="1542" spans="12:41" x14ac:dyDescent="0.2">
      <c r="L1542" s="20"/>
      <c r="M1542" s="56"/>
      <c r="O1542" s="13" t="s">
        <v>3672</v>
      </c>
      <c r="P1542" s="28" t="s">
        <v>3673</v>
      </c>
      <c r="Q1542" t="s">
        <v>3672</v>
      </c>
      <c r="R1542" s="28" t="s">
        <v>3735</v>
      </c>
      <c r="S1542" t="s">
        <v>3672</v>
      </c>
      <c r="T1542" s="28" t="s">
        <v>7262</v>
      </c>
      <c r="U1542" t="s">
        <v>3742</v>
      </c>
      <c r="V1542" s="28" t="s">
        <v>1313</v>
      </c>
      <c r="AO1542" t="s">
        <v>4061</v>
      </c>
    </row>
    <row r="1543" spans="12:41" x14ac:dyDescent="0.2">
      <c r="L1543" s="20"/>
      <c r="O1543" s="13" t="s">
        <v>3672</v>
      </c>
      <c r="P1543" s="28" t="s">
        <v>934</v>
      </c>
      <c r="Q1543" t="s">
        <v>3672</v>
      </c>
      <c r="R1543" s="28" t="s">
        <v>3736</v>
      </c>
      <c r="S1543" t="s">
        <v>3672</v>
      </c>
      <c r="T1543" s="28" t="s">
        <v>7263</v>
      </c>
      <c r="U1543" s="1">
        <v>1</v>
      </c>
      <c r="V1543" s="30" t="s">
        <v>7260</v>
      </c>
      <c r="AO1543" t="s">
        <v>4061</v>
      </c>
    </row>
    <row r="1544" spans="12:41" x14ac:dyDescent="0.2">
      <c r="L1544" s="20"/>
      <c r="M1544" s="56"/>
      <c r="O1544" s="13"/>
      <c r="P1544" s="13"/>
      <c r="Q1544" t="s">
        <v>3672</v>
      </c>
      <c r="R1544" s="28" t="s">
        <v>4785</v>
      </c>
      <c r="S1544" s="1">
        <v>1</v>
      </c>
      <c r="T1544" s="82" t="s">
        <v>2388</v>
      </c>
      <c r="U1544" t="s">
        <v>3672</v>
      </c>
      <c r="V1544" s="30" t="s">
        <v>6954</v>
      </c>
      <c r="AO1544" t="s">
        <v>4061</v>
      </c>
    </row>
    <row r="1545" spans="12:41" x14ac:dyDescent="0.2">
      <c r="L1545" s="20"/>
      <c r="M1545" s="56"/>
      <c r="Q1545" t="s">
        <v>3672</v>
      </c>
      <c r="R1545" s="118" t="s">
        <v>796</v>
      </c>
      <c r="S1545" t="s">
        <v>3672</v>
      </c>
      <c r="T1545" s="28" t="s">
        <v>2573</v>
      </c>
      <c r="U1545" t="s">
        <v>3672</v>
      </c>
      <c r="V1545" s="29"/>
      <c r="AO1545" t="s">
        <v>4061</v>
      </c>
    </row>
    <row r="1546" spans="12:41" x14ac:dyDescent="0.2">
      <c r="L1546" s="20"/>
      <c r="M1546" s="56"/>
      <c r="Q1546" t="s">
        <v>3742</v>
      </c>
      <c r="R1546" s="28" t="s">
        <v>2229</v>
      </c>
      <c r="S1546" s="1">
        <v>1</v>
      </c>
      <c r="T1546" s="82" t="s">
        <v>2389</v>
      </c>
      <c r="U1546" t="s">
        <v>3742</v>
      </c>
      <c r="V1546" s="28" t="s">
        <v>4908</v>
      </c>
      <c r="AO1546" t="s">
        <v>4061</v>
      </c>
    </row>
    <row r="1547" spans="12:41" x14ac:dyDescent="0.2">
      <c r="L1547" s="20"/>
      <c r="M1547" s="56"/>
      <c r="Q1547" s="1">
        <v>1</v>
      </c>
      <c r="R1547" s="28" t="s">
        <v>4076</v>
      </c>
      <c r="S1547" t="s">
        <v>3672</v>
      </c>
      <c r="T1547" s="28"/>
      <c r="U1547" t="s">
        <v>3672</v>
      </c>
      <c r="V1547" s="68" t="s">
        <v>3426</v>
      </c>
      <c r="AO1547" t="s">
        <v>4061</v>
      </c>
    </row>
    <row r="1548" spans="12:41" x14ac:dyDescent="0.2">
      <c r="L1548" s="20"/>
      <c r="M1548" s="56"/>
      <c r="Q1548" t="s">
        <v>3672</v>
      </c>
      <c r="R1548" s="28" t="s">
        <v>3788</v>
      </c>
      <c r="S1548" t="s">
        <v>3742</v>
      </c>
      <c r="T1548" s="28" t="s">
        <v>4377</v>
      </c>
      <c r="U1548" s="1">
        <v>1</v>
      </c>
      <c r="V1548" s="30" t="s">
        <v>6677</v>
      </c>
      <c r="AO1548" t="s">
        <v>4061</v>
      </c>
    </row>
    <row r="1549" spans="12:41" x14ac:dyDescent="0.2">
      <c r="L1549" s="20"/>
      <c r="M1549" s="56"/>
      <c r="Q1549" s="1">
        <v>1</v>
      </c>
      <c r="R1549" s="28" t="s">
        <v>6439</v>
      </c>
      <c r="S1549" s="1">
        <v>1</v>
      </c>
      <c r="T1549" s="28" t="s">
        <v>7264</v>
      </c>
      <c r="U1549" t="s">
        <v>3672</v>
      </c>
      <c r="V1549" s="28" t="s">
        <v>2195</v>
      </c>
      <c r="AO1549" t="s">
        <v>4061</v>
      </c>
    </row>
    <row r="1550" spans="12:41" x14ac:dyDescent="0.2">
      <c r="L1550" s="20"/>
      <c r="M1550" s="56"/>
      <c r="Q1550" t="s">
        <v>3672</v>
      </c>
      <c r="R1550" s="28" t="s">
        <v>6440</v>
      </c>
      <c r="U1550" s="1">
        <v>1</v>
      </c>
      <c r="V1550" s="28" t="s">
        <v>3957</v>
      </c>
      <c r="AD1550" s="94"/>
      <c r="AO1550" t="s">
        <v>4061</v>
      </c>
    </row>
    <row r="1551" spans="12:41" x14ac:dyDescent="0.2">
      <c r="L1551" s="20"/>
      <c r="M1551" s="56"/>
      <c r="Q1551" t="s">
        <v>3672</v>
      </c>
      <c r="U1551" t="s">
        <v>3672</v>
      </c>
      <c r="AO1551" t="s">
        <v>4061</v>
      </c>
    </row>
    <row r="1552" spans="12:41" x14ac:dyDescent="0.2">
      <c r="L1552" s="20"/>
      <c r="M1552" s="56"/>
      <c r="Q1552" t="s">
        <v>3742</v>
      </c>
      <c r="R1552" s="28" t="s">
        <v>4011</v>
      </c>
      <c r="S1552" t="s">
        <v>3742</v>
      </c>
      <c r="T1552" s="94" t="s">
        <v>1349</v>
      </c>
      <c r="U1552" t="s">
        <v>3742</v>
      </c>
      <c r="V1552" s="28" t="s">
        <v>577</v>
      </c>
      <c r="AO1552" t="s">
        <v>4061</v>
      </c>
    </row>
    <row r="1553" spans="1:41" x14ac:dyDescent="0.2">
      <c r="L1553" s="20"/>
      <c r="M1553" s="56"/>
      <c r="Q1553" t="s">
        <v>3672</v>
      </c>
      <c r="R1553" s="30" t="s">
        <v>299</v>
      </c>
      <c r="U1553" s="1">
        <v>1</v>
      </c>
      <c r="V1553" s="28" t="s">
        <v>6956</v>
      </c>
      <c r="AO1553" t="s">
        <v>4061</v>
      </c>
    </row>
    <row r="1554" spans="1:41" x14ac:dyDescent="0.2">
      <c r="L1554" s="20"/>
      <c r="M1554" s="56"/>
      <c r="Q1554" t="s">
        <v>3672</v>
      </c>
      <c r="R1554" s="28" t="s">
        <v>1631</v>
      </c>
      <c r="T1554" s="28"/>
      <c r="U1554" t="s">
        <v>3672</v>
      </c>
      <c r="V1554" s="28" t="s">
        <v>6957</v>
      </c>
      <c r="AO1554" t="s">
        <v>4061</v>
      </c>
    </row>
    <row r="1555" spans="1:41" x14ac:dyDescent="0.2">
      <c r="L1555" s="20"/>
      <c r="M1555" s="56"/>
      <c r="Q1555" s="1">
        <v>1</v>
      </c>
      <c r="R1555" s="28" t="s">
        <v>4074</v>
      </c>
      <c r="T1555" s="28"/>
      <c r="AO1555" t="s">
        <v>4061</v>
      </c>
    </row>
    <row r="1556" spans="1:41" x14ac:dyDescent="0.2">
      <c r="L1556" s="20"/>
      <c r="M1556" s="56"/>
      <c r="Q1556" t="s">
        <v>3672</v>
      </c>
      <c r="R1556" s="28" t="s">
        <v>4075</v>
      </c>
      <c r="T1556" s="28"/>
      <c r="AO1556" t="s">
        <v>4061</v>
      </c>
    </row>
    <row r="1557" spans="1:41" x14ac:dyDescent="0.2">
      <c r="L1557" s="20"/>
      <c r="M1557" s="56"/>
      <c r="Q1557" t="s">
        <v>3672</v>
      </c>
      <c r="R1557" s="31" t="s">
        <v>3446</v>
      </c>
      <c r="T1557" s="28"/>
      <c r="AO1557" t="s">
        <v>4061</v>
      </c>
    </row>
    <row r="1558" spans="1:41" x14ac:dyDescent="0.2">
      <c r="L1558" s="20"/>
      <c r="M1558" s="56"/>
      <c r="Q1558" t="s">
        <v>3672</v>
      </c>
      <c r="R1558" s="28" t="s">
        <v>3737</v>
      </c>
      <c r="T1558" s="28"/>
      <c r="AO1558" t="s">
        <v>4061</v>
      </c>
    </row>
    <row r="1559" spans="1:41" x14ac:dyDescent="0.2">
      <c r="L1559" s="20"/>
      <c r="M1559" s="56"/>
      <c r="Q1559" t="s">
        <v>3672</v>
      </c>
      <c r="R1559" s="28" t="s">
        <v>4263</v>
      </c>
      <c r="T1559" s="28"/>
      <c r="AO1559" t="s">
        <v>4061</v>
      </c>
    </row>
    <row r="1560" spans="1:41" x14ac:dyDescent="0.2">
      <c r="L1560" s="20"/>
      <c r="M1560" s="56"/>
      <c r="Q1560" s="1">
        <v>1</v>
      </c>
      <c r="R1560" s="28" t="s">
        <v>5288</v>
      </c>
      <c r="T1560" s="28"/>
      <c r="AO1560" t="s">
        <v>4061</v>
      </c>
    </row>
    <row r="1561" spans="1:41" x14ac:dyDescent="0.2">
      <c r="L1561" s="20"/>
      <c r="M1561" s="56"/>
      <c r="Q1561" t="s">
        <v>3672</v>
      </c>
      <c r="R1561" s="28" t="s">
        <v>4964</v>
      </c>
      <c r="T1561" s="28"/>
      <c r="AO1561" t="s">
        <v>4061</v>
      </c>
    </row>
    <row r="1562" spans="1:41" x14ac:dyDescent="0.2">
      <c r="L1562" s="20"/>
      <c r="M1562" s="56"/>
      <c r="Q1562" t="s">
        <v>3672</v>
      </c>
      <c r="R1562" s="28" t="s">
        <v>6458</v>
      </c>
      <c r="AO1562" t="s">
        <v>4061</v>
      </c>
    </row>
    <row r="1563" spans="1:41" x14ac:dyDescent="0.2">
      <c r="L1563" s="20"/>
      <c r="M1563" s="56"/>
      <c r="Q1563" s="1">
        <v>1</v>
      </c>
      <c r="R1563" s="28" t="s">
        <v>5208</v>
      </c>
      <c r="AO1563" t="s">
        <v>4061</v>
      </c>
    </row>
    <row r="1564" spans="1:41" x14ac:dyDescent="0.2">
      <c r="L1564" s="20"/>
      <c r="M1564" s="56"/>
      <c r="Q1564" t="s">
        <v>3672</v>
      </c>
      <c r="R1564" s="118" t="s">
        <v>796</v>
      </c>
      <c r="AO1564" t="s">
        <v>4061</v>
      </c>
    </row>
    <row r="1565" spans="1:41" x14ac:dyDescent="0.2">
      <c r="L1565" s="20"/>
      <c r="M1565" s="56"/>
      <c r="Q1565" t="s">
        <v>3742</v>
      </c>
      <c r="R1565" s="28" t="s">
        <v>1820</v>
      </c>
      <c r="AO1565" t="s">
        <v>4061</v>
      </c>
    </row>
    <row r="1566" spans="1:41" x14ac:dyDescent="0.2">
      <c r="L1566" s="20"/>
      <c r="M1566" s="56"/>
      <c r="Q1566" s="1">
        <v>1</v>
      </c>
      <c r="R1566" s="28" t="s">
        <v>767</v>
      </c>
      <c r="AO1566" t="s">
        <v>4061</v>
      </c>
    </row>
    <row r="1567" spans="1:41" x14ac:dyDescent="0.2">
      <c r="A1567" s="268" t="s">
        <v>7903</v>
      </c>
      <c r="L1567" s="20"/>
      <c r="M1567" s="56"/>
      <c r="AO1567" t="s">
        <v>4061</v>
      </c>
    </row>
    <row r="1568" spans="1:41" x14ac:dyDescent="0.2">
      <c r="L1568" s="20"/>
      <c r="N1568" s="11" t="s">
        <v>5261</v>
      </c>
      <c r="AA1568" t="s">
        <v>3742</v>
      </c>
      <c r="AB1568" t="s">
        <v>636</v>
      </c>
      <c r="AO1568" t="s">
        <v>4061</v>
      </c>
    </row>
    <row r="1569" spans="12:41" x14ac:dyDescent="0.2">
      <c r="L1569" s="20"/>
      <c r="M1569" s="56"/>
      <c r="Y1569" s="43" t="s">
        <v>1843</v>
      </c>
      <c r="Z1569" s="43"/>
      <c r="AA1569" s="1">
        <v>1</v>
      </c>
      <c r="AB1569" t="s">
        <v>2063</v>
      </c>
      <c r="AO1569" t="s">
        <v>4061</v>
      </c>
    </row>
    <row r="1570" spans="12:41" x14ac:dyDescent="0.2">
      <c r="L1570" s="20"/>
      <c r="Y1570" s="43"/>
      <c r="Z1570" s="118" t="s">
        <v>796</v>
      </c>
      <c r="AA1570" s="13" t="s">
        <v>3672</v>
      </c>
      <c r="AB1570" s="118" t="s">
        <v>796</v>
      </c>
      <c r="AO1570" t="s">
        <v>4061</v>
      </c>
    </row>
    <row r="1571" spans="12:41" x14ac:dyDescent="0.2">
      <c r="L1571" s="20"/>
      <c r="M1571" s="56"/>
      <c r="Y1571" s="13" t="s">
        <v>3742</v>
      </c>
      <c r="Z1571" s="2" t="s">
        <v>4219</v>
      </c>
      <c r="AA1571" s="13" t="s">
        <v>3742</v>
      </c>
      <c r="AB1571" s="94" t="s">
        <v>4298</v>
      </c>
      <c r="AO1571" t="s">
        <v>4061</v>
      </c>
    </row>
    <row r="1572" spans="12:41" x14ac:dyDescent="0.2">
      <c r="L1572" s="20"/>
      <c r="M1572" s="56"/>
      <c r="Y1572" s="13" t="s">
        <v>3672</v>
      </c>
      <c r="Z1572" t="s">
        <v>3578</v>
      </c>
      <c r="AA1572" s="1">
        <v>1</v>
      </c>
      <c r="AB1572" s="94" t="s">
        <v>5484</v>
      </c>
      <c r="AO1572" t="s">
        <v>4061</v>
      </c>
    </row>
    <row r="1573" spans="12:41" x14ac:dyDescent="0.2">
      <c r="L1573" s="20"/>
      <c r="M1573" s="56"/>
      <c r="Y1573" s="13" t="s">
        <v>3672</v>
      </c>
      <c r="Z1573" s="10" t="s">
        <v>2925</v>
      </c>
      <c r="AA1573" s="13" t="s">
        <v>3672</v>
      </c>
      <c r="AO1573" t="s">
        <v>4061</v>
      </c>
    </row>
    <row r="1574" spans="12:41" x14ac:dyDescent="0.2">
      <c r="L1574" s="20"/>
      <c r="M1574" s="56"/>
      <c r="Y1574" s="13" t="s">
        <v>3672</v>
      </c>
      <c r="Z1574" s="124" t="s">
        <v>1500</v>
      </c>
      <c r="AA1574" s="13" t="s">
        <v>3742</v>
      </c>
      <c r="AB1574" t="s">
        <v>4804</v>
      </c>
      <c r="AO1574" t="s">
        <v>4061</v>
      </c>
    </row>
    <row r="1575" spans="12:41" x14ac:dyDescent="0.2">
      <c r="L1575" s="20"/>
      <c r="M1575" s="56"/>
      <c r="Y1575" s="13" t="s">
        <v>3672</v>
      </c>
      <c r="Z1575" s="2" t="s">
        <v>4217</v>
      </c>
      <c r="AA1575" s="1">
        <v>1</v>
      </c>
      <c r="AB1575" t="s">
        <v>5140</v>
      </c>
      <c r="AO1575" t="s">
        <v>4061</v>
      </c>
    </row>
    <row r="1576" spans="12:41" x14ac:dyDescent="0.2">
      <c r="L1576" s="20"/>
      <c r="M1576" s="56"/>
      <c r="Y1576" s="13" t="s">
        <v>3672</v>
      </c>
      <c r="Z1576" s="1" t="s">
        <v>3664</v>
      </c>
      <c r="AA1576" s="13" t="s">
        <v>3672</v>
      </c>
      <c r="AB1576" s="94" t="s">
        <v>3725</v>
      </c>
      <c r="AD1576" s="86"/>
      <c r="AO1576" t="s">
        <v>4061</v>
      </c>
    </row>
    <row r="1577" spans="12:41" x14ac:dyDescent="0.2">
      <c r="L1577" s="20"/>
      <c r="M1577" s="56"/>
      <c r="Y1577" s="13" t="s">
        <v>3672</v>
      </c>
      <c r="Z1577" t="s">
        <v>3956</v>
      </c>
      <c r="AA1577" s="13" t="s">
        <v>3672</v>
      </c>
      <c r="AO1577" t="s">
        <v>4061</v>
      </c>
    </row>
    <row r="1578" spans="12:41" x14ac:dyDescent="0.2">
      <c r="L1578" s="20"/>
      <c r="M1578" s="56"/>
      <c r="Y1578" s="13" t="s">
        <v>3672</v>
      </c>
      <c r="Z1578" t="s">
        <v>4218</v>
      </c>
      <c r="AA1578" s="13" t="s">
        <v>3742</v>
      </c>
      <c r="AB1578" t="s">
        <v>4673</v>
      </c>
      <c r="AD1578" s="2"/>
      <c r="AO1578" t="s">
        <v>4061</v>
      </c>
    </row>
    <row r="1579" spans="12:41" x14ac:dyDescent="0.2">
      <c r="L1579" s="20"/>
      <c r="M1579" s="56"/>
      <c r="Y1579" s="43"/>
      <c r="Z1579" s="43"/>
      <c r="AA1579" s="1">
        <v>1</v>
      </c>
      <c r="AB1579" t="s">
        <v>705</v>
      </c>
      <c r="AO1579" t="s">
        <v>4061</v>
      </c>
    </row>
    <row r="1580" spans="12:41" x14ac:dyDescent="0.2">
      <c r="L1580" s="20"/>
      <c r="M1580" s="56"/>
      <c r="AA1580" t="s">
        <v>3672</v>
      </c>
      <c r="AB1580" s="94" t="s">
        <v>781</v>
      </c>
      <c r="AO1580" t="s">
        <v>4061</v>
      </c>
    </row>
    <row r="1581" spans="12:41" x14ac:dyDescent="0.2">
      <c r="L1581" s="20"/>
      <c r="M1581" s="56"/>
      <c r="AA1581" t="s">
        <v>3672</v>
      </c>
      <c r="AB1581" s="97" t="s">
        <v>4423</v>
      </c>
      <c r="AO1581" t="s">
        <v>4061</v>
      </c>
    </row>
    <row r="1582" spans="12:41" x14ac:dyDescent="0.2">
      <c r="L1582" s="20"/>
      <c r="M1582" s="56"/>
      <c r="AA1582" t="s">
        <v>3672</v>
      </c>
      <c r="AD1582" s="2"/>
      <c r="AO1582" t="s">
        <v>4061</v>
      </c>
    </row>
    <row r="1583" spans="12:41" x14ac:dyDescent="0.2">
      <c r="L1583" s="20"/>
      <c r="M1583" s="56"/>
      <c r="AA1583" t="s">
        <v>3742</v>
      </c>
      <c r="AB1583" t="s">
        <v>4298</v>
      </c>
      <c r="AO1583" t="s">
        <v>4061</v>
      </c>
    </row>
    <row r="1584" spans="12:41" x14ac:dyDescent="0.2">
      <c r="L1584" s="20"/>
      <c r="M1584" s="56"/>
      <c r="AA1584" s="1">
        <v>1</v>
      </c>
      <c r="AB1584" t="s">
        <v>3575</v>
      </c>
      <c r="AD1584" s="2"/>
      <c r="AO1584" t="s">
        <v>4061</v>
      </c>
    </row>
    <row r="1585" spans="12:41" x14ac:dyDescent="0.2">
      <c r="L1585" s="20"/>
      <c r="M1585" s="56"/>
      <c r="AA1585" t="s">
        <v>3672</v>
      </c>
      <c r="AO1585" t="s">
        <v>4061</v>
      </c>
    </row>
    <row r="1586" spans="12:41" x14ac:dyDescent="0.2">
      <c r="L1586" s="20"/>
      <c r="M1586" s="56"/>
      <c r="AA1586" t="s">
        <v>3742</v>
      </c>
      <c r="AB1586" s="98" t="s">
        <v>5477</v>
      </c>
      <c r="AC1586" t="s">
        <v>3742</v>
      </c>
      <c r="AD1586" s="58" t="s">
        <v>5485</v>
      </c>
      <c r="AO1586" t="s">
        <v>4061</v>
      </c>
    </row>
    <row r="1587" spans="12:41" x14ac:dyDescent="0.2">
      <c r="L1587" s="20"/>
      <c r="M1587" s="56"/>
      <c r="AA1587" s="1">
        <v>1</v>
      </c>
      <c r="AB1587" s="105" t="s">
        <v>3426</v>
      </c>
      <c r="AD1587" s="2"/>
      <c r="AO1587" t="s">
        <v>4061</v>
      </c>
    </row>
    <row r="1588" spans="12:41" x14ac:dyDescent="0.2">
      <c r="L1588" s="20"/>
      <c r="M1588" s="56"/>
      <c r="AA1588" t="s">
        <v>3672</v>
      </c>
      <c r="AB1588" s="176" t="s">
        <v>7038</v>
      </c>
      <c r="AD1588" s="2"/>
      <c r="AO1588" t="s">
        <v>4061</v>
      </c>
    </row>
    <row r="1589" spans="12:41" x14ac:dyDescent="0.2">
      <c r="L1589" s="20"/>
      <c r="M1589" s="56"/>
      <c r="AA1589" t="s">
        <v>3672</v>
      </c>
      <c r="AB1589" t="s">
        <v>3663</v>
      </c>
      <c r="AD1589" s="2"/>
      <c r="AO1589" t="s">
        <v>4061</v>
      </c>
    </row>
    <row r="1590" spans="12:41" x14ac:dyDescent="0.2">
      <c r="L1590" s="20"/>
      <c r="M1590" s="56"/>
      <c r="AA1590" t="s">
        <v>3672</v>
      </c>
      <c r="AB1590" s="124" t="s">
        <v>3665</v>
      </c>
      <c r="AD1590" s="2"/>
      <c r="AO1590" t="s">
        <v>4061</v>
      </c>
    </row>
    <row r="1591" spans="12:41" x14ac:dyDescent="0.2">
      <c r="L1591" s="20"/>
      <c r="M1591" s="56"/>
      <c r="AA1591" t="s">
        <v>3672</v>
      </c>
      <c r="AB1591" s="94" t="s">
        <v>1115</v>
      </c>
      <c r="AD1591" s="2"/>
      <c r="AO1591" t="s">
        <v>4061</v>
      </c>
    </row>
    <row r="1592" spans="12:41" x14ac:dyDescent="0.2">
      <c r="L1592" s="20"/>
      <c r="M1592" s="56"/>
      <c r="AA1592" s="1">
        <v>1</v>
      </c>
      <c r="AB1592" s="94" t="s">
        <v>2066</v>
      </c>
      <c r="AD1592" s="2"/>
      <c r="AO1592" t="s">
        <v>4061</v>
      </c>
    </row>
    <row r="1593" spans="12:41" x14ac:dyDescent="0.2">
      <c r="L1593" s="20"/>
      <c r="M1593" s="56"/>
      <c r="AA1593" t="s">
        <v>3672</v>
      </c>
      <c r="AB1593" s="94" t="s">
        <v>3330</v>
      </c>
      <c r="AO1593" t="s">
        <v>4061</v>
      </c>
    </row>
    <row r="1594" spans="12:41" x14ac:dyDescent="0.2">
      <c r="L1594" s="20"/>
      <c r="M1594" s="56"/>
      <c r="AA1594" t="s">
        <v>3672</v>
      </c>
      <c r="AD1594" s="10"/>
      <c r="AO1594" t="s">
        <v>4061</v>
      </c>
    </row>
    <row r="1595" spans="12:41" x14ac:dyDescent="0.2">
      <c r="L1595" s="20"/>
      <c r="M1595" s="56"/>
      <c r="AA1595" t="s">
        <v>3742</v>
      </c>
      <c r="AB1595" s="86" t="s">
        <v>662</v>
      </c>
      <c r="AD1595" s="2"/>
      <c r="AO1595" t="s">
        <v>4061</v>
      </c>
    </row>
    <row r="1596" spans="12:41" x14ac:dyDescent="0.2">
      <c r="L1596" s="20"/>
      <c r="M1596" s="56"/>
      <c r="AA1596" s="1">
        <v>1</v>
      </c>
      <c r="AB1596" s="2" t="s">
        <v>2619</v>
      </c>
      <c r="AD1596" s="2"/>
      <c r="AO1596" t="s">
        <v>4061</v>
      </c>
    </row>
    <row r="1597" spans="12:41" x14ac:dyDescent="0.2">
      <c r="L1597" s="20"/>
      <c r="M1597" s="56"/>
      <c r="AA1597" t="s">
        <v>3672</v>
      </c>
      <c r="AB1597" s="86" t="s">
        <v>4856</v>
      </c>
      <c r="AO1597" t="s">
        <v>4061</v>
      </c>
    </row>
    <row r="1598" spans="12:41" x14ac:dyDescent="0.2">
      <c r="L1598" s="20"/>
      <c r="M1598" s="56"/>
      <c r="AA1598" t="s">
        <v>3672</v>
      </c>
      <c r="AO1598" t="s">
        <v>4061</v>
      </c>
    </row>
    <row r="1599" spans="12:41" x14ac:dyDescent="0.2">
      <c r="L1599" s="20"/>
      <c r="M1599" s="56"/>
      <c r="AA1599" t="s">
        <v>3742</v>
      </c>
      <c r="AB1599" t="s">
        <v>2817</v>
      </c>
      <c r="AO1599" t="s">
        <v>4061</v>
      </c>
    </row>
    <row r="1600" spans="12:41" x14ac:dyDescent="0.2">
      <c r="L1600" s="20"/>
      <c r="M1600" s="56"/>
      <c r="AA1600" s="1">
        <v>1</v>
      </c>
      <c r="AB1600" s="2" t="s">
        <v>4392</v>
      </c>
      <c r="AO1600" t="s">
        <v>4061</v>
      </c>
    </row>
    <row r="1601" spans="1:41" x14ac:dyDescent="0.2">
      <c r="L1601" s="20"/>
      <c r="M1601" s="56"/>
      <c r="AA1601" t="s">
        <v>3672</v>
      </c>
      <c r="AB1601" s="118" t="s">
        <v>796</v>
      </c>
      <c r="AO1601" t="s">
        <v>4061</v>
      </c>
    </row>
    <row r="1602" spans="1:41" x14ac:dyDescent="0.2">
      <c r="L1602" s="20"/>
      <c r="M1602" s="56"/>
      <c r="AA1602" t="s">
        <v>3742</v>
      </c>
      <c r="AB1602" s="2" t="s">
        <v>1291</v>
      </c>
      <c r="AO1602" t="s">
        <v>4061</v>
      </c>
    </row>
    <row r="1603" spans="1:41" x14ac:dyDescent="0.2">
      <c r="L1603" s="20"/>
      <c r="M1603" s="56"/>
      <c r="AA1603" t="s">
        <v>3672</v>
      </c>
      <c r="AB1603" s="58" t="s">
        <v>5476</v>
      </c>
      <c r="AC1603" t="s">
        <v>3742</v>
      </c>
      <c r="AD1603" t="s">
        <v>2626</v>
      </c>
      <c r="AO1603" t="s">
        <v>4061</v>
      </c>
    </row>
    <row r="1604" spans="1:41" x14ac:dyDescent="0.2">
      <c r="L1604" s="20"/>
      <c r="M1604" s="56"/>
      <c r="AA1604" s="1">
        <v>1</v>
      </c>
      <c r="AB1604" s="2" t="s">
        <v>3172</v>
      </c>
      <c r="AO1604" t="s">
        <v>4061</v>
      </c>
    </row>
    <row r="1605" spans="1:41" x14ac:dyDescent="0.2">
      <c r="L1605" s="20"/>
      <c r="M1605" s="56"/>
      <c r="AA1605" t="s">
        <v>3672</v>
      </c>
      <c r="AB1605" s="1" t="s">
        <v>3173</v>
      </c>
      <c r="AO1605" t="s">
        <v>4061</v>
      </c>
    </row>
    <row r="1606" spans="1:41" x14ac:dyDescent="0.2">
      <c r="L1606" s="20"/>
      <c r="M1606" s="56"/>
      <c r="AA1606" t="s">
        <v>3672</v>
      </c>
      <c r="AB1606" s="10" t="s">
        <v>4480</v>
      </c>
      <c r="AO1606" t="s">
        <v>4061</v>
      </c>
    </row>
    <row r="1607" spans="1:41" x14ac:dyDescent="0.2">
      <c r="L1607" s="20"/>
      <c r="M1607" s="56"/>
      <c r="AA1607" t="s">
        <v>3672</v>
      </c>
      <c r="AB1607" s="2" t="s">
        <v>3946</v>
      </c>
      <c r="AO1607" t="s">
        <v>4061</v>
      </c>
    </row>
    <row r="1608" spans="1:41" x14ac:dyDescent="0.2">
      <c r="L1608" s="20"/>
      <c r="M1608" s="56"/>
      <c r="AA1608" t="s">
        <v>3672</v>
      </c>
      <c r="AB1608" s="2" t="s">
        <v>323</v>
      </c>
      <c r="AO1608" t="s">
        <v>4061</v>
      </c>
    </row>
    <row r="1609" spans="1:41" x14ac:dyDescent="0.2">
      <c r="L1609" s="20"/>
      <c r="M1609" s="56"/>
      <c r="AA1609" s="1">
        <v>1</v>
      </c>
      <c r="AB1609" s="176" t="s">
        <v>6402</v>
      </c>
      <c r="AO1609" t="s">
        <v>4061</v>
      </c>
    </row>
    <row r="1610" spans="1:41" x14ac:dyDescent="0.2">
      <c r="L1610" s="20"/>
      <c r="M1610" s="56"/>
      <c r="AA1610" t="s">
        <v>3672</v>
      </c>
      <c r="AB1610" s="176" t="s">
        <v>6157</v>
      </c>
      <c r="AO1610" t="s">
        <v>4061</v>
      </c>
    </row>
    <row r="1611" spans="1:41" s="264" customFormat="1" x14ac:dyDescent="0.2">
      <c r="A1611" s="268" t="s">
        <v>7903</v>
      </c>
      <c r="L1611" s="20"/>
      <c r="M1611" s="56"/>
      <c r="N1611" s="268"/>
      <c r="AB1611" s="268"/>
      <c r="AO1611" s="264" t="s">
        <v>4061</v>
      </c>
    </row>
    <row r="1612" spans="1:41" s="264" customFormat="1" x14ac:dyDescent="0.2">
      <c r="L1612" s="20"/>
      <c r="M1612" s="56"/>
      <c r="N1612" s="3" t="s">
        <v>7764</v>
      </c>
      <c r="W1612" s="43" t="s">
        <v>1843</v>
      </c>
      <c r="X1612" s="43"/>
      <c r="Y1612" s="43"/>
      <c r="Z1612" s="43"/>
      <c r="AA1612" s="43" t="s">
        <v>1843</v>
      </c>
      <c r="AB1612" s="43"/>
      <c r="AC1612" s="43"/>
      <c r="AI1612" s="43" t="s">
        <v>1843</v>
      </c>
      <c r="AJ1612" s="43"/>
      <c r="AK1612" s="43"/>
      <c r="AL1612" s="43"/>
      <c r="AM1612" s="43"/>
      <c r="AN1612" s="43"/>
      <c r="AO1612" s="264" t="s">
        <v>4061</v>
      </c>
    </row>
    <row r="1613" spans="1:41" s="264" customFormat="1" x14ac:dyDescent="0.2">
      <c r="L1613" s="20"/>
      <c r="M1613" s="56"/>
      <c r="N1613" s="268"/>
      <c r="W1613" s="270" t="s">
        <v>3742</v>
      </c>
      <c r="X1613" s="29" t="s">
        <v>4527</v>
      </c>
      <c r="Y1613" s="264" t="s">
        <v>3742</v>
      </c>
      <c r="Z1613" s="28" t="s">
        <v>5260</v>
      </c>
      <c r="AA1613" s="270" t="s">
        <v>3742</v>
      </c>
      <c r="AB1613" s="30" t="s">
        <v>1161</v>
      </c>
      <c r="AC1613" s="43"/>
      <c r="AI1613" s="270" t="s">
        <v>3742</v>
      </c>
      <c r="AJ1613" s="269" t="s">
        <v>5561</v>
      </c>
      <c r="AK1613" s="264" t="s">
        <v>3742</v>
      </c>
      <c r="AL1613" s="28" t="s">
        <v>5563</v>
      </c>
      <c r="AO1613" s="264" t="s">
        <v>4061</v>
      </c>
    </row>
    <row r="1614" spans="1:41" s="264" customFormat="1" x14ac:dyDescent="0.2">
      <c r="L1614" s="20"/>
      <c r="M1614" s="56"/>
      <c r="N1614" s="268"/>
      <c r="W1614" s="270" t="s">
        <v>3672</v>
      </c>
      <c r="X1614" s="29" t="s">
        <v>6249</v>
      </c>
      <c r="Y1614" s="1">
        <v>1</v>
      </c>
      <c r="Z1614" s="28" t="s">
        <v>4528</v>
      </c>
      <c r="AA1614" s="270" t="s">
        <v>3672</v>
      </c>
      <c r="AB1614" s="29" t="s">
        <v>5575</v>
      </c>
      <c r="AC1614" s="43"/>
      <c r="AI1614" s="270" t="s">
        <v>3672</v>
      </c>
      <c r="AJ1614" s="269" t="s">
        <v>4824</v>
      </c>
      <c r="AK1614" s="1">
        <v>1</v>
      </c>
      <c r="AL1614" s="28" t="s">
        <v>2460</v>
      </c>
      <c r="AO1614" s="264" t="s">
        <v>4061</v>
      </c>
    </row>
    <row r="1615" spans="1:41" s="264" customFormat="1" x14ac:dyDescent="0.2">
      <c r="L1615" s="20"/>
      <c r="M1615" s="56"/>
      <c r="N1615" s="268"/>
      <c r="W1615" s="270" t="s">
        <v>3672</v>
      </c>
      <c r="X1615" s="28" t="s">
        <v>1940</v>
      </c>
      <c r="Y1615" s="264" t="s">
        <v>3672</v>
      </c>
      <c r="Z1615" s="28"/>
      <c r="AA1615" s="270" t="s">
        <v>3672</v>
      </c>
      <c r="AB1615" s="65" t="s">
        <v>1432</v>
      </c>
      <c r="AC1615" s="43"/>
      <c r="AI1615" s="270" t="s">
        <v>3672</v>
      </c>
      <c r="AJ1615" s="28" t="s">
        <v>5562</v>
      </c>
      <c r="AK1615" s="264" t="s">
        <v>3672</v>
      </c>
      <c r="AL1615" s="283" t="s">
        <v>7598</v>
      </c>
      <c r="AO1615" s="264" t="s">
        <v>4061</v>
      </c>
    </row>
    <row r="1616" spans="1:41" s="264" customFormat="1" x14ac:dyDescent="0.2">
      <c r="L1616" s="20"/>
      <c r="M1616" s="56"/>
      <c r="N1616" s="268"/>
      <c r="W1616" s="270" t="s">
        <v>3672</v>
      </c>
      <c r="X1616" s="28" t="s">
        <v>2576</v>
      </c>
      <c r="Y1616" s="264" t="s">
        <v>3742</v>
      </c>
      <c r="Z1616" s="30" t="s">
        <v>3837</v>
      </c>
      <c r="AA1616" s="43"/>
      <c r="AB1616" s="43"/>
      <c r="AC1616" s="43"/>
      <c r="AI1616" s="270" t="s">
        <v>3672</v>
      </c>
      <c r="AJ1616" s="28" t="s">
        <v>2462</v>
      </c>
      <c r="AK1616" s="264" t="s">
        <v>3672</v>
      </c>
      <c r="AO1616" s="264" t="s">
        <v>4061</v>
      </c>
    </row>
    <row r="1617" spans="12:41" s="264" customFormat="1" x14ac:dyDescent="0.2">
      <c r="L1617" s="20"/>
      <c r="M1617" s="56"/>
      <c r="N1617" s="268"/>
      <c r="W1617" s="270" t="s">
        <v>3672</v>
      </c>
      <c r="X1617" s="264" t="s">
        <v>4369</v>
      </c>
      <c r="Y1617" s="1">
        <v>1</v>
      </c>
      <c r="Z1617" s="82" t="s">
        <v>7768</v>
      </c>
      <c r="AA1617" s="43"/>
      <c r="AB1617" s="268"/>
      <c r="AI1617" s="270" t="s">
        <v>3672</v>
      </c>
      <c r="AJ1617" s="28" t="s">
        <v>4823</v>
      </c>
      <c r="AK1617" s="264" t="s">
        <v>3742</v>
      </c>
      <c r="AL1617" s="28" t="s">
        <v>5564</v>
      </c>
      <c r="AO1617" s="264" t="s">
        <v>4061</v>
      </c>
    </row>
    <row r="1618" spans="12:41" s="264" customFormat="1" x14ac:dyDescent="0.2">
      <c r="L1618" s="20"/>
      <c r="M1618" s="56"/>
      <c r="N1618" s="268"/>
      <c r="W1618" s="270" t="s">
        <v>3672</v>
      </c>
      <c r="X1618" s="264" t="s">
        <v>6252</v>
      </c>
      <c r="Y1618" s="264" t="s">
        <v>3672</v>
      </c>
      <c r="AA1618" s="43"/>
      <c r="AB1618" s="268"/>
      <c r="AI1618" s="270" t="s">
        <v>3672</v>
      </c>
      <c r="AJ1618" s="274" t="s">
        <v>5559</v>
      </c>
      <c r="AK1618" s="1">
        <v>1</v>
      </c>
      <c r="AL1618" s="28" t="s">
        <v>2461</v>
      </c>
      <c r="AO1618" s="264" t="s">
        <v>4061</v>
      </c>
    </row>
    <row r="1619" spans="12:41" s="264" customFormat="1" x14ac:dyDescent="0.2">
      <c r="L1619" s="20"/>
      <c r="M1619" s="56"/>
      <c r="N1619" s="268"/>
      <c r="W1619" s="270" t="s">
        <v>3672</v>
      </c>
      <c r="X1619" s="29" t="s">
        <v>813</v>
      </c>
      <c r="Y1619" s="264" t="s">
        <v>3742</v>
      </c>
      <c r="Z1619" s="30" t="s">
        <v>1942</v>
      </c>
      <c r="AA1619" s="43"/>
      <c r="AB1619" s="268"/>
      <c r="AI1619" s="270" t="s">
        <v>3672</v>
      </c>
      <c r="AJ1619" s="283" t="s">
        <v>7765</v>
      </c>
      <c r="AO1619" s="264" t="s">
        <v>4061</v>
      </c>
    </row>
    <row r="1620" spans="12:41" s="264" customFormat="1" x14ac:dyDescent="0.2">
      <c r="L1620" s="20"/>
      <c r="M1620" s="56"/>
      <c r="N1620" s="268"/>
      <c r="W1620" s="270" t="s">
        <v>3672</v>
      </c>
      <c r="X1620" s="28" t="s">
        <v>1941</v>
      </c>
      <c r="Y1620" s="1">
        <v>1</v>
      </c>
      <c r="Z1620" s="28" t="s">
        <v>1943</v>
      </c>
      <c r="AA1620" s="43"/>
      <c r="AB1620" s="268"/>
      <c r="AI1620" s="270" t="s">
        <v>3672</v>
      </c>
      <c r="AJ1620" s="283" t="s">
        <v>7766</v>
      </c>
      <c r="AO1620" s="264" t="s">
        <v>4061</v>
      </c>
    </row>
    <row r="1621" spans="12:41" s="264" customFormat="1" x14ac:dyDescent="0.2">
      <c r="L1621" s="20"/>
      <c r="M1621" s="56"/>
      <c r="N1621" s="268"/>
      <c r="W1621" s="270" t="s">
        <v>3672</v>
      </c>
      <c r="X1621" s="28" t="s">
        <v>5730</v>
      </c>
      <c r="Y1621" s="264" t="s">
        <v>3672</v>
      </c>
      <c r="AA1621" s="43"/>
      <c r="AB1621" s="268"/>
      <c r="AI1621" s="270" t="s">
        <v>3672</v>
      </c>
      <c r="AJ1621" s="283" t="s">
        <v>7770</v>
      </c>
      <c r="AO1621" s="264" t="s">
        <v>4061</v>
      </c>
    </row>
    <row r="1622" spans="12:41" s="264" customFormat="1" x14ac:dyDescent="0.2">
      <c r="L1622" s="20"/>
      <c r="M1622" s="56"/>
      <c r="N1622" s="268"/>
      <c r="W1622" s="270" t="s">
        <v>3672</v>
      </c>
      <c r="X1622" s="82" t="s">
        <v>2400</v>
      </c>
      <c r="Y1622" s="264" t="s">
        <v>3742</v>
      </c>
      <c r="Z1622" s="30" t="s">
        <v>1944</v>
      </c>
      <c r="AA1622" s="43"/>
      <c r="AB1622" s="268"/>
      <c r="AI1622" s="43"/>
      <c r="AJ1622" s="43"/>
      <c r="AK1622" s="43"/>
      <c r="AL1622" s="43"/>
      <c r="AM1622" s="43"/>
      <c r="AN1622" s="43"/>
      <c r="AO1622" s="264" t="s">
        <v>4061</v>
      </c>
    </row>
    <row r="1623" spans="12:41" s="264" customFormat="1" x14ac:dyDescent="0.2">
      <c r="L1623" s="20"/>
      <c r="M1623" s="56"/>
      <c r="N1623" s="268"/>
      <c r="W1623" s="270" t="s">
        <v>3672</v>
      </c>
      <c r="Y1623" s="1">
        <v>1</v>
      </c>
      <c r="Z1623" s="28" t="s">
        <v>2420</v>
      </c>
      <c r="AA1623" s="43"/>
      <c r="AB1623" s="268"/>
      <c r="AJ1623" s="283"/>
      <c r="AO1623" s="264" t="s">
        <v>4061</v>
      </c>
    </row>
    <row r="1624" spans="12:41" s="264" customFormat="1" x14ac:dyDescent="0.2">
      <c r="L1624" s="20"/>
      <c r="M1624" s="56"/>
      <c r="N1624" s="268"/>
      <c r="U1624" s="43" t="s">
        <v>1843</v>
      </c>
      <c r="V1624" s="43"/>
      <c r="W1624" s="43"/>
      <c r="X1624" s="43"/>
      <c r="Y1624" s="43"/>
      <c r="Z1624" s="43"/>
      <c r="AA1624" s="43"/>
      <c r="AB1624" s="268"/>
      <c r="AJ1624" s="283"/>
      <c r="AO1624" s="264" t="s">
        <v>4061</v>
      </c>
    </row>
    <row r="1625" spans="12:41" s="264" customFormat="1" x14ac:dyDescent="0.2">
      <c r="L1625" s="20"/>
      <c r="M1625" s="56"/>
      <c r="N1625" s="268"/>
      <c r="U1625" s="270" t="s">
        <v>3742</v>
      </c>
      <c r="V1625" s="29" t="s">
        <v>7769</v>
      </c>
      <c r="W1625" s="264" t="s">
        <v>3742</v>
      </c>
      <c r="X1625" s="28" t="s">
        <v>3312</v>
      </c>
      <c r="Y1625" s="43"/>
      <c r="AB1625" s="268"/>
      <c r="AJ1625" s="283"/>
      <c r="AO1625" s="264" t="s">
        <v>4061</v>
      </c>
    </row>
    <row r="1626" spans="12:41" s="264" customFormat="1" x14ac:dyDescent="0.2">
      <c r="L1626" s="20"/>
      <c r="M1626" s="56"/>
      <c r="N1626" s="268"/>
      <c r="U1626" s="270" t="s">
        <v>3672</v>
      </c>
      <c r="V1626" s="29" t="s">
        <v>2856</v>
      </c>
      <c r="W1626" s="1">
        <v>1</v>
      </c>
      <c r="X1626" s="28" t="s">
        <v>2580</v>
      </c>
      <c r="Y1626" s="43"/>
      <c r="AB1626" s="268"/>
      <c r="AJ1626" s="283"/>
      <c r="AO1626" s="264" t="s">
        <v>4061</v>
      </c>
    </row>
    <row r="1627" spans="12:41" s="264" customFormat="1" x14ac:dyDescent="0.2">
      <c r="L1627" s="20"/>
      <c r="M1627" s="56"/>
      <c r="N1627" s="268"/>
      <c r="U1627" s="270" t="s">
        <v>3672</v>
      </c>
      <c r="V1627" s="28" t="s">
        <v>5752</v>
      </c>
      <c r="W1627" s="264" t="s">
        <v>3672</v>
      </c>
      <c r="X1627" s="28" t="s">
        <v>3671</v>
      </c>
      <c r="Y1627" s="43"/>
      <c r="AB1627" s="268"/>
      <c r="AJ1627" s="283"/>
      <c r="AO1627" s="264" t="s">
        <v>4061</v>
      </c>
    </row>
    <row r="1628" spans="12:41" s="264" customFormat="1" x14ac:dyDescent="0.2">
      <c r="L1628" s="20"/>
      <c r="M1628" s="56"/>
      <c r="N1628" s="268"/>
      <c r="U1628" s="270" t="s">
        <v>3672</v>
      </c>
      <c r="V1628" s="31" t="s">
        <v>521</v>
      </c>
      <c r="W1628" s="264" t="s">
        <v>3672</v>
      </c>
      <c r="X1628" s="207" t="s">
        <v>6311</v>
      </c>
      <c r="Y1628" s="43"/>
      <c r="AB1628" s="268"/>
      <c r="AJ1628" s="283"/>
      <c r="AO1628" s="264" t="s">
        <v>4061</v>
      </c>
    </row>
    <row r="1629" spans="12:41" s="264" customFormat="1" x14ac:dyDescent="0.2">
      <c r="L1629" s="20"/>
      <c r="M1629" s="56"/>
      <c r="N1629" s="268"/>
      <c r="U1629" s="270" t="s">
        <v>3672</v>
      </c>
      <c r="V1629" s="28" t="s">
        <v>6225</v>
      </c>
      <c r="Y1629" s="43"/>
      <c r="AB1629" s="268"/>
      <c r="AJ1629" s="283"/>
      <c r="AO1629" s="264" t="s">
        <v>4061</v>
      </c>
    </row>
    <row r="1630" spans="12:41" s="264" customFormat="1" x14ac:dyDescent="0.2">
      <c r="L1630" s="20"/>
      <c r="M1630" s="56"/>
      <c r="N1630" s="268"/>
      <c r="U1630" s="270" t="s">
        <v>3672</v>
      </c>
      <c r="V1630" s="28" t="s">
        <v>2841</v>
      </c>
      <c r="Y1630" s="43"/>
      <c r="AB1630" s="268"/>
      <c r="AJ1630" s="283"/>
      <c r="AO1630" s="264" t="s">
        <v>4061</v>
      </c>
    </row>
    <row r="1631" spans="12:41" s="264" customFormat="1" x14ac:dyDescent="0.2">
      <c r="L1631" s="20"/>
      <c r="M1631" s="56"/>
      <c r="N1631" s="268"/>
      <c r="U1631" s="270" t="s">
        <v>3672</v>
      </c>
      <c r="V1631" s="29" t="s">
        <v>5751</v>
      </c>
      <c r="Y1631" s="43"/>
      <c r="AB1631" s="268"/>
      <c r="AJ1631" s="283"/>
      <c r="AO1631" s="264" t="s">
        <v>4061</v>
      </c>
    </row>
    <row r="1632" spans="12:41" s="264" customFormat="1" x14ac:dyDescent="0.2">
      <c r="L1632" s="20"/>
      <c r="M1632" s="56"/>
      <c r="N1632" s="268"/>
      <c r="U1632" s="270" t="s">
        <v>3672</v>
      </c>
      <c r="V1632" s="28" t="s">
        <v>6310</v>
      </c>
      <c r="Y1632" s="43"/>
      <c r="AB1632" s="268"/>
      <c r="AJ1632" s="283"/>
      <c r="AO1632" s="264" t="s">
        <v>4061</v>
      </c>
    </row>
    <row r="1633" spans="1:41" s="264" customFormat="1" x14ac:dyDescent="0.2">
      <c r="L1633" s="20"/>
      <c r="M1633" s="56"/>
      <c r="N1633" s="268"/>
      <c r="U1633" s="43"/>
      <c r="V1633" s="43"/>
      <c r="W1633" s="43"/>
      <c r="X1633" s="43"/>
      <c r="Y1633" s="43"/>
      <c r="AB1633" s="268"/>
      <c r="AJ1633" s="283"/>
      <c r="AO1633" s="264" t="s">
        <v>4061</v>
      </c>
    </row>
    <row r="1634" spans="1:41" x14ac:dyDescent="0.2">
      <c r="A1634" s="268" t="s">
        <v>7903</v>
      </c>
      <c r="L1634" s="20"/>
      <c r="AO1634" s="264" t="s">
        <v>4061</v>
      </c>
    </row>
    <row r="1635" spans="1:41" x14ac:dyDescent="0.2">
      <c r="L1635" s="20"/>
      <c r="N1635" s="11" t="s">
        <v>4620</v>
      </c>
      <c r="O1635" s="11"/>
      <c r="Q1635" s="43" t="s">
        <v>5516</v>
      </c>
      <c r="R1635" s="13"/>
      <c r="S1635" s="13"/>
      <c r="AA1635" s="43" t="s">
        <v>1843</v>
      </c>
      <c r="AB1635" s="43"/>
      <c r="AC1635" s="43"/>
      <c r="AD1635" s="43"/>
      <c r="AE1635" s="43"/>
      <c r="AO1635" t="s">
        <v>4061</v>
      </c>
    </row>
    <row r="1636" spans="1:41" x14ac:dyDescent="0.2">
      <c r="L1636" s="20"/>
      <c r="Q1636" s="13" t="s">
        <v>3742</v>
      </c>
      <c r="R1636" s="94" t="s">
        <v>3902</v>
      </c>
      <c r="S1636" s="13"/>
      <c r="AA1636" s="13" t="s">
        <v>3742</v>
      </c>
      <c r="AB1636" s="29" t="s">
        <v>5479</v>
      </c>
      <c r="AC1636" t="s">
        <v>3742</v>
      </c>
      <c r="AD1636" s="28" t="s">
        <v>4378</v>
      </c>
      <c r="AE1636" s="43"/>
      <c r="AO1636" t="s">
        <v>4061</v>
      </c>
    </row>
    <row r="1637" spans="1:41" x14ac:dyDescent="0.2">
      <c r="L1637" s="20"/>
      <c r="Q1637" s="13" t="s">
        <v>3672</v>
      </c>
      <c r="R1637" s="94" t="s">
        <v>5515</v>
      </c>
      <c r="S1637" s="13"/>
      <c r="AA1637" s="13" t="s">
        <v>3672</v>
      </c>
      <c r="AB1637" s="28" t="s">
        <v>3904</v>
      </c>
      <c r="AC1637" t="s">
        <v>3672</v>
      </c>
      <c r="AD1637" s="28" t="s">
        <v>4787</v>
      </c>
      <c r="AE1637" s="43"/>
      <c r="AO1637" t="s">
        <v>4061</v>
      </c>
    </row>
    <row r="1638" spans="1:41" x14ac:dyDescent="0.2">
      <c r="L1638" s="20"/>
      <c r="Q1638" s="13"/>
      <c r="R1638" s="13"/>
      <c r="S1638" s="13"/>
      <c r="AA1638" s="13" t="s">
        <v>3672</v>
      </c>
      <c r="AB1638" s="29" t="s">
        <v>3787</v>
      </c>
      <c r="AC1638" t="s">
        <v>3672</v>
      </c>
      <c r="AD1638" s="28" t="s">
        <v>4873</v>
      </c>
      <c r="AE1638" s="43"/>
      <c r="AO1638" t="s">
        <v>4061</v>
      </c>
    </row>
    <row r="1639" spans="1:41" x14ac:dyDescent="0.2">
      <c r="L1639" s="20"/>
      <c r="AA1639" s="13" t="s">
        <v>3672</v>
      </c>
      <c r="AB1639" s="51" t="s">
        <v>4874</v>
      </c>
      <c r="AC1639" t="s">
        <v>3672</v>
      </c>
      <c r="AD1639" s="31" t="s">
        <v>2441</v>
      </c>
      <c r="AE1639" s="43"/>
      <c r="AO1639" t="s">
        <v>4061</v>
      </c>
    </row>
    <row r="1640" spans="1:41" x14ac:dyDescent="0.2">
      <c r="L1640" s="20"/>
      <c r="AA1640" s="13" t="s">
        <v>3672</v>
      </c>
      <c r="AB1640" s="28" t="s">
        <v>4413</v>
      </c>
      <c r="AC1640" t="s">
        <v>3672</v>
      </c>
      <c r="AD1640" s="118" t="s">
        <v>796</v>
      </c>
      <c r="AE1640" s="43"/>
      <c r="AO1640" t="s">
        <v>4061</v>
      </c>
    </row>
    <row r="1641" spans="1:41" x14ac:dyDescent="0.2">
      <c r="L1641" s="20"/>
      <c r="AA1641" s="13" t="s">
        <v>3672</v>
      </c>
      <c r="AB1641" s="28" t="s">
        <v>2278</v>
      </c>
      <c r="AC1641" t="s">
        <v>3742</v>
      </c>
      <c r="AD1641" s="28" t="s">
        <v>4871</v>
      </c>
      <c r="AE1641" s="43"/>
      <c r="AO1641" t="s">
        <v>4061</v>
      </c>
    </row>
    <row r="1642" spans="1:41" x14ac:dyDescent="0.2">
      <c r="L1642" s="20"/>
      <c r="AA1642" s="13" t="s">
        <v>3672</v>
      </c>
      <c r="AB1642" s="28" t="s">
        <v>1035</v>
      </c>
      <c r="AC1642" t="s">
        <v>3672</v>
      </c>
      <c r="AD1642" s="28" t="s">
        <v>4618</v>
      </c>
      <c r="AE1642" s="43"/>
      <c r="AO1642" t="s">
        <v>4061</v>
      </c>
    </row>
    <row r="1643" spans="1:41" x14ac:dyDescent="0.2">
      <c r="L1643" s="20"/>
      <c r="AA1643" s="43"/>
      <c r="AB1643" s="43"/>
      <c r="AC1643" s="13" t="s">
        <v>3672</v>
      </c>
      <c r="AD1643" s="97" t="s">
        <v>2746</v>
      </c>
      <c r="AE1643" s="43"/>
      <c r="AO1643" t="s">
        <v>4061</v>
      </c>
    </row>
    <row r="1644" spans="1:41" x14ac:dyDescent="0.2">
      <c r="L1644" s="20"/>
      <c r="AB1644" s="118" t="s">
        <v>796</v>
      </c>
      <c r="AC1644" s="13" t="s">
        <v>3672</v>
      </c>
      <c r="AE1644" s="43"/>
      <c r="AO1644" t="s">
        <v>4061</v>
      </c>
    </row>
    <row r="1645" spans="1:41" x14ac:dyDescent="0.2">
      <c r="L1645" s="20"/>
      <c r="AC1645" s="13" t="s">
        <v>3742</v>
      </c>
      <c r="AD1645" s="28" t="s">
        <v>4329</v>
      </c>
      <c r="AE1645" s="43"/>
      <c r="AO1645" t="s">
        <v>4061</v>
      </c>
    </row>
    <row r="1646" spans="1:41" x14ac:dyDescent="0.2">
      <c r="L1646" s="20"/>
      <c r="AC1646" s="13" t="s">
        <v>3672</v>
      </c>
      <c r="AD1646" s="28" t="s">
        <v>2242</v>
      </c>
      <c r="AE1646" s="43"/>
      <c r="AO1646" t="s">
        <v>4061</v>
      </c>
    </row>
    <row r="1647" spans="1:41" x14ac:dyDescent="0.2">
      <c r="L1647" s="20"/>
      <c r="AC1647" s="13" t="s">
        <v>3672</v>
      </c>
      <c r="AD1647" s="28" t="s">
        <v>4867</v>
      </c>
      <c r="AE1647" s="43"/>
      <c r="AO1647" t="s">
        <v>4061</v>
      </c>
    </row>
    <row r="1648" spans="1:41" x14ac:dyDescent="0.2">
      <c r="A1648" s="268" t="s">
        <v>7903</v>
      </c>
      <c r="L1648" s="20"/>
      <c r="AC1648" s="13"/>
      <c r="AD1648" s="43"/>
      <c r="AE1648" s="43"/>
      <c r="AO1648" t="s">
        <v>4061</v>
      </c>
    </row>
    <row r="1649" spans="2:41" x14ac:dyDescent="0.2">
      <c r="L1649" s="20"/>
      <c r="N1649" s="11" t="s">
        <v>4174</v>
      </c>
      <c r="AO1649" t="s">
        <v>4061</v>
      </c>
    </row>
    <row r="1650" spans="2:41" x14ac:dyDescent="0.2">
      <c r="L1650" s="20"/>
      <c r="S1650" t="s">
        <v>3742</v>
      </c>
      <c r="T1650" s="116" t="s">
        <v>4175</v>
      </c>
      <c r="AO1650" t="s">
        <v>4061</v>
      </c>
    </row>
    <row r="1651" spans="2:41" x14ac:dyDescent="0.2">
      <c r="L1651" s="20"/>
      <c r="S1651" s="1">
        <v>1</v>
      </c>
      <c r="T1651" s="110" t="s">
        <v>4176</v>
      </c>
      <c r="AO1651" t="s">
        <v>4061</v>
      </c>
    </row>
    <row r="1652" spans="2:41" x14ac:dyDescent="0.2">
      <c r="L1652" s="20"/>
      <c r="S1652" s="1">
        <v>1</v>
      </c>
      <c r="T1652" s="110" t="s">
        <v>2872</v>
      </c>
      <c r="AO1652" t="s">
        <v>4061</v>
      </c>
    </row>
    <row r="1653" spans="2:41" x14ac:dyDescent="0.2">
      <c r="D1653" s="264" t="s">
        <v>2223</v>
      </c>
      <c r="F1653" s="268" t="s">
        <v>4063</v>
      </c>
      <c r="H1653" s="264" t="s">
        <v>4064</v>
      </c>
      <c r="I1653" s="264"/>
      <c r="J1653" s="264" t="s">
        <v>4065</v>
      </c>
      <c r="K1653" s="264"/>
      <c r="L1653" s="264" t="s">
        <v>4066</v>
      </c>
      <c r="M1653" s="264"/>
      <c r="N1653" s="264" t="s">
        <v>4067</v>
      </c>
      <c r="O1653" s="264"/>
      <c r="P1653" s="264" t="s">
        <v>4068</v>
      </c>
      <c r="Q1653" s="264"/>
      <c r="R1653" s="264" t="s">
        <v>2680</v>
      </c>
      <c r="S1653" s="264"/>
      <c r="T1653" s="264" t="s">
        <v>2681</v>
      </c>
      <c r="U1653" s="264"/>
      <c r="V1653" s="264" t="s">
        <v>2682</v>
      </c>
      <c r="W1653" s="264"/>
      <c r="X1653" s="264" t="s">
        <v>5191</v>
      </c>
      <c r="Y1653" s="264"/>
      <c r="Z1653" s="264" t="s">
        <v>5192</v>
      </c>
      <c r="AA1653" s="264"/>
      <c r="AB1653" s="264" t="s">
        <v>4988</v>
      </c>
      <c r="AC1653" s="264"/>
      <c r="AD1653" s="264" t="s">
        <v>2222</v>
      </c>
      <c r="AE1653" s="264"/>
      <c r="AF1653" s="264" t="s">
        <v>1560</v>
      </c>
      <c r="AH1653" s="268" t="s">
        <v>5247</v>
      </c>
      <c r="AJ1653" s="268" t="s">
        <v>2988</v>
      </c>
      <c r="AL1653" s="268" t="s">
        <v>6108</v>
      </c>
      <c r="AO1653" t="s">
        <v>4061</v>
      </c>
    </row>
    <row r="1654" spans="2:41" x14ac:dyDescent="0.2">
      <c r="D1654" s="268" t="s">
        <v>6976</v>
      </c>
      <c r="F1654" s="268" t="s">
        <v>2987</v>
      </c>
      <c r="H1654" s="268" t="s">
        <v>3345</v>
      </c>
      <c r="J1654" t="s">
        <v>3346</v>
      </c>
      <c r="L1654" s="264" t="s">
        <v>3347</v>
      </c>
      <c r="M1654" s="264"/>
      <c r="N1654" s="264" t="s">
        <v>3348</v>
      </c>
      <c r="O1654" s="264"/>
      <c r="P1654" s="264" t="s">
        <v>3349</v>
      </c>
      <c r="Q1654" s="264"/>
      <c r="R1654" s="264" t="s">
        <v>3350</v>
      </c>
      <c r="S1654" s="264"/>
      <c r="T1654" s="264" t="s">
        <v>3351</v>
      </c>
      <c r="U1654" s="264"/>
      <c r="V1654" s="264" t="s">
        <v>3352</v>
      </c>
      <c r="W1654" s="264"/>
      <c r="X1654" s="264" t="s">
        <v>3984</v>
      </c>
      <c r="Y1654" s="264"/>
      <c r="Z1654" s="264" t="s">
        <v>3985</v>
      </c>
      <c r="AA1654" s="264"/>
      <c r="AB1654" s="264" t="s">
        <v>3986</v>
      </c>
      <c r="AC1654" s="264"/>
      <c r="AD1654" s="264" t="s">
        <v>3987</v>
      </c>
      <c r="AE1654" s="264"/>
      <c r="AF1654" s="264" t="s">
        <v>3988</v>
      </c>
      <c r="AG1654" s="264"/>
      <c r="AH1654" s="264" t="s">
        <v>3989</v>
      </c>
      <c r="AI1654" s="264"/>
      <c r="AJ1654" s="264" t="s">
        <v>3990</v>
      </c>
      <c r="AK1654" s="264"/>
      <c r="AL1654" s="264" t="s">
        <v>1511</v>
      </c>
      <c r="AO1654" t="s">
        <v>4061</v>
      </c>
    </row>
    <row r="1655" spans="2:41" x14ac:dyDescent="0.2">
      <c r="D1655" s="264" t="s">
        <v>2226</v>
      </c>
      <c r="F1655" s="264" t="s">
        <v>2226</v>
      </c>
      <c r="H1655" s="264" t="s">
        <v>2226</v>
      </c>
      <c r="J1655" t="s">
        <v>2226</v>
      </c>
      <c r="L1655" t="s">
        <v>2226</v>
      </c>
      <c r="M1655" t="s">
        <v>2225</v>
      </c>
      <c r="N1655" t="s">
        <v>2226</v>
      </c>
      <c r="O1655" t="s">
        <v>2225</v>
      </c>
      <c r="P1655" t="s">
        <v>2226</v>
      </c>
      <c r="Q1655" t="s">
        <v>2225</v>
      </c>
      <c r="R1655" t="s">
        <v>2226</v>
      </c>
      <c r="S1655" t="s">
        <v>2225</v>
      </c>
      <c r="T1655" t="s">
        <v>2226</v>
      </c>
      <c r="V1655" t="s">
        <v>2226</v>
      </c>
      <c r="W1655" t="s">
        <v>2225</v>
      </c>
      <c r="X1655" t="s">
        <v>2226</v>
      </c>
      <c r="Y1655" t="s">
        <v>2225</v>
      </c>
      <c r="Z1655" t="s">
        <v>2226</v>
      </c>
      <c r="AA1655" t="s">
        <v>2227</v>
      </c>
      <c r="AB1655" t="s">
        <v>1561</v>
      </c>
      <c r="AC1655" t="s">
        <v>2227</v>
      </c>
      <c r="AD1655" t="s">
        <v>1561</v>
      </c>
      <c r="AE1655" t="s">
        <v>2227</v>
      </c>
      <c r="AF1655" t="s">
        <v>1277</v>
      </c>
      <c r="AG1655" t="s">
        <v>2227</v>
      </c>
      <c r="AH1655" t="s">
        <v>1277</v>
      </c>
      <c r="AI1655" t="s">
        <v>2227</v>
      </c>
      <c r="AJ1655" t="s">
        <v>1277</v>
      </c>
      <c r="AK1655" t="s">
        <v>2227</v>
      </c>
      <c r="AL1655" t="s">
        <v>1277</v>
      </c>
      <c r="AN1655" t="s">
        <v>1562</v>
      </c>
      <c r="AO1655" t="s">
        <v>4061</v>
      </c>
    </row>
    <row r="1656" spans="2:41" x14ac:dyDescent="0.2">
      <c r="B1656" s="2" t="s">
        <v>1563</v>
      </c>
      <c r="C1656" s="2"/>
      <c r="D1656" s="1">
        <f>SUM(C5:C1652)</f>
        <v>2</v>
      </c>
      <c r="E1656" s="2"/>
      <c r="F1656" s="1">
        <f>SUM(E5:E1652)</f>
        <v>0</v>
      </c>
      <c r="G1656" s="2"/>
      <c r="H1656" s="1">
        <f>SUM(G5:G1652)</f>
        <v>0</v>
      </c>
      <c r="J1656" s="1">
        <f>SUM(I5:I1652)</f>
        <v>2</v>
      </c>
      <c r="L1656" s="1">
        <f>SUM(K5:K1652)</f>
        <v>8</v>
      </c>
      <c r="M1656" s="1"/>
      <c r="N1656" s="1">
        <f>SUM(M5:M1652)</f>
        <v>7</v>
      </c>
      <c r="O1656" s="1"/>
      <c r="P1656" s="1">
        <f>SUM(O5:O1652)</f>
        <v>3</v>
      </c>
      <c r="Q1656" s="1"/>
      <c r="R1656" s="1">
        <f>SUM(Q5:Q1652)</f>
        <v>21</v>
      </c>
      <c r="S1656" s="1"/>
      <c r="T1656" s="1">
        <f>SUM(S5:S1652)</f>
        <v>73</v>
      </c>
      <c r="U1656" s="1"/>
      <c r="V1656" s="1">
        <f>SUM(U5:U1652)</f>
        <v>77</v>
      </c>
      <c r="W1656" s="1"/>
      <c r="X1656" s="1">
        <f>SUM(W5:W1652)</f>
        <v>103</v>
      </c>
      <c r="Y1656" s="1"/>
      <c r="Z1656" s="1">
        <f>SUM(Y5:Y1652)</f>
        <v>115</v>
      </c>
      <c r="AA1656" s="1"/>
      <c r="AB1656" s="1">
        <f>SUM(AA5:AA1652)</f>
        <v>132</v>
      </c>
      <c r="AC1656" s="1"/>
      <c r="AD1656" s="1">
        <f>SUM(AC5:AC1652)</f>
        <v>86</v>
      </c>
      <c r="AE1656" s="1"/>
      <c r="AF1656" s="1">
        <f>SUM(AE5:AE1652)</f>
        <v>41</v>
      </c>
      <c r="AG1656" s="1"/>
      <c r="AH1656" s="1">
        <f>SUM(AG5:AG1652)</f>
        <v>15</v>
      </c>
      <c r="AI1656" s="1"/>
      <c r="AJ1656" s="1">
        <f>SUM(AI5:AI1652)</f>
        <v>12</v>
      </c>
      <c r="AK1656" s="1"/>
      <c r="AL1656" s="1">
        <f>SUM(AK5:AK1652)</f>
        <v>17</v>
      </c>
      <c r="AM1656" s="1"/>
      <c r="AN1656" s="1">
        <f>SUM(J1656:AL1656)</f>
        <v>712</v>
      </c>
      <c r="AO1656" t="s">
        <v>4061</v>
      </c>
    </row>
    <row r="1657" spans="2:41" x14ac:dyDescent="0.2">
      <c r="B1657" s="2" t="s">
        <v>1564</v>
      </c>
      <c r="C1657" s="2"/>
      <c r="D1657" s="1">
        <v>0</v>
      </c>
      <c r="E1657" s="2"/>
      <c r="F1657" s="1">
        <v>2</v>
      </c>
      <c r="G1657" s="2"/>
      <c r="H1657" s="1">
        <v>2</v>
      </c>
      <c r="J1657" s="1">
        <v>0</v>
      </c>
      <c r="L1657" s="1">
        <v>2</v>
      </c>
      <c r="M1657" s="1"/>
      <c r="N1657" s="1">
        <v>8</v>
      </c>
      <c r="O1657" s="1"/>
      <c r="P1657" s="1">
        <v>17</v>
      </c>
      <c r="Q1657" s="1"/>
      <c r="R1657" s="1">
        <v>19</v>
      </c>
      <c r="S1657" s="1"/>
      <c r="T1657" s="1">
        <v>7</v>
      </c>
      <c r="U1657" s="1"/>
      <c r="V1657" s="1">
        <v>8</v>
      </c>
      <c r="W1657" s="1"/>
      <c r="X1657" s="1">
        <v>3</v>
      </c>
      <c r="Y1657" s="1"/>
      <c r="Z1657" s="1">
        <v>5</v>
      </c>
      <c r="AA1657" s="1"/>
      <c r="AB1657" s="1">
        <v>3</v>
      </c>
      <c r="AC1657" s="1"/>
      <c r="AD1657" s="1">
        <v>14</v>
      </c>
      <c r="AE1657" s="1"/>
      <c r="AF1657" s="1">
        <v>29</v>
      </c>
      <c r="AG1657" s="1"/>
      <c r="AH1657" s="1">
        <v>35</v>
      </c>
      <c r="AI1657" s="1"/>
      <c r="AJ1657" s="1">
        <v>38</v>
      </c>
      <c r="AK1657" s="1"/>
      <c r="AL1657" s="1">
        <v>16</v>
      </c>
      <c r="AM1657" s="1"/>
      <c r="AN1657" s="1">
        <f>SUM(J1657:AL1657)</f>
        <v>204</v>
      </c>
      <c r="AO1657" t="s">
        <v>4061</v>
      </c>
    </row>
    <row r="1658" spans="2:41" x14ac:dyDescent="0.2">
      <c r="B1658" s="2" t="s">
        <v>3718</v>
      </c>
      <c r="C1658" s="2"/>
      <c r="D1658" s="1">
        <f>D1656+D1657</f>
        <v>2</v>
      </c>
      <c r="E1658" s="2"/>
      <c r="F1658" s="1">
        <f>F1656+F1657</f>
        <v>2</v>
      </c>
      <c r="G1658" s="2"/>
      <c r="H1658" s="1">
        <f>H1656+H1657</f>
        <v>2</v>
      </c>
      <c r="J1658" s="1">
        <f>J1656+J1657</f>
        <v>2</v>
      </c>
      <c r="L1658" s="1">
        <f>L1656+L1657</f>
        <v>10</v>
      </c>
      <c r="M1658" s="1"/>
      <c r="N1658" s="1">
        <f>N1656+N1657</f>
        <v>15</v>
      </c>
      <c r="O1658" s="1"/>
      <c r="P1658" s="1">
        <f>P1656+P1657</f>
        <v>20</v>
      </c>
      <c r="Q1658" s="1"/>
      <c r="R1658" s="1">
        <f>R1656+R1657</f>
        <v>40</v>
      </c>
      <c r="S1658" s="1"/>
      <c r="T1658" s="1">
        <f>T1656+T1657</f>
        <v>80</v>
      </c>
      <c r="U1658" s="1"/>
      <c r="V1658" s="1">
        <f>V1656+V1657</f>
        <v>85</v>
      </c>
      <c r="W1658" s="1"/>
      <c r="X1658" s="1">
        <f>X1656+X1657</f>
        <v>106</v>
      </c>
      <c r="Y1658" s="1"/>
      <c r="Z1658" s="1">
        <f>Z1656+Z1657</f>
        <v>120</v>
      </c>
      <c r="AA1658" s="1"/>
      <c r="AB1658" s="1">
        <f>AB1656+AB1657</f>
        <v>135</v>
      </c>
      <c r="AC1658" s="1"/>
      <c r="AD1658" s="1">
        <f>AD1656+AD1657</f>
        <v>100</v>
      </c>
      <c r="AE1658" s="1"/>
      <c r="AF1658" s="1">
        <f>AF1656+AF1657</f>
        <v>70</v>
      </c>
      <c r="AG1658" s="1"/>
      <c r="AH1658" s="1">
        <f>AH1656+AH1657</f>
        <v>50</v>
      </c>
      <c r="AI1658" s="1"/>
      <c r="AJ1658" s="1">
        <f>AJ1656+AJ1657</f>
        <v>50</v>
      </c>
      <c r="AK1658" s="1"/>
      <c r="AL1658" s="1">
        <f>AL1656+AL1657</f>
        <v>33</v>
      </c>
      <c r="AM1658" s="1"/>
      <c r="AN1658" s="1">
        <f>AN1656+AN1657</f>
        <v>916</v>
      </c>
      <c r="AO1658" t="s">
        <v>4061</v>
      </c>
    </row>
    <row r="1659" spans="2:41" x14ac:dyDescent="0.2">
      <c r="D1659" s="264" t="s">
        <v>4060</v>
      </c>
      <c r="H1659" s="264" t="s">
        <v>4060</v>
      </c>
      <c r="I1659" t="s">
        <v>4060</v>
      </c>
      <c r="K1659" t="s">
        <v>4060</v>
      </c>
      <c r="M1659" t="s">
        <v>4060</v>
      </c>
      <c r="N1659" t="s">
        <v>4060</v>
      </c>
      <c r="P1659" t="s">
        <v>4060</v>
      </c>
      <c r="R1659" t="s">
        <v>4060</v>
      </c>
      <c r="T1659" t="s">
        <v>4060</v>
      </c>
      <c r="V1659" t="s">
        <v>4060</v>
      </c>
      <c r="X1659" t="s">
        <v>4060</v>
      </c>
      <c r="Z1659" t="s">
        <v>4060</v>
      </c>
      <c r="AB1659" t="s">
        <v>4060</v>
      </c>
      <c r="AD1659" t="s">
        <v>4060</v>
      </c>
      <c r="AF1659" t="s">
        <v>4060</v>
      </c>
      <c r="AH1659" t="s">
        <v>4060</v>
      </c>
      <c r="AJ1659" t="s">
        <v>4060</v>
      </c>
      <c r="AL1659" t="s">
        <v>4060</v>
      </c>
      <c r="AN1659" t="s">
        <v>2747</v>
      </c>
      <c r="AO1659" t="s">
        <v>4061</v>
      </c>
    </row>
  </sheetData>
  <phoneticPr fontId="0" type="noConversion"/>
  <hyperlinks>
    <hyperlink ref="A148" r:id="rId1" display="http://freepages.genealogy.rootsweb.com/~gregheberle/HEBERLE-IMAGES.htm"/>
    <hyperlink ref="A154" r:id="rId2" display="..\HEBERLE-HOUSES-BUSINESSES-WEBPAGES.htm"/>
    <hyperlink ref="A147" r:id="rId3"/>
    <hyperlink ref="A152" r:id="rId4" display="..\Htm\Sport\Sport.htm"/>
    <hyperlink ref="A145" r:id="rId5" display="..\Htm\Doctors-Professors\DoctorsProfessors.htm"/>
    <hyperlink ref="A146" r:id="rId6" display="..\Htm\Immigration\Migration.htm"/>
    <hyperlink ref="A149" r:id="rId7" display="..\Htm\Politicians\Politicians.htm"/>
    <hyperlink ref="A150" r:id="rId8" display="..\Htm\Publications\Books-Papers.htm"/>
    <hyperlink ref="A151" r:id="rId9" display="..\Htm\Religious\ReligiousProfessionals.htm"/>
    <hyperlink ref="A153" r:id="rId10" display="..\Htm\WarService\WarService.htm"/>
    <hyperlink ref="I1" r:id="rId11"/>
    <hyperlink ref="A155" r:id="rId12"/>
  </hyperlinks>
  <pageMargins left="0" right="0" top="0.39370078740157483" bottom="0.39370078740157483" header="0.31496062992125984" footer="0.31496062992125984"/>
  <pageSetup paperSize="9" scale="32" fitToHeight="11" orientation="landscape" horizontalDpi="300" r:id="rId13"/>
  <headerFooter alignWithMargins="0">
    <oddFooter>&amp;A</oddFooter>
  </headerFooter>
  <drawing r:id="rId14"/>
  <webPublishItems count="2">
    <webPublishItem id="8433" divId="H-bavrhp_8433" sourceType="printArea" destinationFile="C:\homepage\Htm\familytree\b3BavariaexclA.htm"/>
    <webPublishItem id="8175" divId="H-bavrhp_8175" sourceType="range" sourceRef="B1:AO1658" destinationFile="C:\homepage\Htm\familytree\b3BavariaexclA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S2883"/>
  <sheetViews>
    <sheetView showGridLines="0" zoomScale="60" workbookViewId="0">
      <selection activeCell="I568" sqref="I568"/>
    </sheetView>
  </sheetViews>
  <sheetFormatPr defaultRowHeight="12.75" x14ac:dyDescent="0.2"/>
  <cols>
    <col min="2" max="2" width="3" customWidth="1"/>
    <col min="3" max="3" width="15.5703125" customWidth="1"/>
    <col min="4" max="4" width="4.140625" customWidth="1"/>
    <col min="5" max="5" width="17.42578125" customWidth="1"/>
    <col min="6" max="6" width="3.42578125" customWidth="1"/>
    <col min="7" max="7" width="18.140625" customWidth="1"/>
    <col min="8" max="8" width="3.140625" customWidth="1"/>
    <col min="9" max="9" width="18" customWidth="1"/>
    <col min="10" max="10" width="2.42578125" customWidth="1"/>
    <col min="11" max="11" width="21.5703125" customWidth="1"/>
    <col min="12" max="12" width="2.28515625" customWidth="1"/>
    <col min="13" max="13" width="23.85546875" customWidth="1"/>
    <col min="14" max="14" width="2.5703125" customWidth="1"/>
    <col min="15" max="15" width="25" customWidth="1"/>
    <col min="16" max="16" width="2.5703125" customWidth="1"/>
    <col min="17" max="17" width="24.85546875" customWidth="1"/>
    <col min="18" max="18" width="2.28515625" customWidth="1"/>
    <col min="19" max="19" width="26.28515625" customWidth="1"/>
    <col min="20" max="20" width="2.85546875" customWidth="1"/>
    <col min="21" max="21" width="29.5703125" customWidth="1"/>
    <col min="22" max="22" width="2.28515625" customWidth="1"/>
    <col min="23" max="23" width="31.28515625" customWidth="1"/>
    <col min="24" max="24" width="2.42578125" customWidth="1"/>
    <col min="25" max="25" width="29.42578125" customWidth="1"/>
    <col min="26" max="26" width="2.28515625" customWidth="1"/>
    <col min="27" max="27" width="31.5703125" customWidth="1"/>
    <col min="28" max="28" width="2.85546875" customWidth="1"/>
    <col min="29" max="29" width="31.140625" customWidth="1"/>
    <col min="30" max="30" width="2.5703125" customWidth="1"/>
    <col min="31" max="31" width="30.140625" customWidth="1"/>
    <col min="32" max="32" width="2.5703125" customWidth="1"/>
    <col min="33" max="33" width="31.42578125" customWidth="1"/>
    <col min="34" max="34" width="2.28515625" customWidth="1"/>
    <col min="35" max="35" width="33.7109375" customWidth="1"/>
    <col min="36" max="36" width="2.28515625" customWidth="1"/>
    <col min="37" max="37" width="29.85546875" customWidth="1"/>
    <col min="38" max="38" width="2.28515625" customWidth="1"/>
    <col min="39" max="39" width="31.85546875" customWidth="1"/>
    <col min="40" max="40" width="2.42578125" customWidth="1"/>
    <col min="41" max="41" width="26.85546875" customWidth="1"/>
    <col min="42" max="42" width="2.5703125" customWidth="1"/>
    <col min="43" max="43" width="22" customWidth="1"/>
    <col min="44" max="44" width="8" customWidth="1"/>
    <col min="45" max="45" width="2.42578125" customWidth="1"/>
  </cols>
  <sheetData>
    <row r="2" spans="1:45" ht="30" x14ac:dyDescent="0.4">
      <c r="B2" s="176"/>
      <c r="I2" s="5" t="s">
        <v>5181</v>
      </c>
      <c r="J2" s="167"/>
      <c r="O2" t="s">
        <v>4060</v>
      </c>
      <c r="Q2" t="s">
        <v>4060</v>
      </c>
      <c r="S2" t="s">
        <v>4060</v>
      </c>
      <c r="U2" t="s">
        <v>4060</v>
      </c>
      <c r="W2" t="s">
        <v>4060</v>
      </c>
      <c r="Y2" t="s">
        <v>4060</v>
      </c>
      <c r="AA2" t="s">
        <v>4060</v>
      </c>
      <c r="AC2" t="s">
        <v>4060</v>
      </c>
      <c r="AE2" t="s">
        <v>4060</v>
      </c>
      <c r="AG2" t="s">
        <v>4060</v>
      </c>
      <c r="AI2" t="s">
        <v>4060</v>
      </c>
      <c r="AK2" t="s">
        <v>4060</v>
      </c>
      <c r="AM2" t="s">
        <v>4060</v>
      </c>
      <c r="AO2" t="s">
        <v>4060</v>
      </c>
      <c r="AQ2" s="264" t="s">
        <v>4060</v>
      </c>
      <c r="AS2" t="s">
        <v>4061</v>
      </c>
    </row>
    <row r="3" spans="1:45" x14ac:dyDescent="0.2">
      <c r="C3" s="174" t="s">
        <v>2223</v>
      </c>
      <c r="E3" s="174" t="s">
        <v>4063</v>
      </c>
      <c r="F3" s="2"/>
      <c r="G3" s="174" t="s">
        <v>4064</v>
      </c>
      <c r="I3" t="s">
        <v>4065</v>
      </c>
      <c r="K3" t="s">
        <v>4066</v>
      </c>
      <c r="M3" t="s">
        <v>4067</v>
      </c>
      <c r="O3" t="s">
        <v>4068</v>
      </c>
      <c r="Q3" t="s">
        <v>2680</v>
      </c>
      <c r="S3" t="s">
        <v>2681</v>
      </c>
      <c r="U3" t="s">
        <v>2682</v>
      </c>
      <c r="W3" t="s">
        <v>5191</v>
      </c>
      <c r="Y3" t="s">
        <v>5192</v>
      </c>
      <c r="AA3" t="s">
        <v>2221</v>
      </c>
      <c r="AC3" t="s">
        <v>2222</v>
      </c>
      <c r="AE3" t="s">
        <v>1560</v>
      </c>
      <c r="AG3" t="s">
        <v>5247</v>
      </c>
      <c r="AI3" t="s">
        <v>2988</v>
      </c>
      <c r="AK3" s="176" t="s">
        <v>6108</v>
      </c>
      <c r="AM3" s="176" t="s">
        <v>6985</v>
      </c>
      <c r="AO3" s="176" t="s">
        <v>6986</v>
      </c>
      <c r="AQ3" s="176" t="s">
        <v>6987</v>
      </c>
      <c r="AS3" t="s">
        <v>4061</v>
      </c>
    </row>
    <row r="4" spans="1:45" x14ac:dyDescent="0.2">
      <c r="C4" s="176" t="s">
        <v>6974</v>
      </c>
      <c r="D4" s="176"/>
      <c r="E4" s="176" t="s">
        <v>6975</v>
      </c>
      <c r="F4" s="176"/>
      <c r="G4" s="176" t="s">
        <v>6976</v>
      </c>
      <c r="I4" t="s">
        <v>2987</v>
      </c>
      <c r="K4" t="s">
        <v>3345</v>
      </c>
      <c r="M4" t="s">
        <v>3346</v>
      </c>
      <c r="O4" t="s">
        <v>3347</v>
      </c>
      <c r="Q4" t="s">
        <v>3348</v>
      </c>
      <c r="S4" t="s">
        <v>3349</v>
      </c>
      <c r="U4" t="s">
        <v>3350</v>
      </c>
      <c r="W4" t="s">
        <v>3351</v>
      </c>
      <c r="Y4" t="s">
        <v>3352</v>
      </c>
      <c r="AA4" t="s">
        <v>3984</v>
      </c>
      <c r="AC4" t="s">
        <v>3985</v>
      </c>
      <c r="AE4" t="s">
        <v>3986</v>
      </c>
      <c r="AG4" t="s">
        <v>3987</v>
      </c>
      <c r="AI4" t="s">
        <v>3988</v>
      </c>
      <c r="AK4" t="s">
        <v>3989</v>
      </c>
      <c r="AM4" t="s">
        <v>3990</v>
      </c>
      <c r="AO4" t="s">
        <v>1511</v>
      </c>
      <c r="AQ4" s="176" t="s">
        <v>5931</v>
      </c>
      <c r="AS4" t="s">
        <v>4061</v>
      </c>
    </row>
    <row r="5" spans="1:45" x14ac:dyDescent="0.2">
      <c r="N5" t="s">
        <v>2225</v>
      </c>
      <c r="O5" t="s">
        <v>2226</v>
      </c>
      <c r="Q5" t="s">
        <v>2226</v>
      </c>
      <c r="R5" t="s">
        <v>2225</v>
      </c>
      <c r="S5" t="s">
        <v>2226</v>
      </c>
      <c r="T5" t="s">
        <v>2225</v>
      </c>
      <c r="U5" t="s">
        <v>2226</v>
      </c>
      <c r="V5" t="s">
        <v>2225</v>
      </c>
      <c r="W5" t="s">
        <v>2226</v>
      </c>
      <c r="X5" t="s">
        <v>2225</v>
      </c>
      <c r="Y5" t="s">
        <v>2226</v>
      </c>
      <c r="Z5" t="s">
        <v>2225</v>
      </c>
      <c r="AA5" t="s">
        <v>2226</v>
      </c>
      <c r="AB5" t="s">
        <v>2225</v>
      </c>
      <c r="AC5" t="s">
        <v>2226</v>
      </c>
      <c r="AD5" t="s">
        <v>2227</v>
      </c>
      <c r="AE5" t="s">
        <v>2228</v>
      </c>
      <c r="AF5" t="s">
        <v>2227</v>
      </c>
      <c r="AG5" t="s">
        <v>1277</v>
      </c>
      <c r="AH5" t="s">
        <v>2227</v>
      </c>
      <c r="AI5" t="s">
        <v>1277</v>
      </c>
      <c r="AJ5" t="s">
        <v>2227</v>
      </c>
      <c r="AK5" t="s">
        <v>1277</v>
      </c>
      <c r="AL5" t="s">
        <v>2227</v>
      </c>
      <c r="AM5" t="s">
        <v>1277</v>
      </c>
      <c r="AN5" t="s">
        <v>2227</v>
      </c>
      <c r="AO5" t="s">
        <v>1277</v>
      </c>
      <c r="AP5" t="s">
        <v>2227</v>
      </c>
      <c r="AQ5" t="s">
        <v>1277</v>
      </c>
      <c r="AS5" t="s">
        <v>4061</v>
      </c>
    </row>
    <row r="6" spans="1:45" s="264" customFormat="1" x14ac:dyDescent="0.2">
      <c r="A6" s="4" t="s">
        <v>5182</v>
      </c>
      <c r="I6" s="8"/>
      <c r="AS6" s="264" t="s">
        <v>4061</v>
      </c>
    </row>
    <row r="7" spans="1:45" s="264" customFormat="1" x14ac:dyDescent="0.2">
      <c r="A7" s="3" t="s">
        <v>5151</v>
      </c>
      <c r="M7" s="286"/>
      <c r="O7" s="286"/>
      <c r="AS7" s="264" t="s">
        <v>4061</v>
      </c>
    </row>
    <row r="8" spans="1:45" s="264" customFormat="1" x14ac:dyDescent="0.2">
      <c r="A8" s="174" t="s">
        <v>5632</v>
      </c>
      <c r="H8"/>
      <c r="I8" s="11" t="s">
        <v>2307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 t="s">
        <v>3742</v>
      </c>
      <c r="AC8" s="82" t="s">
        <v>744</v>
      </c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 t="s">
        <v>4061</v>
      </c>
    </row>
    <row r="9" spans="1:45" s="264" customFormat="1" x14ac:dyDescent="0.2">
      <c r="A9" s="298" t="s">
        <v>8105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 s="1">
        <v>1</v>
      </c>
      <c r="AC9" s="82" t="s">
        <v>4446</v>
      </c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 t="s">
        <v>4061</v>
      </c>
    </row>
    <row r="10" spans="1:45" s="264" customFormat="1" x14ac:dyDescent="0.2">
      <c r="A10" t="s">
        <v>4635</v>
      </c>
      <c r="H10"/>
      <c r="I10" s="268" t="s">
        <v>6109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 s="118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 t="s">
        <v>4061</v>
      </c>
    </row>
    <row r="11" spans="1:45" s="264" customFormat="1" x14ac:dyDescent="0.2">
      <c r="A11" t="s">
        <v>3653</v>
      </c>
      <c r="H11"/>
      <c r="I11" s="11" t="s">
        <v>2504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 s="43" t="s">
        <v>1843</v>
      </c>
      <c r="Y11" s="12"/>
      <c r="Z11" s="12"/>
      <c r="AA11" s="12"/>
      <c r="AB11" s="12"/>
      <c r="AC11"/>
      <c r="AD11" t="s">
        <v>3742</v>
      </c>
      <c r="AE11" s="94" t="s">
        <v>4963</v>
      </c>
      <c r="AF11" t="s">
        <v>3742</v>
      </c>
      <c r="AG11" s="82" t="s">
        <v>382</v>
      </c>
      <c r="AH11"/>
      <c r="AI11"/>
      <c r="AJ11"/>
      <c r="AK11"/>
      <c r="AL11"/>
      <c r="AM11"/>
      <c r="AN11"/>
      <c r="AO11"/>
      <c r="AP11"/>
      <c r="AQ11"/>
      <c r="AR11"/>
      <c r="AS11" t="s">
        <v>4061</v>
      </c>
    </row>
    <row r="12" spans="1:45" s="264" customFormat="1" x14ac:dyDescent="0.2">
      <c r="A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 s="12"/>
      <c r="Y12" s="118" t="s">
        <v>796</v>
      </c>
      <c r="Z12" t="s">
        <v>3742</v>
      </c>
      <c r="AA12" s="30" t="s">
        <v>3654</v>
      </c>
      <c r="AB12" s="12"/>
      <c r="AC12"/>
      <c r="AD12" s="1">
        <v>1</v>
      </c>
      <c r="AE12" s="94" t="s">
        <v>2898</v>
      </c>
      <c r="AF12" s="1">
        <v>1</v>
      </c>
      <c r="AG12" s="94" t="s">
        <v>5220</v>
      </c>
      <c r="AH12"/>
      <c r="AI12"/>
      <c r="AJ12"/>
      <c r="AK12"/>
      <c r="AL12"/>
      <c r="AM12"/>
      <c r="AN12"/>
      <c r="AO12"/>
      <c r="AP12"/>
      <c r="AQ12"/>
      <c r="AR12"/>
      <c r="AS12" t="s">
        <v>4061</v>
      </c>
    </row>
    <row r="13" spans="1:45" s="264" customFormat="1" x14ac:dyDescent="0.2">
      <c r="A13" s="57" t="s">
        <v>1109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 s="13" t="s">
        <v>3742</v>
      </c>
      <c r="Y13" s="29" t="s">
        <v>138</v>
      </c>
      <c r="Z13" t="s">
        <v>3672</v>
      </c>
      <c r="AA13" s="30" t="s">
        <v>832</v>
      </c>
      <c r="AB13" s="12"/>
      <c r="AC13"/>
      <c r="AD13" s="1">
        <v>1</v>
      </c>
      <c r="AE13" s="94" t="s">
        <v>1758</v>
      </c>
      <c r="AF13" t="s">
        <v>3672</v>
      </c>
      <c r="AG13"/>
      <c r="AH13"/>
      <c r="AI13"/>
      <c r="AJ13"/>
      <c r="AK13"/>
      <c r="AL13"/>
      <c r="AM13"/>
      <c r="AN13"/>
      <c r="AO13"/>
      <c r="AP13"/>
      <c r="AQ13"/>
      <c r="AR13"/>
      <c r="AS13" t="s">
        <v>4061</v>
      </c>
    </row>
    <row r="14" spans="1:45" s="264" customFormat="1" x14ac:dyDescent="0.2">
      <c r="A14" s="57" t="s">
        <v>4226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 s="13" t="s">
        <v>3672</v>
      </c>
      <c r="Y14" s="29" t="s">
        <v>3724</v>
      </c>
      <c r="Z14" t="s">
        <v>3672</v>
      </c>
      <c r="AA14" s="98" t="s">
        <v>4268</v>
      </c>
      <c r="AB14" s="12"/>
      <c r="AC14"/>
      <c r="AD14" t="s">
        <v>3672</v>
      </c>
      <c r="AE14" s="94" t="s">
        <v>5156</v>
      </c>
      <c r="AF14" t="s">
        <v>3742</v>
      </c>
      <c r="AG14" s="82" t="s">
        <v>2581</v>
      </c>
      <c r="AH14"/>
      <c r="AI14"/>
      <c r="AJ14"/>
      <c r="AK14"/>
      <c r="AL14"/>
      <c r="AM14" s="82"/>
      <c r="AN14"/>
      <c r="AO14"/>
      <c r="AP14"/>
      <c r="AQ14"/>
      <c r="AR14"/>
      <c r="AS14" t="s">
        <v>4061</v>
      </c>
    </row>
    <row r="15" spans="1:45" s="264" customFormat="1" x14ac:dyDescent="0.2">
      <c r="A15" s="57" t="s">
        <v>2209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 s="13" t="s">
        <v>3672</v>
      </c>
      <c r="Y15" t="s">
        <v>1774</v>
      </c>
      <c r="Z15" t="s">
        <v>3672</v>
      </c>
      <c r="AA15" s="98" t="s">
        <v>4269</v>
      </c>
      <c r="AB15" s="12"/>
      <c r="AC15"/>
      <c r="AD15" s="1">
        <v>1</v>
      </c>
      <c r="AE15" s="276" t="s">
        <v>7398</v>
      </c>
      <c r="AF15" s="1">
        <v>1</v>
      </c>
      <c r="AG15" s="94" t="s">
        <v>5221</v>
      </c>
      <c r="AH15"/>
      <c r="AI15"/>
      <c r="AJ15"/>
      <c r="AK15"/>
      <c r="AL15"/>
      <c r="AM15" s="82"/>
      <c r="AN15"/>
      <c r="AO15"/>
      <c r="AP15"/>
      <c r="AQ15"/>
      <c r="AR15"/>
      <c r="AS15" t="s">
        <v>4061</v>
      </c>
    </row>
    <row r="16" spans="1:45" s="264" customFormat="1" x14ac:dyDescent="0.2">
      <c r="A16" s="11" t="s">
        <v>3004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 s="13" t="s">
        <v>3672</v>
      </c>
      <c r="Y16" s="94" t="s">
        <v>782</v>
      </c>
      <c r="Z16" s="43" t="s">
        <v>1843</v>
      </c>
      <c r="AA16" s="12"/>
      <c r="AB16" s="12"/>
      <c r="AC16"/>
      <c r="AD16"/>
      <c r="AE16"/>
      <c r="AF16" s="264" t="s">
        <v>3672</v>
      </c>
      <c r="AG16"/>
      <c r="AH16"/>
      <c r="AI16"/>
      <c r="AJ16"/>
      <c r="AK16"/>
      <c r="AL16"/>
      <c r="AM16" s="82"/>
      <c r="AN16"/>
      <c r="AO16"/>
      <c r="AP16"/>
      <c r="AQ16"/>
      <c r="AR16"/>
      <c r="AS16" t="s">
        <v>4061</v>
      </c>
    </row>
    <row r="17" spans="1:45" s="264" customFormat="1" x14ac:dyDescent="0.2">
      <c r="A17" s="11" t="s">
        <v>5974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 s="12"/>
      <c r="Y17" s="12"/>
      <c r="Z17" s="13" t="s">
        <v>3742</v>
      </c>
      <c r="AA17" t="s">
        <v>5216</v>
      </c>
      <c r="AB17" s="12"/>
      <c r="AC17"/>
      <c r="AD17"/>
      <c r="AE17"/>
      <c r="AF17" s="264" t="s">
        <v>3742</v>
      </c>
      <c r="AG17" s="82" t="s">
        <v>2182</v>
      </c>
      <c r="AH17"/>
      <c r="AI17"/>
      <c r="AJ17"/>
      <c r="AK17"/>
      <c r="AL17"/>
      <c r="AM17" s="82"/>
      <c r="AN17"/>
      <c r="AO17"/>
      <c r="AP17"/>
      <c r="AQ17"/>
      <c r="AR17"/>
      <c r="AS17" t="s">
        <v>4061</v>
      </c>
    </row>
    <row r="18" spans="1:45" s="264" customFormat="1" x14ac:dyDescent="0.2"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 s="13" t="s">
        <v>3672</v>
      </c>
      <c r="AA18" s="29" t="s">
        <v>1459</v>
      </c>
      <c r="AB18" s="12"/>
      <c r="AC18"/>
      <c r="AD18"/>
      <c r="AE18"/>
      <c r="AF18" s="1">
        <v>1</v>
      </c>
      <c r="AG18" s="179" t="s">
        <v>5801</v>
      </c>
      <c r="AH18"/>
      <c r="AI18"/>
      <c r="AJ18"/>
      <c r="AK18"/>
      <c r="AL18"/>
      <c r="AM18" s="82"/>
      <c r="AN18"/>
      <c r="AO18"/>
      <c r="AP18"/>
      <c r="AQ18"/>
      <c r="AR18"/>
      <c r="AS18" t="s">
        <v>4061</v>
      </c>
    </row>
    <row r="19" spans="1:45" s="264" customFormat="1" x14ac:dyDescent="0.2">
      <c r="A19" s="11" t="s">
        <v>5210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 s="13" t="s">
        <v>3672</v>
      </c>
      <c r="AA19" s="94" t="s">
        <v>4267</v>
      </c>
      <c r="AB19" s="12"/>
      <c r="AC19"/>
      <c r="AD19"/>
      <c r="AE19"/>
      <c r="AF19" s="264" t="s">
        <v>3672</v>
      </c>
      <c r="AG19" s="236" t="s">
        <v>6843</v>
      </c>
      <c r="AH19"/>
      <c r="AI19"/>
      <c r="AJ19"/>
      <c r="AK19"/>
      <c r="AL19"/>
      <c r="AM19" s="82"/>
      <c r="AN19"/>
      <c r="AO19"/>
      <c r="AP19"/>
      <c r="AQ19"/>
      <c r="AR19"/>
      <c r="AS19" t="s">
        <v>4061</v>
      </c>
    </row>
    <row r="20" spans="1:45" s="264" customFormat="1" x14ac:dyDescent="0.2">
      <c r="A20" t="s">
        <v>451</v>
      </c>
      <c r="H20" s="11"/>
      <c r="I20" s="11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 s="13"/>
      <c r="AA20" s="12"/>
      <c r="AB20" s="12"/>
      <c r="AC20"/>
      <c r="AD20"/>
      <c r="AE20"/>
      <c r="AF20" s="264" t="s">
        <v>3672</v>
      </c>
      <c r="AG20" s="201" t="s">
        <v>6288</v>
      </c>
      <c r="AH20"/>
      <c r="AI20"/>
      <c r="AJ20"/>
      <c r="AK20"/>
      <c r="AL20"/>
      <c r="AM20" s="82"/>
      <c r="AN20"/>
      <c r="AO20"/>
      <c r="AP20"/>
      <c r="AQ20"/>
      <c r="AR20"/>
      <c r="AS20" t="s">
        <v>4061</v>
      </c>
    </row>
    <row r="21" spans="1:45" s="264" customFormat="1" x14ac:dyDescent="0.2">
      <c r="A21" t="s">
        <v>1034</v>
      </c>
      <c r="H21" s="11"/>
      <c r="I21" s="1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 s="264" t="s">
        <v>3672</v>
      </c>
      <c r="AG21" s="179" t="s">
        <v>5802</v>
      </c>
      <c r="AH21"/>
      <c r="AI21"/>
      <c r="AJ21"/>
      <c r="AK21"/>
      <c r="AL21"/>
      <c r="AM21" s="82"/>
      <c r="AN21"/>
      <c r="AO21"/>
      <c r="AP21"/>
      <c r="AQ21"/>
      <c r="AR21"/>
      <c r="AS21" t="s">
        <v>4061</v>
      </c>
    </row>
    <row r="22" spans="1:45" x14ac:dyDescent="0.2">
      <c r="A22" t="s">
        <v>535</v>
      </c>
      <c r="B22" s="4"/>
      <c r="C22" s="4"/>
      <c r="H22" s="11"/>
      <c r="I22" s="11"/>
      <c r="AF22" s="1">
        <v>1</v>
      </c>
      <c r="AG22" s="229" t="s">
        <v>6844</v>
      </c>
      <c r="AM22" s="82"/>
      <c r="AS22" t="s">
        <v>4061</v>
      </c>
    </row>
    <row r="23" spans="1:45" x14ac:dyDescent="0.2">
      <c r="A23" t="s">
        <v>1939</v>
      </c>
      <c r="B23" s="3"/>
      <c r="C23" s="3"/>
      <c r="I23" s="176" t="s">
        <v>6109</v>
      </c>
      <c r="AM23" s="82"/>
      <c r="AS23" t="s">
        <v>4061</v>
      </c>
    </row>
    <row r="24" spans="1:45" x14ac:dyDescent="0.2">
      <c r="A24" t="s">
        <v>1772</v>
      </c>
      <c r="B24" s="2"/>
      <c r="C24" s="2"/>
      <c r="H24" s="264"/>
      <c r="I24" s="11" t="s">
        <v>4641</v>
      </c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264"/>
      <c r="AJ24" s="264"/>
      <c r="AK24" s="264"/>
      <c r="AL24" s="264"/>
      <c r="AM24" s="82"/>
      <c r="AN24" s="264"/>
      <c r="AO24" s="264"/>
      <c r="AP24" s="264"/>
      <c r="AQ24" s="264"/>
      <c r="AR24" s="264"/>
      <c r="AS24" s="264" t="s">
        <v>4061</v>
      </c>
    </row>
    <row r="25" spans="1:45" x14ac:dyDescent="0.2">
      <c r="A25" t="s">
        <v>1773</v>
      </c>
      <c r="B25" s="2"/>
      <c r="C25" s="2"/>
      <c r="H25" t="s">
        <v>3742</v>
      </c>
      <c r="I25" s="122" t="s">
        <v>4630</v>
      </c>
      <c r="AM25" s="82"/>
      <c r="AS25" s="264" t="s">
        <v>4061</v>
      </c>
    </row>
    <row r="26" spans="1:45" x14ac:dyDescent="0.2">
      <c r="H26" t="s">
        <v>3672</v>
      </c>
      <c r="I26" s="110" t="s">
        <v>4631</v>
      </c>
      <c r="P26" s="26"/>
      <c r="AM26" s="82"/>
      <c r="AS26" s="264" t="s">
        <v>4061</v>
      </c>
    </row>
    <row r="27" spans="1:45" x14ac:dyDescent="0.2">
      <c r="A27" t="s">
        <v>1775</v>
      </c>
      <c r="H27" t="s">
        <v>3672</v>
      </c>
      <c r="I27" s="117" t="s">
        <v>4632</v>
      </c>
      <c r="M27" s="145"/>
      <c r="P27" s="26"/>
      <c r="AM27" s="82"/>
      <c r="AS27" s="264" t="s">
        <v>4061</v>
      </c>
    </row>
    <row r="28" spans="1:45" x14ac:dyDescent="0.2">
      <c r="A28" t="s">
        <v>5408</v>
      </c>
      <c r="I28" s="176" t="s">
        <v>6110</v>
      </c>
      <c r="AG28" s="118"/>
      <c r="AS28" s="264" t="s">
        <v>4061</v>
      </c>
    </row>
    <row r="29" spans="1:45" x14ac:dyDescent="0.2">
      <c r="A29" t="s">
        <v>2689</v>
      </c>
      <c r="C29" s="57"/>
      <c r="H29" s="264"/>
      <c r="I29" s="3" t="s">
        <v>7961</v>
      </c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64"/>
      <c r="W29" s="264"/>
      <c r="X29" s="264"/>
      <c r="Y29" s="264"/>
      <c r="Z29" s="264"/>
      <c r="AA29" s="264"/>
      <c r="AB29" s="264" t="s">
        <v>3742</v>
      </c>
      <c r="AC29" s="286" t="s">
        <v>1820</v>
      </c>
      <c r="AD29" s="264"/>
      <c r="AE29" s="264"/>
      <c r="AF29" s="264"/>
      <c r="AG29" s="118"/>
      <c r="AH29" s="264"/>
      <c r="AI29" s="264"/>
      <c r="AJ29" s="264"/>
      <c r="AK29" s="264"/>
      <c r="AL29" s="264"/>
      <c r="AM29" s="264"/>
      <c r="AN29" s="264"/>
      <c r="AO29" s="264"/>
      <c r="AP29" s="264"/>
      <c r="AQ29" s="264"/>
      <c r="AR29" s="264"/>
      <c r="AS29" s="264" t="s">
        <v>4061</v>
      </c>
    </row>
    <row r="30" spans="1:45" x14ac:dyDescent="0.2">
      <c r="A30" t="s">
        <v>4779</v>
      </c>
      <c r="C30" s="57"/>
      <c r="H30" s="264"/>
      <c r="I30" s="268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1">
        <v>1</v>
      </c>
      <c r="AC30" s="286" t="s">
        <v>7962</v>
      </c>
      <c r="AD30" s="264"/>
      <c r="AE30" s="264"/>
      <c r="AF30" s="264"/>
      <c r="AG30" s="118"/>
      <c r="AH30" s="264"/>
      <c r="AI30" s="264"/>
      <c r="AJ30" s="264"/>
      <c r="AK30" s="264"/>
      <c r="AL30" s="264"/>
      <c r="AM30" s="264"/>
      <c r="AN30" s="264"/>
      <c r="AO30" s="264"/>
      <c r="AP30" s="264"/>
      <c r="AQ30" s="264"/>
      <c r="AR30" s="264"/>
      <c r="AS30" s="264" t="s">
        <v>4061</v>
      </c>
    </row>
    <row r="31" spans="1:45" x14ac:dyDescent="0.2">
      <c r="A31" t="s">
        <v>4782</v>
      </c>
      <c r="C31" s="57"/>
      <c r="H31" s="264"/>
      <c r="I31" s="268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 t="s">
        <v>3672</v>
      </c>
      <c r="AC31" s="286" t="s">
        <v>7963</v>
      </c>
      <c r="AD31" s="264"/>
      <c r="AE31" s="264"/>
      <c r="AF31" s="264"/>
      <c r="AG31" s="118"/>
      <c r="AH31" s="264"/>
      <c r="AI31" s="264"/>
      <c r="AJ31" s="264"/>
      <c r="AK31" s="264"/>
      <c r="AL31" s="264"/>
      <c r="AM31" s="264"/>
      <c r="AN31" s="264"/>
      <c r="AO31" s="264"/>
      <c r="AP31" s="264"/>
      <c r="AQ31" s="264"/>
      <c r="AR31" s="264"/>
      <c r="AS31" s="264" t="s">
        <v>4061</v>
      </c>
    </row>
    <row r="32" spans="1:45" x14ac:dyDescent="0.2">
      <c r="A32" t="s">
        <v>619</v>
      </c>
      <c r="AS32" s="264" t="s">
        <v>4061</v>
      </c>
    </row>
    <row r="33" spans="1:45" x14ac:dyDescent="0.2">
      <c r="B33" s="11"/>
      <c r="C33" s="11"/>
      <c r="AS33" s="264" t="s">
        <v>4061</v>
      </c>
    </row>
    <row r="34" spans="1:45" x14ac:dyDescent="0.2">
      <c r="A34" s="11" t="s">
        <v>4841</v>
      </c>
      <c r="G34" s="11"/>
      <c r="AS34" s="264" t="s">
        <v>4061</v>
      </c>
    </row>
    <row r="35" spans="1:45" x14ac:dyDescent="0.2">
      <c r="A35" s="272" t="s">
        <v>7782</v>
      </c>
      <c r="G35" s="11"/>
      <c r="AS35" s="264" t="s">
        <v>4061</v>
      </c>
    </row>
    <row r="36" spans="1:45" x14ac:dyDescent="0.2">
      <c r="A36" t="s">
        <v>2307</v>
      </c>
      <c r="G36" s="11"/>
      <c r="AS36" s="264" t="s">
        <v>4061</v>
      </c>
    </row>
    <row r="37" spans="1:45" x14ac:dyDescent="0.2">
      <c r="A37" t="s">
        <v>2504</v>
      </c>
      <c r="AS37" s="264" t="s">
        <v>4061</v>
      </c>
    </row>
    <row r="38" spans="1:45" s="264" customFormat="1" x14ac:dyDescent="0.2">
      <c r="I38" s="268" t="s">
        <v>6110</v>
      </c>
      <c r="AG38" s="118"/>
      <c r="AS38" s="264" t="s">
        <v>4061</v>
      </c>
    </row>
    <row r="39" spans="1:45" x14ac:dyDescent="0.2">
      <c r="I39" s="3" t="s">
        <v>8001</v>
      </c>
      <c r="AB39" s="264" t="s">
        <v>3742</v>
      </c>
      <c r="AC39" s="286" t="s">
        <v>7993</v>
      </c>
      <c r="AD39" s="264" t="s">
        <v>3742</v>
      </c>
      <c r="AE39" s="286" t="s">
        <v>913</v>
      </c>
      <c r="AF39" s="264"/>
      <c r="AG39" s="264"/>
      <c r="AH39" s="264"/>
      <c r="AL39" t="s">
        <v>3742</v>
      </c>
      <c r="AM39" s="94" t="s">
        <v>6319</v>
      </c>
      <c r="AS39" t="s">
        <v>4061</v>
      </c>
    </row>
    <row r="40" spans="1:45" x14ac:dyDescent="0.2">
      <c r="I40" s="278" t="s">
        <v>7688</v>
      </c>
      <c r="P40" s="16"/>
      <c r="AB40" s="1">
        <v>1</v>
      </c>
      <c r="AC40" s="286" t="s">
        <v>7276</v>
      </c>
      <c r="AD40" s="1">
        <v>1</v>
      </c>
      <c r="AE40" s="286" t="s">
        <v>7987</v>
      </c>
      <c r="AF40" s="264"/>
      <c r="AG40" s="264"/>
      <c r="AH40" s="264"/>
      <c r="AL40" s="1">
        <v>1</v>
      </c>
      <c r="AM40" s="94" t="s">
        <v>919</v>
      </c>
      <c r="AS40" t="s">
        <v>4061</v>
      </c>
    </row>
    <row r="41" spans="1:45" x14ac:dyDescent="0.2">
      <c r="I41" s="227" t="s">
        <v>5804</v>
      </c>
      <c r="P41" s="16"/>
      <c r="AB41" s="264" t="s">
        <v>3672</v>
      </c>
      <c r="AC41" s="286" t="s">
        <v>7994</v>
      </c>
      <c r="AD41" s="264"/>
      <c r="AE41" s="264"/>
      <c r="AF41" s="264"/>
      <c r="AG41" s="264"/>
      <c r="AH41" s="264"/>
      <c r="AL41" t="s">
        <v>3672</v>
      </c>
      <c r="AM41" s="94" t="s">
        <v>6915</v>
      </c>
      <c r="AS41" t="s">
        <v>4061</v>
      </c>
    </row>
    <row r="42" spans="1:45" x14ac:dyDescent="0.2">
      <c r="B42" s="264"/>
      <c r="I42" s="278" t="s">
        <v>7407</v>
      </c>
      <c r="P42" s="16"/>
      <c r="AB42" s="1">
        <v>1</v>
      </c>
      <c r="AC42" s="286" t="s">
        <v>2115</v>
      </c>
      <c r="AD42" s="264"/>
      <c r="AE42" s="264"/>
      <c r="AF42" s="264"/>
      <c r="AG42" s="264"/>
      <c r="AH42" s="264"/>
      <c r="AI42" s="118"/>
      <c r="AS42" t="s">
        <v>4061</v>
      </c>
    </row>
    <row r="43" spans="1:45" x14ac:dyDescent="0.2">
      <c r="A43" s="268" t="s">
        <v>7961</v>
      </c>
      <c r="B43" s="264"/>
      <c r="P43" s="16"/>
      <c r="AD43" s="264"/>
      <c r="AE43" s="264"/>
      <c r="AF43" s="264"/>
      <c r="AG43" s="264"/>
      <c r="AH43" s="264"/>
      <c r="AS43" t="s">
        <v>4061</v>
      </c>
    </row>
    <row r="44" spans="1:45" x14ac:dyDescent="0.2">
      <c r="A44" s="26" t="s">
        <v>4641</v>
      </c>
      <c r="P44" s="16"/>
      <c r="AD44" s="264"/>
      <c r="AE44" s="264"/>
      <c r="AF44" s="264"/>
      <c r="AG44" s="264"/>
      <c r="AH44" s="264"/>
      <c r="AS44" t="s">
        <v>4061</v>
      </c>
    </row>
    <row r="45" spans="1:45" x14ac:dyDescent="0.2">
      <c r="A45" s="176" t="s">
        <v>5929</v>
      </c>
      <c r="K45" s="30"/>
      <c r="S45" s="30"/>
      <c r="W45" s="28"/>
      <c r="AC45" s="58"/>
      <c r="AD45" t="s">
        <v>3742</v>
      </c>
      <c r="AE45" s="94" t="s">
        <v>4017</v>
      </c>
      <c r="AF45" t="s">
        <v>3742</v>
      </c>
      <c r="AG45" s="94" t="s">
        <v>2502</v>
      </c>
      <c r="AO45" s="82"/>
      <c r="AP45" s="82"/>
      <c r="AS45" t="s">
        <v>4061</v>
      </c>
    </row>
    <row r="46" spans="1:45" s="264" customFormat="1" x14ac:dyDescent="0.2">
      <c r="A46" s="268" t="s">
        <v>8001</v>
      </c>
      <c r="B46"/>
      <c r="H46"/>
      <c r="J46"/>
      <c r="K46" s="30"/>
      <c r="L46"/>
      <c r="M46"/>
      <c r="N46"/>
      <c r="O46"/>
      <c r="P46"/>
      <c r="Q46"/>
      <c r="R46"/>
      <c r="S46" s="30"/>
      <c r="T46"/>
      <c r="U46"/>
      <c r="V46"/>
      <c r="W46" s="28"/>
      <c r="X46"/>
      <c r="Y46"/>
      <c r="Z46"/>
      <c r="AA46"/>
      <c r="AB46"/>
      <c r="AC46" s="58"/>
      <c r="AD46" s="1">
        <v>1</v>
      </c>
      <c r="AE46" s="110" t="s">
        <v>2766</v>
      </c>
      <c r="AF46" s="1">
        <v>1</v>
      </c>
      <c r="AG46" s="94" t="s">
        <v>6536</v>
      </c>
      <c r="AH46"/>
      <c r="AI46"/>
      <c r="AO46" s="82"/>
      <c r="AP46" s="82"/>
      <c r="AS46" s="264" t="s">
        <v>4061</v>
      </c>
    </row>
    <row r="47" spans="1:45" s="264" customFormat="1" x14ac:dyDescent="0.2">
      <c r="A47" s="145" t="s">
        <v>6654</v>
      </c>
      <c r="B47" s="58"/>
      <c r="H47"/>
      <c r="J47"/>
      <c r="K47" s="30"/>
      <c r="L47"/>
      <c r="M47"/>
      <c r="N47"/>
      <c r="O47"/>
      <c r="P47"/>
      <c r="Q47"/>
      <c r="R47"/>
      <c r="S47" s="30"/>
      <c r="T47"/>
      <c r="U47"/>
      <c r="V47"/>
      <c r="W47" s="28"/>
      <c r="X47"/>
      <c r="Y47"/>
      <c r="Z47"/>
      <c r="AA47"/>
      <c r="AB47"/>
      <c r="AC47" s="58"/>
      <c r="AD47" t="s">
        <v>3672</v>
      </c>
      <c r="AE47" s="94" t="s">
        <v>52</v>
      </c>
      <c r="AF47" t="s">
        <v>3672</v>
      </c>
      <c r="AG47" s="215" t="s">
        <v>6535</v>
      </c>
      <c r="AH47"/>
      <c r="AI47"/>
      <c r="AO47" s="82"/>
      <c r="AP47" s="82"/>
      <c r="AS47" s="264" t="s">
        <v>4061</v>
      </c>
    </row>
    <row r="48" spans="1:45" s="264" customFormat="1" x14ac:dyDescent="0.2">
      <c r="A48" s="145" t="s">
        <v>5913</v>
      </c>
      <c r="B48" s="2"/>
      <c r="C48"/>
      <c r="H48"/>
      <c r="I48"/>
      <c r="J48"/>
      <c r="K48" s="30"/>
      <c r="L48"/>
      <c r="M48"/>
      <c r="N48"/>
      <c r="O48"/>
      <c r="P48"/>
      <c r="Q48"/>
      <c r="R48"/>
      <c r="S48" s="30"/>
      <c r="T48"/>
      <c r="U48"/>
      <c r="V48"/>
      <c r="W48" s="28"/>
      <c r="X48"/>
      <c r="Y48"/>
      <c r="Z48"/>
      <c r="AA48"/>
      <c r="AB48"/>
      <c r="AC48" s="58"/>
      <c r="AD48" t="s">
        <v>3672</v>
      </c>
      <c r="AE48" s="117" t="s">
        <v>51</v>
      </c>
      <c r="AF48" t="s">
        <v>3672</v>
      </c>
      <c r="AG48" s="94" t="s">
        <v>6901</v>
      </c>
      <c r="AH48"/>
      <c r="AI48"/>
      <c r="AO48" s="82"/>
      <c r="AP48" s="82"/>
      <c r="AS48" s="264" t="s">
        <v>4061</v>
      </c>
    </row>
    <row r="49" spans="1:45" s="264" customFormat="1" x14ac:dyDescent="0.2">
      <c r="A49" s="267" t="s">
        <v>7658</v>
      </c>
      <c r="B49" s="26"/>
      <c r="C49"/>
      <c r="H49"/>
      <c r="I49"/>
      <c r="J49"/>
      <c r="K49" s="30"/>
      <c r="L49"/>
      <c r="M49"/>
      <c r="N49"/>
      <c r="O49"/>
      <c r="P49"/>
      <c r="Q49"/>
      <c r="R49"/>
      <c r="S49" s="30"/>
      <c r="T49"/>
      <c r="U49"/>
      <c r="V49"/>
      <c r="W49" s="28"/>
      <c r="X49"/>
      <c r="Y49"/>
      <c r="Z49"/>
      <c r="AA49"/>
      <c r="AB49"/>
      <c r="AC49" s="58"/>
      <c r="AD49" t="s">
        <v>3672</v>
      </c>
      <c r="AE49" s="110" t="s">
        <v>1985</v>
      </c>
      <c r="AF49" t="s">
        <v>3672</v>
      </c>
      <c r="AG49" s="118" t="s">
        <v>799</v>
      </c>
      <c r="AH49"/>
      <c r="AI49"/>
      <c r="AO49" s="82"/>
      <c r="AP49" s="82"/>
      <c r="AS49" s="264" t="s">
        <v>4061</v>
      </c>
    </row>
    <row r="50" spans="1:45" s="264" customFormat="1" x14ac:dyDescent="0.2">
      <c r="A50" s="268" t="s">
        <v>7678</v>
      </c>
      <c r="B50" s="26"/>
      <c r="C50"/>
      <c r="H50"/>
      <c r="I50"/>
      <c r="J50"/>
      <c r="K50" s="30"/>
      <c r="L50"/>
      <c r="M50"/>
      <c r="N50"/>
      <c r="O50"/>
      <c r="P50"/>
      <c r="Q50"/>
      <c r="R50"/>
      <c r="S50" s="30"/>
      <c r="T50"/>
      <c r="U50"/>
      <c r="V50"/>
      <c r="W50" s="28"/>
      <c r="X50"/>
      <c r="Y50"/>
      <c r="Z50" s="13" t="s">
        <v>3672</v>
      </c>
      <c r="AA50" s="43" t="s">
        <v>42</v>
      </c>
      <c r="AB50" s="12"/>
      <c r="AC50" s="58"/>
      <c r="AD50" s="1">
        <v>1</v>
      </c>
      <c r="AE50" s="94" t="s">
        <v>3240</v>
      </c>
      <c r="AF50" t="s">
        <v>3742</v>
      </c>
      <c r="AG50" s="94" t="s">
        <v>5230</v>
      </c>
      <c r="AH50"/>
      <c r="AI50"/>
      <c r="AO50" s="82"/>
      <c r="AP50" s="82"/>
      <c r="AS50" s="264" t="s">
        <v>4061</v>
      </c>
    </row>
    <row r="51" spans="1:45" s="264" customFormat="1" x14ac:dyDescent="0.2">
      <c r="A51" t="s">
        <v>1043</v>
      </c>
      <c r="B51"/>
      <c r="C51" s="58"/>
      <c r="H51"/>
      <c r="I51"/>
      <c r="J51"/>
      <c r="K51" s="30"/>
      <c r="L51"/>
      <c r="M51"/>
      <c r="N51"/>
      <c r="O51"/>
      <c r="P51"/>
      <c r="Q51"/>
      <c r="R51"/>
      <c r="S51" s="30"/>
      <c r="T51"/>
      <c r="U51"/>
      <c r="V51"/>
      <c r="W51" s="28"/>
      <c r="X51"/>
      <c r="Y51"/>
      <c r="Z51" s="13" t="s">
        <v>3742</v>
      </c>
      <c r="AA51" s="98" t="s">
        <v>3298</v>
      </c>
      <c r="AB51" s="13" t="s">
        <v>3742</v>
      </c>
      <c r="AC51" s="98" t="s">
        <v>4435</v>
      </c>
      <c r="AD51" t="s">
        <v>3672</v>
      </c>
      <c r="AE51"/>
      <c r="AF51" s="1">
        <v>1</v>
      </c>
      <c r="AG51" s="94" t="s">
        <v>5231</v>
      </c>
      <c r="AH51"/>
      <c r="AI51"/>
      <c r="AO51" s="82"/>
      <c r="AP51" s="82"/>
      <c r="AS51" s="264" t="s">
        <v>4061</v>
      </c>
    </row>
    <row r="52" spans="1:45" s="264" customFormat="1" x14ac:dyDescent="0.2">
      <c r="A52" s="184" t="s">
        <v>5849</v>
      </c>
      <c r="B52" s="26"/>
      <c r="C52" s="2"/>
      <c r="H52"/>
      <c r="I52"/>
      <c r="J52"/>
      <c r="K52" s="30"/>
      <c r="L52"/>
      <c r="M52"/>
      <c r="N52"/>
      <c r="O52"/>
      <c r="P52"/>
      <c r="Q52"/>
      <c r="R52"/>
      <c r="S52" s="30"/>
      <c r="T52"/>
      <c r="U52"/>
      <c r="V52"/>
      <c r="W52" s="28"/>
      <c r="X52"/>
      <c r="Y52"/>
      <c r="Z52" s="13" t="s">
        <v>3672</v>
      </c>
      <c r="AA52" s="94" t="s">
        <v>2950</v>
      </c>
      <c r="AB52" s="1">
        <v>1</v>
      </c>
      <c r="AC52" s="98" t="s">
        <v>4436</v>
      </c>
      <c r="AD52" t="s">
        <v>3742</v>
      </c>
      <c r="AE52" s="94" t="s">
        <v>4628</v>
      </c>
      <c r="AF52" t="s">
        <v>3672</v>
      </c>
      <c r="AG52" s="94" t="s">
        <v>6901</v>
      </c>
      <c r="AH52"/>
      <c r="AI52"/>
      <c r="AO52" s="82"/>
      <c r="AP52" s="82"/>
      <c r="AS52" s="264" t="s">
        <v>4061</v>
      </c>
    </row>
    <row r="53" spans="1:45" s="264" customFormat="1" x14ac:dyDescent="0.2">
      <c r="H53"/>
      <c r="I53"/>
      <c r="J53"/>
      <c r="K53" s="30"/>
      <c r="L53"/>
      <c r="M53"/>
      <c r="N53"/>
      <c r="O53"/>
      <c r="P53"/>
      <c r="Q53"/>
      <c r="R53"/>
      <c r="S53" s="30"/>
      <c r="T53"/>
      <c r="U53"/>
      <c r="V53"/>
      <c r="W53" s="28"/>
      <c r="X53"/>
      <c r="Y53"/>
      <c r="Z53" s="13" t="s">
        <v>3672</v>
      </c>
      <c r="AA53" s="12"/>
      <c r="AB53" s="13" t="s">
        <v>3672</v>
      </c>
      <c r="AC53" s="118" t="s">
        <v>799</v>
      </c>
      <c r="AD53" s="1">
        <v>1</v>
      </c>
      <c r="AE53" s="94" t="s">
        <v>3015</v>
      </c>
      <c r="AF53" t="s">
        <v>3672</v>
      </c>
      <c r="AG53"/>
      <c r="AH53"/>
      <c r="AI53"/>
      <c r="AO53" s="82"/>
      <c r="AP53" s="82"/>
      <c r="AS53" s="264" t="s">
        <v>4061</v>
      </c>
    </row>
    <row r="54" spans="1:45" s="264" customFormat="1" x14ac:dyDescent="0.2">
      <c r="A54" s="272" t="s">
        <v>8094</v>
      </c>
      <c r="H54"/>
      <c r="I54"/>
      <c r="J54"/>
      <c r="K54" s="30"/>
      <c r="L54"/>
      <c r="M54"/>
      <c r="N54"/>
      <c r="O54"/>
      <c r="P54"/>
      <c r="Q54"/>
      <c r="R54"/>
      <c r="S54" s="30"/>
      <c r="T54"/>
      <c r="U54"/>
      <c r="V54"/>
      <c r="W54" s="28"/>
      <c r="X54"/>
      <c r="Y54"/>
      <c r="Z54" t="s">
        <v>3672</v>
      </c>
      <c r="AA54"/>
      <c r="AB54" t="s">
        <v>3672</v>
      </c>
      <c r="AC54" s="118"/>
      <c r="AD54" t="s">
        <v>3672</v>
      </c>
      <c r="AE54"/>
      <c r="AF54" t="s">
        <v>3742</v>
      </c>
      <c r="AG54" s="94" t="s">
        <v>5232</v>
      </c>
      <c r="AH54"/>
      <c r="AI54"/>
      <c r="AO54" s="82"/>
      <c r="AP54" s="82"/>
      <c r="AS54" s="264" t="s">
        <v>4061</v>
      </c>
    </row>
    <row r="55" spans="1:45" s="264" customFormat="1" x14ac:dyDescent="0.2">
      <c r="A55" s="268" t="s">
        <v>7716</v>
      </c>
      <c r="B55" s="26"/>
      <c r="C55" s="26"/>
      <c r="H55"/>
      <c r="I55"/>
      <c r="J55"/>
      <c r="K55" s="30"/>
      <c r="L55"/>
      <c r="M55"/>
      <c r="N55"/>
      <c r="O55"/>
      <c r="P55"/>
      <c r="Q55"/>
      <c r="R55"/>
      <c r="S55" s="30"/>
      <c r="T55"/>
      <c r="U55"/>
      <c r="V55"/>
      <c r="W55" s="28"/>
      <c r="X55"/>
      <c r="Y55"/>
      <c r="Z55" t="s">
        <v>3672</v>
      </c>
      <c r="AA55" s="94" t="s">
        <v>2951</v>
      </c>
      <c r="AB55" t="s">
        <v>3742</v>
      </c>
      <c r="AC55" s="98" t="s">
        <v>2561</v>
      </c>
      <c r="AD55" t="s">
        <v>3672</v>
      </c>
      <c r="AE55" s="118" t="s">
        <v>799</v>
      </c>
      <c r="AF55" s="1">
        <v>1</v>
      </c>
      <c r="AG55" s="94" t="s">
        <v>7314</v>
      </c>
      <c r="AH55"/>
      <c r="AI55"/>
      <c r="AO55" s="82"/>
      <c r="AP55" s="82"/>
      <c r="AS55" s="264" t="s">
        <v>4061</v>
      </c>
    </row>
    <row r="56" spans="1:45" s="264" customFormat="1" x14ac:dyDescent="0.2">
      <c r="A56" s="268" t="s">
        <v>7679</v>
      </c>
      <c r="B56" s="26"/>
      <c r="C56" s="26"/>
      <c r="H56"/>
      <c r="I56"/>
      <c r="J56"/>
      <c r="K56" s="30"/>
      <c r="L56"/>
      <c r="M56"/>
      <c r="N56"/>
      <c r="O56"/>
      <c r="P56"/>
      <c r="Q56"/>
      <c r="R56"/>
      <c r="S56" s="30"/>
      <c r="T56"/>
      <c r="U56"/>
      <c r="V56"/>
      <c r="W56" s="28"/>
      <c r="X56"/>
      <c r="Y56"/>
      <c r="Z56" t="s">
        <v>3672</v>
      </c>
      <c r="AA56" s="118" t="s">
        <v>799</v>
      </c>
      <c r="AB56" s="1">
        <v>1</v>
      </c>
      <c r="AC56" s="98" t="s">
        <v>7454</v>
      </c>
      <c r="AD56" t="s">
        <v>3742</v>
      </c>
      <c r="AE56" s="94" t="s">
        <v>5052</v>
      </c>
      <c r="AF56" t="s">
        <v>3672</v>
      </c>
      <c r="AG56"/>
      <c r="AH56"/>
      <c r="AI56" s="118" t="s">
        <v>799</v>
      </c>
      <c r="AO56" s="82"/>
      <c r="AP56" s="82"/>
      <c r="AS56" s="264" t="s">
        <v>4061</v>
      </c>
    </row>
    <row r="57" spans="1:45" s="264" customFormat="1" x14ac:dyDescent="0.2">
      <c r="A57" s="176" t="s">
        <v>6594</v>
      </c>
      <c r="B57" s="26"/>
      <c r="C57"/>
      <c r="H57"/>
      <c r="I57"/>
      <c r="J57"/>
      <c r="K57" s="30"/>
      <c r="L57"/>
      <c r="M57"/>
      <c r="N57"/>
      <c r="O57"/>
      <c r="P57"/>
      <c r="Q57"/>
      <c r="R57"/>
      <c r="S57" s="30"/>
      <c r="T57"/>
      <c r="U57"/>
      <c r="V57"/>
      <c r="W57" s="28"/>
      <c r="X57"/>
      <c r="Y57"/>
      <c r="Z57" t="s">
        <v>3742</v>
      </c>
      <c r="AA57" s="94" t="s">
        <v>7988</v>
      </c>
      <c r="AB57" t="s">
        <v>3672</v>
      </c>
      <c r="AC57" s="74"/>
      <c r="AD57" s="1">
        <v>1</v>
      </c>
      <c r="AE57" s="94" t="s">
        <v>2962</v>
      </c>
      <c r="AF57" t="s">
        <v>3742</v>
      </c>
      <c r="AG57" s="94" t="s">
        <v>127</v>
      </c>
      <c r="AH57" t="s">
        <v>3742</v>
      </c>
      <c r="AI57" s="94" t="s">
        <v>126</v>
      </c>
      <c r="AO57" s="82"/>
      <c r="AP57" s="82"/>
      <c r="AS57" s="264" t="s">
        <v>4061</v>
      </c>
    </row>
    <row r="58" spans="1:45" s="264" customFormat="1" x14ac:dyDescent="0.2">
      <c r="A58" s="176" t="s">
        <v>5990</v>
      </c>
      <c r="B58" s="26"/>
      <c r="C58" s="26"/>
      <c r="H58"/>
      <c r="I58"/>
      <c r="J58"/>
      <c r="K58" s="30"/>
      <c r="L58"/>
      <c r="M58"/>
      <c r="N58"/>
      <c r="O58"/>
      <c r="P58"/>
      <c r="Q58"/>
      <c r="R58"/>
      <c r="S58" s="30"/>
      <c r="T58"/>
      <c r="U58"/>
      <c r="V58"/>
      <c r="W58" s="28"/>
      <c r="X58"/>
      <c r="Y58"/>
      <c r="Z58" s="1">
        <v>1</v>
      </c>
      <c r="AA58" s="94" t="s">
        <v>6991</v>
      </c>
      <c r="AB58" t="s">
        <v>3742</v>
      </c>
      <c r="AC58" s="98" t="s">
        <v>4908</v>
      </c>
      <c r="AD58" t="s">
        <v>3672</v>
      </c>
      <c r="AE58"/>
      <c r="AF58" s="1">
        <v>1</v>
      </c>
      <c r="AG58" s="94" t="s">
        <v>731</v>
      </c>
      <c r="AH58" s="1">
        <v>1</v>
      </c>
      <c r="AI58" s="94" t="s">
        <v>2899</v>
      </c>
      <c r="AO58" s="82"/>
      <c r="AP58" s="82"/>
      <c r="AS58" s="264" t="s">
        <v>4061</v>
      </c>
    </row>
    <row r="59" spans="1:45" s="264" customFormat="1" x14ac:dyDescent="0.2">
      <c r="A59" s="145" t="s">
        <v>6994</v>
      </c>
      <c r="C59" s="26"/>
      <c r="H59"/>
      <c r="I59"/>
      <c r="J59"/>
      <c r="K59" s="30"/>
      <c r="L59"/>
      <c r="N59"/>
      <c r="O59"/>
      <c r="P59"/>
      <c r="Q59"/>
      <c r="R59"/>
      <c r="S59" s="30"/>
      <c r="T59"/>
      <c r="U59"/>
      <c r="V59"/>
      <c r="W59" s="28"/>
      <c r="X59"/>
      <c r="Y59"/>
      <c r="Z59" t="s">
        <v>3672</v>
      </c>
      <c r="AA59" s="97" t="s">
        <v>2560</v>
      </c>
      <c r="AB59" s="1">
        <v>1</v>
      </c>
      <c r="AC59" s="98" t="s">
        <v>3803</v>
      </c>
      <c r="AD59" t="s">
        <v>3742</v>
      </c>
      <c r="AE59" s="94" t="s">
        <v>2963</v>
      </c>
      <c r="AF59" s="1">
        <v>1</v>
      </c>
      <c r="AG59" s="249" t="s">
        <v>7315</v>
      </c>
      <c r="AH59"/>
      <c r="AI59"/>
      <c r="AO59" s="82"/>
      <c r="AP59" s="82"/>
      <c r="AS59" s="264" t="s">
        <v>4061</v>
      </c>
    </row>
    <row r="60" spans="1:45" s="264" customFormat="1" x14ac:dyDescent="0.2">
      <c r="A60" s="272" t="s">
        <v>7847</v>
      </c>
      <c r="B60" s="26"/>
      <c r="C60" s="26"/>
      <c r="H60"/>
      <c r="I60"/>
      <c r="J60"/>
      <c r="K60" s="30"/>
      <c r="L60"/>
      <c r="M60"/>
      <c r="N60"/>
      <c r="O60"/>
      <c r="P60"/>
      <c r="Q60"/>
      <c r="R60"/>
      <c r="S60" s="30"/>
      <c r="T60"/>
      <c r="U60"/>
      <c r="V60"/>
      <c r="W60" s="28"/>
      <c r="X60"/>
      <c r="Y60"/>
      <c r="Z60" t="s">
        <v>3672</v>
      </c>
      <c r="AA60" s="94" t="s">
        <v>4622</v>
      </c>
      <c r="AB60"/>
      <c r="AC60" s="98"/>
      <c r="AD60" s="1">
        <v>1</v>
      </c>
      <c r="AE60" s="94" t="s">
        <v>2964</v>
      </c>
      <c r="AF60" t="s">
        <v>3672</v>
      </c>
      <c r="AG60" s="249" t="s">
        <v>7316</v>
      </c>
      <c r="AH60"/>
      <c r="AI60"/>
      <c r="AO60" s="82"/>
      <c r="AP60" s="82"/>
      <c r="AS60" s="264" t="s">
        <v>4061</v>
      </c>
    </row>
    <row r="61" spans="1:45" s="264" customFormat="1" x14ac:dyDescent="0.2">
      <c r="A61" t="s">
        <v>3729</v>
      </c>
      <c r="B61" s="26"/>
      <c r="C61" s="26"/>
      <c r="H61"/>
      <c r="I61"/>
      <c r="J61"/>
      <c r="K61" s="30"/>
      <c r="L61"/>
      <c r="M61"/>
      <c r="N61"/>
      <c r="O61"/>
      <c r="P61" s="58"/>
      <c r="Q61"/>
      <c r="R61"/>
      <c r="S61" s="30"/>
      <c r="T61"/>
      <c r="U61"/>
      <c r="V61"/>
      <c r="W61" s="28"/>
      <c r="X61"/>
      <c r="Y61"/>
      <c r="Z61" s="1">
        <v>1</v>
      </c>
      <c r="AA61" s="94" t="s">
        <v>6728</v>
      </c>
      <c r="AB61"/>
      <c r="AC61"/>
      <c r="AD61" t="s">
        <v>3672</v>
      </c>
      <c r="AE61"/>
      <c r="AF61" t="s">
        <v>3672</v>
      </c>
      <c r="AG61"/>
      <c r="AH61"/>
      <c r="AI61"/>
      <c r="AO61" s="82"/>
      <c r="AP61" s="82"/>
      <c r="AS61" s="264" t="s">
        <v>4061</v>
      </c>
    </row>
    <row r="62" spans="1:45" s="264" customFormat="1" x14ac:dyDescent="0.2">
      <c r="A62" s="145" t="s">
        <v>5613</v>
      </c>
      <c r="B62" s="26"/>
      <c r="C62" s="26"/>
      <c r="H62"/>
      <c r="I62"/>
      <c r="J62"/>
      <c r="K62" s="30"/>
      <c r="L62"/>
      <c r="M62"/>
      <c r="N62"/>
      <c r="O62"/>
      <c r="P62" s="58"/>
      <c r="Q62"/>
      <c r="R62"/>
      <c r="S62" s="30"/>
      <c r="T62"/>
      <c r="U62"/>
      <c r="V62"/>
      <c r="W62" s="28"/>
      <c r="X62"/>
      <c r="Y62"/>
      <c r="Z62" t="s">
        <v>3672</v>
      </c>
      <c r="AA62" s="94" t="s">
        <v>4434</v>
      </c>
      <c r="AB62" t="s">
        <v>3742</v>
      </c>
      <c r="AC62" s="98" t="s">
        <v>4953</v>
      </c>
      <c r="AD62" t="s">
        <v>3742</v>
      </c>
      <c r="AE62" s="94" t="s">
        <v>4628</v>
      </c>
      <c r="AF62" t="s">
        <v>3742</v>
      </c>
      <c r="AG62" s="94" t="s">
        <v>2818</v>
      </c>
      <c r="AH62"/>
      <c r="AI62"/>
      <c r="AO62" s="82"/>
      <c r="AP62" s="82"/>
      <c r="AS62" s="264" t="s">
        <v>4061</v>
      </c>
    </row>
    <row r="63" spans="1:45" s="264" customFormat="1" x14ac:dyDescent="0.2">
      <c r="A63" s="58" t="s">
        <v>1645</v>
      </c>
      <c r="B63" s="26"/>
      <c r="H63"/>
      <c r="I63"/>
      <c r="J63"/>
      <c r="K63" s="30"/>
      <c r="L63"/>
      <c r="M63"/>
      <c r="N63"/>
      <c r="O63"/>
      <c r="P63" s="58"/>
      <c r="Q63"/>
      <c r="R63"/>
      <c r="S63" s="30"/>
      <c r="T63"/>
      <c r="U63"/>
      <c r="V63"/>
      <c r="W63" s="28"/>
      <c r="X63"/>
      <c r="Y63"/>
      <c r="Z63" t="s">
        <v>3672</v>
      </c>
      <c r="AA63"/>
      <c r="AB63" s="1">
        <v>1</v>
      </c>
      <c r="AC63" s="94" t="s">
        <v>6729</v>
      </c>
      <c r="AD63" s="1">
        <v>1</v>
      </c>
      <c r="AE63" s="94" t="s">
        <v>668</v>
      </c>
      <c r="AF63" s="1">
        <v>1</v>
      </c>
      <c r="AG63" s="94" t="s">
        <v>892</v>
      </c>
      <c r="AH63"/>
      <c r="AI63"/>
      <c r="AO63" s="82"/>
      <c r="AP63" s="82"/>
      <c r="AS63" s="264" t="s">
        <v>4061</v>
      </c>
    </row>
    <row r="64" spans="1:45" s="264" customFormat="1" x14ac:dyDescent="0.2">
      <c r="A64" s="268" t="s">
        <v>7583</v>
      </c>
      <c r="B64" s="26"/>
      <c r="C64" s="26"/>
      <c r="H64"/>
      <c r="I64"/>
      <c r="J64"/>
      <c r="K64" s="30"/>
      <c r="L64"/>
      <c r="M64"/>
      <c r="N64"/>
      <c r="O64"/>
      <c r="P64" s="58"/>
      <c r="Q64"/>
      <c r="R64"/>
      <c r="S64" s="30"/>
      <c r="T64"/>
      <c r="U64"/>
      <c r="V64"/>
      <c r="W64" s="28"/>
      <c r="X64"/>
      <c r="Y64"/>
      <c r="Z64" s="13" t="s">
        <v>3672</v>
      </c>
      <c r="AA64" s="43" t="s">
        <v>42</v>
      </c>
      <c r="AB64" t="s">
        <v>3672</v>
      </c>
      <c r="AC64"/>
      <c r="AD64" t="s">
        <v>3672</v>
      </c>
      <c r="AE64"/>
      <c r="AF64"/>
      <c r="AG64"/>
      <c r="AH64"/>
      <c r="AI64"/>
      <c r="AO64" s="82"/>
      <c r="AP64" s="82"/>
      <c r="AS64" s="264" t="s">
        <v>4061</v>
      </c>
    </row>
    <row r="65" spans="1:45" s="264" customFormat="1" x14ac:dyDescent="0.2">
      <c r="A65" s="268" t="s">
        <v>7728</v>
      </c>
      <c r="B65"/>
      <c r="C65" s="26"/>
      <c r="H65"/>
      <c r="I65"/>
      <c r="J65"/>
      <c r="K65"/>
      <c r="L65"/>
      <c r="M65"/>
      <c r="N65"/>
      <c r="O65"/>
      <c r="P65"/>
      <c r="Q65"/>
      <c r="R65"/>
      <c r="S65" s="29"/>
      <c r="T65"/>
      <c r="U65"/>
      <c r="V65"/>
      <c r="W65" s="28"/>
      <c r="X65"/>
      <c r="Y65"/>
      <c r="Z65" s="13" t="s">
        <v>3742</v>
      </c>
      <c r="AA65" s="98" t="s">
        <v>7989</v>
      </c>
      <c r="AB65" s="13" t="s">
        <v>3742</v>
      </c>
      <c r="AC65" s="94" t="s">
        <v>1187</v>
      </c>
      <c r="AD65" t="s">
        <v>3742</v>
      </c>
      <c r="AE65" s="94" t="s">
        <v>2550</v>
      </c>
      <c r="AF65" t="s">
        <v>3742</v>
      </c>
      <c r="AG65" s="94" t="s">
        <v>2467</v>
      </c>
      <c r="AH65"/>
      <c r="AI65"/>
      <c r="AO65" s="82"/>
      <c r="AP65" s="82"/>
      <c r="AS65" s="264" t="s">
        <v>4061</v>
      </c>
    </row>
    <row r="66" spans="1:45" s="264" customFormat="1" x14ac:dyDescent="0.2">
      <c r="A66" s="268" t="s">
        <v>7660</v>
      </c>
      <c r="B66"/>
      <c r="C66" s="26"/>
      <c r="H66"/>
      <c r="I66"/>
      <c r="J66"/>
      <c r="K66"/>
      <c r="L66"/>
      <c r="M66"/>
      <c r="N66"/>
      <c r="O66"/>
      <c r="P66" s="58"/>
      <c r="Q66"/>
      <c r="R66"/>
      <c r="S66" s="29"/>
      <c r="T66"/>
      <c r="U66"/>
      <c r="V66"/>
      <c r="W66" s="28"/>
      <c r="X66"/>
      <c r="Y66"/>
      <c r="Z66" s="13" t="s">
        <v>3672</v>
      </c>
      <c r="AA66" s="94" t="s">
        <v>4132</v>
      </c>
      <c r="AB66" s="1">
        <v>1</v>
      </c>
      <c r="AC66" s="94" t="s">
        <v>1188</v>
      </c>
      <c r="AD66" s="1">
        <v>1</v>
      </c>
      <c r="AE66" s="94" t="s">
        <v>2551</v>
      </c>
      <c r="AF66" s="1">
        <v>1</v>
      </c>
      <c r="AG66" s="94" t="s">
        <v>2469</v>
      </c>
      <c r="AH66"/>
      <c r="AI66"/>
      <c r="AO66" s="82"/>
      <c r="AP66" s="82"/>
      <c r="AS66" s="264" t="s">
        <v>4061</v>
      </c>
    </row>
    <row r="67" spans="1:45" s="264" customFormat="1" x14ac:dyDescent="0.2">
      <c r="A67" s="58" t="s">
        <v>5514</v>
      </c>
      <c r="B67"/>
      <c r="C67" s="26"/>
      <c r="H67"/>
      <c r="I67"/>
      <c r="J67"/>
      <c r="K67"/>
      <c r="L67"/>
      <c r="M67"/>
      <c r="N67"/>
      <c r="O67"/>
      <c r="P67" s="58"/>
      <c r="Q67"/>
      <c r="R67"/>
      <c r="S67" s="29"/>
      <c r="T67"/>
      <c r="U67"/>
      <c r="V67"/>
      <c r="W67" s="28"/>
      <c r="X67"/>
      <c r="Y67"/>
      <c r="Z67" s="13" t="s">
        <v>3672</v>
      </c>
      <c r="AA67" s="12"/>
      <c r="AB67" s="13" t="s">
        <v>3672</v>
      </c>
      <c r="AC67"/>
      <c r="AD67" t="s">
        <v>3672</v>
      </c>
      <c r="AE67" s="94" t="s">
        <v>3999</v>
      </c>
      <c r="AF67" t="s">
        <v>3672</v>
      </c>
      <c r="AG67" s="97" t="s">
        <v>4000</v>
      </c>
      <c r="AH67"/>
      <c r="AI67"/>
      <c r="AO67" s="82"/>
      <c r="AP67" s="82"/>
      <c r="AS67" s="264" t="s">
        <v>4061</v>
      </c>
    </row>
    <row r="68" spans="1:45" s="264" customFormat="1" x14ac:dyDescent="0.2">
      <c r="A68" s="272" t="s">
        <v>7600</v>
      </c>
      <c r="B68"/>
      <c r="C68" s="26"/>
      <c r="H68"/>
      <c r="I68"/>
      <c r="J68"/>
      <c r="K68"/>
      <c r="L68"/>
      <c r="M68"/>
      <c r="N68"/>
      <c r="O68"/>
      <c r="P68" s="58"/>
      <c r="Q68"/>
      <c r="R68"/>
      <c r="S68" s="29"/>
      <c r="T68"/>
      <c r="U68"/>
      <c r="V68"/>
      <c r="W68" s="28"/>
      <c r="X68"/>
      <c r="Y68"/>
      <c r="Z68" t="s">
        <v>3672</v>
      </c>
      <c r="AA68" s="97" t="s">
        <v>1185</v>
      </c>
      <c r="AB68" t="s">
        <v>3672</v>
      </c>
      <c r="AC68"/>
      <c r="AD68" t="s">
        <v>3672</v>
      </c>
      <c r="AE68" s="201" t="s">
        <v>6288</v>
      </c>
      <c r="AF68" s="264" t="s">
        <v>3672</v>
      </c>
      <c r="AG68" s="286" t="s">
        <v>7986</v>
      </c>
      <c r="AH68"/>
      <c r="AI68"/>
      <c r="AO68" s="82"/>
      <c r="AP68" s="82"/>
      <c r="AS68" s="264" t="s">
        <v>4061</v>
      </c>
    </row>
    <row r="69" spans="1:45" s="264" customFormat="1" x14ac:dyDescent="0.2">
      <c r="A69" s="145" t="s">
        <v>5944</v>
      </c>
      <c r="B69"/>
      <c r="C69"/>
      <c r="H69"/>
      <c r="I69"/>
      <c r="J69"/>
      <c r="K69"/>
      <c r="L69"/>
      <c r="M69"/>
      <c r="N69"/>
      <c r="O69"/>
      <c r="P69" s="58"/>
      <c r="Q69"/>
      <c r="R69"/>
      <c r="S69" s="29"/>
      <c r="T69"/>
      <c r="U69"/>
      <c r="V69"/>
      <c r="W69" s="28"/>
      <c r="X69"/>
      <c r="Y69"/>
      <c r="Z69" s="1">
        <v>1</v>
      </c>
      <c r="AA69" s="94" t="s">
        <v>1186</v>
      </c>
      <c r="AB69" t="s">
        <v>3742</v>
      </c>
      <c r="AC69" s="98" t="s">
        <v>4859</v>
      </c>
      <c r="AD69" t="s">
        <v>3672</v>
      </c>
      <c r="AE69" s="94" t="s">
        <v>2552</v>
      </c>
      <c r="AF69"/>
      <c r="AG69"/>
      <c r="AH69"/>
      <c r="AI69"/>
      <c r="AO69" s="82"/>
      <c r="AP69" s="82"/>
      <c r="AS69" s="264" t="s">
        <v>4061</v>
      </c>
    </row>
    <row r="70" spans="1:45" s="264" customFormat="1" x14ac:dyDescent="0.2">
      <c r="A70" s="22" t="s">
        <v>2452</v>
      </c>
      <c r="B70"/>
      <c r="C70"/>
      <c r="H70"/>
      <c r="I70"/>
      <c r="J70"/>
      <c r="K70"/>
      <c r="L70"/>
      <c r="M70"/>
      <c r="N70"/>
      <c r="O70"/>
      <c r="P70" s="58"/>
      <c r="Q70"/>
      <c r="R70"/>
      <c r="S70" s="29"/>
      <c r="T70"/>
      <c r="U70"/>
      <c r="V70"/>
      <c r="W70" s="28"/>
      <c r="X70"/>
      <c r="Y70"/>
      <c r="Z70" t="s">
        <v>3672</v>
      </c>
      <c r="AA70"/>
      <c r="AB70" s="1">
        <v>1</v>
      </c>
      <c r="AC70" s="94" t="s">
        <v>4952</v>
      </c>
      <c r="AD70" s="1">
        <v>1</v>
      </c>
      <c r="AE70" s="94" t="s">
        <v>2553</v>
      </c>
      <c r="AF70"/>
      <c r="AG70"/>
      <c r="AH70"/>
      <c r="AI70"/>
      <c r="AO70" s="82"/>
      <c r="AP70" s="82"/>
      <c r="AS70" s="264" t="s">
        <v>4061</v>
      </c>
    </row>
    <row r="71" spans="1:45" s="264" customFormat="1" x14ac:dyDescent="0.2">
      <c r="A71" s="272" t="s">
        <v>7399</v>
      </c>
      <c r="B71"/>
      <c r="C71"/>
      <c r="H71"/>
      <c r="I71"/>
      <c r="J71"/>
      <c r="K71"/>
      <c r="L71"/>
      <c r="M71"/>
      <c r="N71"/>
      <c r="O71"/>
      <c r="P71" s="58"/>
      <c r="Q71"/>
      <c r="R71"/>
      <c r="S71" s="29"/>
      <c r="T71"/>
      <c r="U71"/>
      <c r="V71"/>
      <c r="W71" s="28"/>
      <c r="X71"/>
      <c r="Y71"/>
      <c r="Z71" t="s">
        <v>3672</v>
      </c>
      <c r="AA71" s="94"/>
      <c r="AB71" t="s">
        <v>3672</v>
      </c>
      <c r="AC71"/>
      <c r="AD71" t="s">
        <v>3672</v>
      </c>
      <c r="AE71" s="94" t="s">
        <v>2554</v>
      </c>
      <c r="AF71"/>
      <c r="AG71"/>
      <c r="AH71"/>
      <c r="AI71"/>
      <c r="AO71" s="82"/>
      <c r="AP71" s="82"/>
      <c r="AS71" s="264" t="s">
        <v>4061</v>
      </c>
    </row>
    <row r="72" spans="1:45" s="264" customFormat="1" x14ac:dyDescent="0.2">
      <c r="A72" t="s">
        <v>4370</v>
      </c>
      <c r="B72"/>
      <c r="C72"/>
      <c r="H72"/>
      <c r="I72"/>
      <c r="J72"/>
      <c r="K72"/>
      <c r="L72"/>
      <c r="M72"/>
      <c r="N72"/>
      <c r="O72"/>
      <c r="P72" s="58"/>
      <c r="Q72"/>
      <c r="R72"/>
      <c r="S72" s="29"/>
      <c r="T72"/>
      <c r="U72"/>
      <c r="V72"/>
      <c r="W72" s="28"/>
      <c r="X72"/>
      <c r="Y72"/>
      <c r="Z72" t="s">
        <v>3742</v>
      </c>
      <c r="AA72" s="94" t="s">
        <v>3888</v>
      </c>
      <c r="AB72" t="s">
        <v>3742</v>
      </c>
      <c r="AC72" s="98" t="s">
        <v>4859</v>
      </c>
      <c r="AD72" t="s">
        <v>3672</v>
      </c>
      <c r="AE72"/>
      <c r="AF72"/>
      <c r="AG72"/>
      <c r="AH72"/>
      <c r="AI72"/>
      <c r="AO72" s="82"/>
      <c r="AP72" s="82"/>
      <c r="AS72" s="264" t="s">
        <v>4061</v>
      </c>
    </row>
    <row r="73" spans="1:45" s="264" customFormat="1" x14ac:dyDescent="0.2">
      <c r="A73" s="22" t="s">
        <v>315</v>
      </c>
      <c r="B73" s="26"/>
      <c r="C73"/>
      <c r="H73"/>
      <c r="I73"/>
      <c r="J73"/>
      <c r="K73"/>
      <c r="L73"/>
      <c r="M73"/>
      <c r="N73"/>
      <c r="O73"/>
      <c r="P73" s="58"/>
      <c r="Q73"/>
      <c r="R73"/>
      <c r="S73" s="29"/>
      <c r="T73"/>
      <c r="U73"/>
      <c r="V73"/>
      <c r="W73" s="28"/>
      <c r="X73"/>
      <c r="Y73"/>
      <c r="Z73" s="1">
        <v>1</v>
      </c>
      <c r="AA73" s="94" t="s">
        <v>33</v>
      </c>
      <c r="AB73" s="1">
        <v>1</v>
      </c>
      <c r="AC73" s="94" t="s">
        <v>1189</v>
      </c>
      <c r="AD73" t="s">
        <v>3742</v>
      </c>
      <c r="AE73" s="94" t="s">
        <v>3888</v>
      </c>
      <c r="AF73"/>
      <c r="AG73"/>
      <c r="AH73"/>
      <c r="AI73"/>
      <c r="AO73" s="82"/>
      <c r="AP73" s="82"/>
      <c r="AS73" s="264" t="s">
        <v>4061</v>
      </c>
    </row>
    <row r="74" spans="1:45" s="264" customFormat="1" x14ac:dyDescent="0.2">
      <c r="A74" s="272" t="s">
        <v>7876</v>
      </c>
      <c r="B74"/>
      <c r="C74"/>
      <c r="H74"/>
      <c r="I74"/>
      <c r="J74"/>
      <c r="K74"/>
      <c r="L74"/>
      <c r="M74"/>
      <c r="N74"/>
      <c r="O74"/>
      <c r="P74" s="58"/>
      <c r="Q74"/>
      <c r="R74"/>
      <c r="S74" s="29"/>
      <c r="T74"/>
      <c r="U74"/>
      <c r="V74"/>
      <c r="W74" s="28"/>
      <c r="X74"/>
      <c r="Y74"/>
      <c r="Z74" s="13" t="s">
        <v>3672</v>
      </c>
      <c r="AA74" s="12"/>
      <c r="AB74" s="13" t="s">
        <v>3672</v>
      </c>
      <c r="AC74" s="98" t="s">
        <v>4860</v>
      </c>
      <c r="AD74" s="1">
        <v>1</v>
      </c>
      <c r="AE74" s="110" t="s">
        <v>3761</v>
      </c>
      <c r="AF74"/>
      <c r="AG74"/>
      <c r="AH74"/>
      <c r="AI74"/>
      <c r="AO74" s="82"/>
      <c r="AP74" s="82"/>
      <c r="AS74" s="264" t="s">
        <v>4061</v>
      </c>
    </row>
    <row r="75" spans="1:45" s="264" customFormat="1" x14ac:dyDescent="0.2">
      <c r="A75" t="s">
        <v>774</v>
      </c>
      <c r="B75"/>
      <c r="C75"/>
      <c r="H75"/>
      <c r="I75"/>
      <c r="J75"/>
      <c r="K75"/>
      <c r="M75"/>
      <c r="N75"/>
      <c r="O75"/>
      <c r="P75" s="58"/>
      <c r="Q75"/>
      <c r="R75"/>
      <c r="S75" s="29"/>
      <c r="T75"/>
      <c r="U75"/>
      <c r="V75"/>
      <c r="W75" s="28"/>
      <c r="X75"/>
      <c r="Y75" s="118" t="s">
        <v>799</v>
      </c>
      <c r="Z75" s="13" t="s">
        <v>3742</v>
      </c>
      <c r="AA75" s="98" t="s">
        <v>3249</v>
      </c>
      <c r="AB75" s="13" t="s">
        <v>3672</v>
      </c>
      <c r="AC75"/>
      <c r="AD75" t="s">
        <v>3672</v>
      </c>
      <c r="AE75"/>
      <c r="AF75"/>
      <c r="AG75"/>
      <c r="AH75"/>
      <c r="AI75"/>
      <c r="AO75" s="82"/>
      <c r="AP75" s="82"/>
      <c r="AS75" s="264" t="s">
        <v>4061</v>
      </c>
    </row>
    <row r="76" spans="1:45" s="264" customFormat="1" x14ac:dyDescent="0.2">
      <c r="A76" s="26" t="s">
        <v>3909</v>
      </c>
      <c r="B76" s="58"/>
      <c r="C76"/>
      <c r="H76"/>
      <c r="I76"/>
      <c r="J76"/>
      <c r="K76"/>
      <c r="L76"/>
      <c r="M76"/>
      <c r="N76"/>
      <c r="O76"/>
      <c r="P76" s="58"/>
      <c r="Q76"/>
      <c r="R76"/>
      <c r="S76" s="29"/>
      <c r="T76"/>
      <c r="U76"/>
      <c r="V76"/>
      <c r="W76" s="28"/>
      <c r="Y76" s="12"/>
      <c r="Z76" s="13" t="s">
        <v>3672</v>
      </c>
      <c r="AA76" s="94" t="s">
        <v>3035</v>
      </c>
      <c r="AB76" s="13" t="s">
        <v>3742</v>
      </c>
      <c r="AC76" s="94" t="s">
        <v>2341</v>
      </c>
      <c r="AD76" t="s">
        <v>3742</v>
      </c>
      <c r="AE76" s="94" t="s">
        <v>1550</v>
      </c>
      <c r="AF76"/>
      <c r="AG76"/>
      <c r="AH76"/>
      <c r="AI76"/>
      <c r="AO76" s="82"/>
      <c r="AP76" s="82"/>
      <c r="AS76" s="264" t="s">
        <v>4061</v>
      </c>
    </row>
    <row r="77" spans="1:45" s="264" customFormat="1" x14ac:dyDescent="0.2">
      <c r="A77" t="s">
        <v>2644</v>
      </c>
      <c r="C77" s="26"/>
      <c r="H77"/>
      <c r="I77"/>
      <c r="J77"/>
      <c r="K77"/>
      <c r="L77"/>
      <c r="M77"/>
      <c r="N77"/>
      <c r="O77"/>
      <c r="P77" s="58"/>
      <c r="Q77"/>
      <c r="R77"/>
      <c r="S77" s="29"/>
      <c r="T77"/>
      <c r="U77"/>
      <c r="V77"/>
      <c r="W77" s="28"/>
      <c r="X77" s="13" t="s">
        <v>3742</v>
      </c>
      <c r="Y77" s="98" t="s">
        <v>7992</v>
      </c>
      <c r="Z77" t="s">
        <v>3672</v>
      </c>
      <c r="AA77"/>
      <c r="AB77" s="1">
        <v>1</v>
      </c>
      <c r="AC77" s="94" t="s">
        <v>7267</v>
      </c>
      <c r="AD77" s="1">
        <v>1</v>
      </c>
      <c r="AE77" s="94" t="s">
        <v>4240</v>
      </c>
      <c r="AF77"/>
      <c r="AG77"/>
      <c r="AH77"/>
      <c r="AI77"/>
      <c r="AO77" s="82"/>
      <c r="AP77" s="82"/>
      <c r="AS77" s="264" t="s">
        <v>4061</v>
      </c>
    </row>
    <row r="78" spans="1:45" s="264" customFormat="1" x14ac:dyDescent="0.2">
      <c r="A78" s="47" t="s">
        <v>7103</v>
      </c>
      <c r="C78"/>
      <c r="H78"/>
      <c r="I78"/>
      <c r="J78"/>
      <c r="K78"/>
      <c r="L78"/>
      <c r="M78"/>
      <c r="N78"/>
      <c r="O78"/>
      <c r="P78" s="58"/>
      <c r="Q78"/>
      <c r="R78"/>
      <c r="S78" s="29"/>
      <c r="T78"/>
      <c r="U78"/>
      <c r="V78"/>
      <c r="W78" s="28"/>
      <c r="X78" s="13" t="s">
        <v>3672</v>
      </c>
      <c r="Y78" s="94" t="s">
        <v>3248</v>
      </c>
      <c r="Z78" t="s">
        <v>3742</v>
      </c>
      <c r="AA78" s="98" t="s">
        <v>3250</v>
      </c>
      <c r="AB78" s="13" t="s">
        <v>3672</v>
      </c>
      <c r="AC78"/>
      <c r="AD78" t="s">
        <v>3672</v>
      </c>
      <c r="AE78" s="94" t="s">
        <v>4016</v>
      </c>
      <c r="AF78"/>
      <c r="AG78"/>
      <c r="AH78"/>
      <c r="AI78"/>
      <c r="AO78" s="82"/>
      <c r="AP78" s="82"/>
      <c r="AS78" s="264" t="s">
        <v>4061</v>
      </c>
    </row>
    <row r="79" spans="1:45" s="264" customFormat="1" x14ac:dyDescent="0.2">
      <c r="A79" s="268" t="s">
        <v>7921</v>
      </c>
      <c r="C79"/>
      <c r="H79"/>
      <c r="I79"/>
      <c r="J79"/>
      <c r="K79"/>
      <c r="L79"/>
      <c r="M79"/>
      <c r="N79"/>
      <c r="O79"/>
      <c r="P79" s="58"/>
      <c r="Q79"/>
      <c r="R79"/>
      <c r="S79" s="29"/>
      <c r="T79"/>
      <c r="U79"/>
      <c r="V79"/>
      <c r="W79" s="28"/>
      <c r="X79" s="13" t="s">
        <v>3672</v>
      </c>
      <c r="Y79" s="94" t="s">
        <v>3105</v>
      </c>
      <c r="Z79" t="s">
        <v>3672</v>
      </c>
      <c r="AA79" s="94" t="s">
        <v>5885</v>
      </c>
      <c r="AB79" s="13" t="s">
        <v>3742</v>
      </c>
      <c r="AC79" s="94" t="s">
        <v>2342</v>
      </c>
      <c r="AD79" t="s">
        <v>3672</v>
      </c>
      <c r="AE79"/>
      <c r="AF79"/>
      <c r="AG79"/>
      <c r="AH79"/>
      <c r="AI79"/>
      <c r="AO79" s="82"/>
      <c r="AP79" s="82"/>
      <c r="AS79" s="264" t="s">
        <v>4061</v>
      </c>
    </row>
    <row r="80" spans="1:45" s="264" customFormat="1" x14ac:dyDescent="0.2">
      <c r="A80" t="s">
        <v>1909</v>
      </c>
      <c r="C80" s="58"/>
      <c r="H80"/>
      <c r="I80"/>
      <c r="J80"/>
      <c r="K80"/>
      <c r="L80"/>
      <c r="M80"/>
      <c r="N80"/>
      <c r="O80"/>
      <c r="P80" s="58"/>
      <c r="Q80"/>
      <c r="R80"/>
      <c r="S80" s="29"/>
      <c r="T80"/>
      <c r="U80"/>
      <c r="V80"/>
      <c r="W80" s="28"/>
      <c r="X80" s="13" t="s">
        <v>3672</v>
      </c>
      <c r="Y80" s="97" t="s">
        <v>3104</v>
      </c>
      <c r="Z80" s="13" t="s">
        <v>3672</v>
      </c>
      <c r="AA80" s="12"/>
      <c r="AB80" s="1">
        <v>1</v>
      </c>
      <c r="AC80" s="94" t="s">
        <v>2555</v>
      </c>
      <c r="AD80" t="s">
        <v>3742</v>
      </c>
      <c r="AE80" s="94" t="s">
        <v>4628</v>
      </c>
      <c r="AF80"/>
      <c r="AG80"/>
      <c r="AH80"/>
      <c r="AI80"/>
      <c r="AO80" s="82"/>
      <c r="AP80" s="82"/>
      <c r="AS80" s="264" t="s">
        <v>4061</v>
      </c>
    </row>
    <row r="81" spans="1:45" s="264" customFormat="1" x14ac:dyDescent="0.2">
      <c r="A81" t="s">
        <v>6706</v>
      </c>
      <c r="B81" s="22"/>
      <c r="C81" s="22"/>
      <c r="H81"/>
      <c r="I81"/>
      <c r="J81"/>
      <c r="K81"/>
      <c r="L81"/>
      <c r="M81"/>
      <c r="N81"/>
      <c r="O81"/>
      <c r="P81" s="58"/>
      <c r="Q81"/>
      <c r="R81"/>
      <c r="S81" s="29"/>
      <c r="T81"/>
      <c r="U81"/>
      <c r="V81"/>
      <c r="W81" s="28"/>
      <c r="X81" s="13" t="s">
        <v>3672</v>
      </c>
      <c r="Y81" s="94" t="s">
        <v>34</v>
      </c>
      <c r="Z81" s="13" t="s">
        <v>3672</v>
      </c>
      <c r="AA81" s="94" t="s">
        <v>2556</v>
      </c>
      <c r="AB81"/>
      <c r="AC81"/>
      <c r="AD81" s="1">
        <v>1</v>
      </c>
      <c r="AE81" s="94" t="s">
        <v>496</v>
      </c>
      <c r="AF81"/>
      <c r="AG81"/>
      <c r="AH81"/>
      <c r="AI81"/>
      <c r="AO81" s="82"/>
      <c r="AP81" s="82"/>
      <c r="AS81" s="264" t="s">
        <v>4061</v>
      </c>
    </row>
    <row r="82" spans="1:45" s="264" customFormat="1" x14ac:dyDescent="0.2">
      <c r="A82" s="268" t="s">
        <v>8071</v>
      </c>
      <c r="B82"/>
      <c r="C82"/>
      <c r="H82"/>
      <c r="I82"/>
      <c r="J82"/>
      <c r="K82"/>
      <c r="L82"/>
      <c r="M82"/>
      <c r="N82"/>
      <c r="O82"/>
      <c r="P82" s="58"/>
      <c r="Q82"/>
      <c r="R82"/>
      <c r="S82" s="29"/>
      <c r="T82"/>
      <c r="U82"/>
      <c r="V82"/>
      <c r="W82" s="28"/>
      <c r="X82" s="13" t="s">
        <v>3672</v>
      </c>
      <c r="Y82" s="94" t="s">
        <v>4197</v>
      </c>
      <c r="Z82" s="13" t="s">
        <v>3672</v>
      </c>
      <c r="AA82" s="94" t="s">
        <v>2557</v>
      </c>
      <c r="AB82"/>
      <c r="AC82" s="74"/>
      <c r="AD82" t="s">
        <v>3672</v>
      </c>
      <c r="AE82"/>
      <c r="AF82"/>
      <c r="AG82"/>
      <c r="AH82"/>
      <c r="AI82"/>
      <c r="AO82" s="82"/>
      <c r="AP82" s="82"/>
      <c r="AS82" s="264" t="s">
        <v>4061</v>
      </c>
    </row>
    <row r="83" spans="1:45" s="264" customFormat="1" x14ac:dyDescent="0.2">
      <c r="A83" s="272" t="s">
        <v>7957</v>
      </c>
      <c r="B83"/>
      <c r="C83"/>
      <c r="H83"/>
      <c r="I83"/>
      <c r="J83"/>
      <c r="K83"/>
      <c r="L83"/>
      <c r="M83"/>
      <c r="N83"/>
      <c r="O83"/>
      <c r="P83" s="58"/>
      <c r="Q83"/>
      <c r="R83"/>
      <c r="S83" s="29"/>
      <c r="T83"/>
      <c r="U83"/>
      <c r="V83"/>
      <c r="W83" s="28"/>
      <c r="X83" s="13" t="s">
        <v>3672</v>
      </c>
      <c r="Y83" s="94" t="s">
        <v>44</v>
      </c>
      <c r="Z83" s="13" t="s">
        <v>3672</v>
      </c>
      <c r="AA83" s="43" t="s">
        <v>42</v>
      </c>
      <c r="AB83" s="12"/>
      <c r="AC83" s="74"/>
      <c r="AD83" t="s">
        <v>3742</v>
      </c>
      <c r="AE83" s="182" t="s">
        <v>5803</v>
      </c>
      <c r="AF83"/>
      <c r="AG83"/>
      <c r="AH83"/>
      <c r="AI83"/>
      <c r="AO83" s="82"/>
      <c r="AP83" s="82"/>
      <c r="AS83" s="264" t="s">
        <v>4061</v>
      </c>
    </row>
    <row r="84" spans="1:45" s="264" customFormat="1" x14ac:dyDescent="0.2">
      <c r="A84" s="272" t="s">
        <v>7376</v>
      </c>
      <c r="B84" s="22"/>
      <c r="C84" s="22"/>
      <c r="H84"/>
      <c r="I84"/>
      <c r="J84"/>
      <c r="K84"/>
      <c r="L84"/>
      <c r="M84"/>
      <c r="N84"/>
      <c r="O84"/>
      <c r="P84" s="58"/>
      <c r="Q84"/>
      <c r="R84"/>
      <c r="S84" s="29"/>
      <c r="T84"/>
      <c r="U84"/>
      <c r="V84"/>
      <c r="W84" s="28"/>
      <c r="X84" s="13" t="s">
        <v>3672</v>
      </c>
      <c r="Y84" s="94" t="s">
        <v>5044</v>
      </c>
      <c r="Z84" s="13" t="s">
        <v>3742</v>
      </c>
      <c r="AA84" s="98" t="s">
        <v>3251</v>
      </c>
      <c r="AB84" s="12"/>
      <c r="AC84" s="74"/>
      <c r="AD84" s="1">
        <v>1</v>
      </c>
      <c r="AE84" s="94" t="s">
        <v>1957</v>
      </c>
      <c r="AF84"/>
      <c r="AG84"/>
      <c r="AH84"/>
      <c r="AI84"/>
      <c r="AO84" s="82"/>
      <c r="AP84" s="82"/>
      <c r="AS84" s="264" t="s">
        <v>4061</v>
      </c>
    </row>
    <row r="85" spans="1:45" s="264" customFormat="1" x14ac:dyDescent="0.2">
      <c r="A85" s="176" t="s">
        <v>5541</v>
      </c>
      <c r="B85"/>
      <c r="C85"/>
      <c r="H85"/>
      <c r="I85"/>
      <c r="J85"/>
      <c r="K85"/>
      <c r="L85"/>
      <c r="M85"/>
      <c r="N85"/>
      <c r="O85"/>
      <c r="P85" s="58"/>
      <c r="Q85"/>
      <c r="R85"/>
      <c r="S85" s="29"/>
      <c r="T85"/>
      <c r="U85"/>
      <c r="V85"/>
      <c r="W85" s="28"/>
      <c r="X85" s="13" t="s">
        <v>3672</v>
      </c>
      <c r="Y85" s="94" t="s">
        <v>2172</v>
      </c>
      <c r="Z85" s="13" t="s">
        <v>3672</v>
      </c>
      <c r="AA85" s="94" t="s">
        <v>3102</v>
      </c>
      <c r="AB85" s="12"/>
      <c r="AC85" s="74"/>
      <c r="AD85" t="s">
        <v>3672</v>
      </c>
      <c r="AE85" s="94" t="s">
        <v>1958</v>
      </c>
      <c r="AF85"/>
      <c r="AG85"/>
      <c r="AH85"/>
      <c r="AI85"/>
      <c r="AO85" s="82"/>
      <c r="AP85" s="82"/>
      <c r="AS85" s="264" t="s">
        <v>4061</v>
      </c>
    </row>
    <row r="86" spans="1:45" s="264" customFormat="1" x14ac:dyDescent="0.2">
      <c r="A86" t="s">
        <v>4668</v>
      </c>
      <c r="B86" s="26"/>
      <c r="C86" s="26"/>
      <c r="H86"/>
      <c r="I86"/>
      <c r="J86"/>
      <c r="K86"/>
      <c r="L86"/>
      <c r="M86"/>
      <c r="N86"/>
      <c r="O86"/>
      <c r="P86" s="58"/>
      <c r="Q86"/>
      <c r="R86"/>
      <c r="S86" s="29"/>
      <c r="T86"/>
      <c r="U86"/>
      <c r="V86"/>
      <c r="W86" s="28"/>
      <c r="X86" s="13"/>
      <c r="Y86" s="12"/>
      <c r="Z86" s="13" t="s">
        <v>3672</v>
      </c>
      <c r="AA86"/>
      <c r="AB86" s="12"/>
      <c r="AC86" s="74"/>
      <c r="AD86" t="s">
        <v>3672</v>
      </c>
      <c r="AE86"/>
      <c r="AF86"/>
      <c r="AG86"/>
      <c r="AH86"/>
      <c r="AI86"/>
      <c r="AO86" s="82"/>
      <c r="AP86" s="82"/>
      <c r="AS86" s="264" t="s">
        <v>4061</v>
      </c>
    </row>
    <row r="87" spans="1:45" s="264" customFormat="1" x14ac:dyDescent="0.2">
      <c r="A87" s="268" t="s">
        <v>7573</v>
      </c>
      <c r="B87"/>
      <c r="C87"/>
      <c r="H87"/>
      <c r="I87"/>
      <c r="J87"/>
      <c r="K87"/>
      <c r="L87"/>
      <c r="M87"/>
      <c r="N87"/>
      <c r="O87"/>
      <c r="P87" s="58"/>
      <c r="Q87"/>
      <c r="R87"/>
      <c r="S87" s="29"/>
      <c r="T87"/>
      <c r="U87"/>
      <c r="V87"/>
      <c r="W87" s="28"/>
      <c r="X87"/>
      <c r="Y87"/>
      <c r="Z87" s="13" t="s">
        <v>3742</v>
      </c>
      <c r="AA87" s="98" t="s">
        <v>3252</v>
      </c>
      <c r="AB87" s="12"/>
      <c r="AC87" s="74"/>
      <c r="AD87" t="s">
        <v>3742</v>
      </c>
      <c r="AE87" s="94" t="s">
        <v>5296</v>
      </c>
      <c r="AF87"/>
      <c r="AG87"/>
      <c r="AH87"/>
      <c r="AI87"/>
      <c r="AO87" s="82"/>
      <c r="AP87" s="82"/>
      <c r="AS87" s="264" t="s">
        <v>4061</v>
      </c>
    </row>
    <row r="88" spans="1:45" s="264" customFormat="1" x14ac:dyDescent="0.2">
      <c r="A88" s="22" t="s">
        <v>5388</v>
      </c>
      <c r="B88" s="26"/>
      <c r="C88" s="26"/>
      <c r="H88"/>
      <c r="I88"/>
      <c r="J88"/>
      <c r="K88"/>
      <c r="L88"/>
      <c r="M88"/>
      <c r="N88"/>
      <c r="O88"/>
      <c r="P88" s="58"/>
      <c r="Q88"/>
      <c r="R88"/>
      <c r="S88" s="29"/>
      <c r="T88"/>
      <c r="U88"/>
      <c r="V88"/>
      <c r="W88" s="28"/>
      <c r="X88"/>
      <c r="Y88"/>
      <c r="Z88" s="13" t="s">
        <v>3672</v>
      </c>
      <c r="AA88" s="94" t="s">
        <v>3038</v>
      </c>
      <c r="AB88" s="12"/>
      <c r="AC88" s="74"/>
      <c r="AD88" s="1">
        <v>1</v>
      </c>
      <c r="AE88" s="94" t="s">
        <v>497</v>
      </c>
      <c r="AF88"/>
      <c r="AG88"/>
      <c r="AH88"/>
      <c r="AI88"/>
      <c r="AO88" s="82"/>
      <c r="AP88" s="82"/>
      <c r="AS88" s="264" t="s">
        <v>4061</v>
      </c>
    </row>
    <row r="89" spans="1:45" s="264" customFormat="1" x14ac:dyDescent="0.2">
      <c r="A89" s="47" t="s">
        <v>4923</v>
      </c>
      <c r="B89"/>
      <c r="C89"/>
      <c r="H89"/>
      <c r="I89"/>
      <c r="J89"/>
      <c r="K89"/>
      <c r="L89"/>
      <c r="M89"/>
      <c r="N89"/>
      <c r="O89"/>
      <c r="P89" s="58"/>
      <c r="Q89"/>
      <c r="R89"/>
      <c r="S89" s="29"/>
      <c r="T89"/>
      <c r="U89"/>
      <c r="V89"/>
      <c r="W89" s="28"/>
      <c r="X89"/>
      <c r="Y89"/>
      <c r="Z89" s="13" t="s">
        <v>3672</v>
      </c>
      <c r="AA89"/>
      <c r="AB89" s="264" t="s">
        <v>3742</v>
      </c>
      <c r="AC89" s="98" t="s">
        <v>1250</v>
      </c>
      <c r="AD89" t="s">
        <v>3672</v>
      </c>
      <c r="AE89"/>
      <c r="AF89"/>
      <c r="AG89"/>
      <c r="AH89"/>
      <c r="AI89"/>
      <c r="AO89" s="82"/>
      <c r="AP89" s="82"/>
      <c r="AS89" s="264" t="s">
        <v>4061</v>
      </c>
    </row>
    <row r="90" spans="1:45" s="264" customFormat="1" x14ac:dyDescent="0.2">
      <c r="A90" s="145" t="s">
        <v>2986</v>
      </c>
      <c r="B90"/>
      <c r="C90" s="22"/>
      <c r="H90"/>
      <c r="I90"/>
      <c r="J90"/>
      <c r="K90"/>
      <c r="L90"/>
      <c r="M90"/>
      <c r="N90"/>
      <c r="O90"/>
      <c r="P90" s="58"/>
      <c r="Q90"/>
      <c r="R90"/>
      <c r="S90" s="29"/>
      <c r="T90"/>
      <c r="U90"/>
      <c r="V90"/>
      <c r="W90" s="28"/>
      <c r="X90"/>
      <c r="Y90"/>
      <c r="Z90" s="13" t="s">
        <v>3742</v>
      </c>
      <c r="AA90" s="98" t="s">
        <v>7990</v>
      </c>
      <c r="AB90" s="1">
        <v>1</v>
      </c>
      <c r="AC90" s="98" t="s">
        <v>6992</v>
      </c>
      <c r="AD90" t="s">
        <v>3742</v>
      </c>
      <c r="AE90" s="94" t="s">
        <v>5052</v>
      </c>
      <c r="AF90"/>
      <c r="AG90"/>
      <c r="AH90"/>
      <c r="AI90"/>
      <c r="AO90" s="82"/>
      <c r="AP90" s="82"/>
      <c r="AS90" s="264" t="s">
        <v>4061</v>
      </c>
    </row>
    <row r="91" spans="1:45" s="264" customFormat="1" x14ac:dyDescent="0.2">
      <c r="A91" s="58" t="s">
        <v>47</v>
      </c>
      <c r="B91" s="22"/>
      <c r="C91" s="47"/>
      <c r="H91"/>
      <c r="I91"/>
      <c r="J91"/>
      <c r="K91"/>
      <c r="L91"/>
      <c r="M91"/>
      <c r="N91"/>
      <c r="O91"/>
      <c r="P91" s="58"/>
      <c r="Q91"/>
      <c r="R91"/>
      <c r="S91" s="29"/>
      <c r="T91"/>
      <c r="U91"/>
      <c r="V91"/>
      <c r="W91" s="28"/>
      <c r="X91"/>
      <c r="Y91"/>
      <c r="Z91" s="13" t="s">
        <v>3672</v>
      </c>
      <c r="AA91" s="94" t="s">
        <v>3101</v>
      </c>
      <c r="AB91" s="12"/>
      <c r="AC91" s="74"/>
      <c r="AD91" s="1">
        <v>1</v>
      </c>
      <c r="AE91" s="94" t="s">
        <v>1956</v>
      </c>
      <c r="AF91"/>
      <c r="AG91"/>
      <c r="AH91"/>
      <c r="AI91"/>
      <c r="AO91" s="82"/>
      <c r="AP91" s="82"/>
      <c r="AS91" s="264" t="s">
        <v>4061</v>
      </c>
    </row>
    <row r="92" spans="1:45" s="264" customFormat="1" x14ac:dyDescent="0.2">
      <c r="A92" s="145" t="s">
        <v>6345</v>
      </c>
      <c r="B92" s="47"/>
      <c r="C92" s="145"/>
      <c r="H92"/>
      <c r="I92"/>
      <c r="J92"/>
      <c r="K92"/>
      <c r="L92"/>
      <c r="M92"/>
      <c r="N92"/>
      <c r="O92"/>
      <c r="P92" s="58"/>
      <c r="Q92"/>
      <c r="R92"/>
      <c r="S92" s="29"/>
      <c r="T92"/>
      <c r="U92"/>
      <c r="V92"/>
      <c r="W92" s="28"/>
      <c r="X92"/>
      <c r="Y92"/>
      <c r="Z92" s="13" t="s">
        <v>3672</v>
      </c>
      <c r="AA92"/>
      <c r="AB92" s="264" t="s">
        <v>3742</v>
      </c>
      <c r="AC92" s="98" t="s">
        <v>2558</v>
      </c>
      <c r="AD92" t="s">
        <v>3672</v>
      </c>
      <c r="AE92" s="94" t="s">
        <v>893</v>
      </c>
      <c r="AF92"/>
      <c r="AG92"/>
      <c r="AH92"/>
      <c r="AI92"/>
      <c r="AO92" s="82"/>
      <c r="AP92" s="82"/>
      <c r="AS92" s="264" t="s">
        <v>4061</v>
      </c>
    </row>
    <row r="93" spans="1:45" s="264" customFormat="1" x14ac:dyDescent="0.2">
      <c r="A93" s="145" t="s">
        <v>6747</v>
      </c>
      <c r="B93" s="145"/>
      <c r="C93"/>
      <c r="H93"/>
      <c r="I93"/>
      <c r="J93"/>
      <c r="K93"/>
      <c r="L93"/>
      <c r="M93"/>
      <c r="N93"/>
      <c r="O93"/>
      <c r="P93" s="58"/>
      <c r="Q93"/>
      <c r="R93"/>
      <c r="S93" s="29"/>
      <c r="T93"/>
      <c r="U93"/>
      <c r="V93"/>
      <c r="W93" s="28"/>
      <c r="X93"/>
      <c r="Y93"/>
      <c r="Z93" s="13" t="s">
        <v>3742</v>
      </c>
      <c r="AA93" s="98" t="s">
        <v>7991</v>
      </c>
      <c r="AB93" s="1">
        <v>1</v>
      </c>
      <c r="AC93" s="98" t="s">
        <v>2961</v>
      </c>
      <c r="AD93" t="s">
        <v>3672</v>
      </c>
      <c r="AE93"/>
      <c r="AF93"/>
      <c r="AG93"/>
      <c r="AH93"/>
      <c r="AI93"/>
      <c r="AO93" s="82"/>
      <c r="AP93" s="82"/>
      <c r="AS93" s="264" t="s">
        <v>4061</v>
      </c>
    </row>
    <row r="94" spans="1:45" s="264" customFormat="1" x14ac:dyDescent="0.2">
      <c r="A94" t="s">
        <v>2051</v>
      </c>
      <c r="B94"/>
      <c r="C94" s="58"/>
      <c r="H94"/>
      <c r="I94"/>
      <c r="J94"/>
      <c r="K94"/>
      <c r="L94"/>
      <c r="M94"/>
      <c r="N94"/>
      <c r="O94"/>
      <c r="P94" s="58"/>
      <c r="Q94"/>
      <c r="R94"/>
      <c r="S94" s="29"/>
      <c r="T94"/>
      <c r="U94"/>
      <c r="V94"/>
      <c r="W94" s="28"/>
      <c r="X94"/>
      <c r="Y94"/>
      <c r="Z94" s="13" t="s">
        <v>3672</v>
      </c>
      <c r="AA94" s="94" t="s">
        <v>40</v>
      </c>
      <c r="AB94" s="13" t="s">
        <v>3672</v>
      </c>
      <c r="AC94" s="74"/>
      <c r="AD94" t="s">
        <v>3742</v>
      </c>
      <c r="AE94" s="94" t="s">
        <v>3888</v>
      </c>
      <c r="AF94"/>
      <c r="AG94"/>
      <c r="AH94"/>
      <c r="AI94"/>
      <c r="AO94" s="82"/>
      <c r="AP94" s="82"/>
      <c r="AS94" s="264" t="s">
        <v>4061</v>
      </c>
    </row>
    <row r="95" spans="1:45" s="264" customFormat="1" x14ac:dyDescent="0.2">
      <c r="A95" s="58" t="s">
        <v>2802</v>
      </c>
      <c r="B95" s="58"/>
      <c r="C95"/>
      <c r="H95"/>
      <c r="I95"/>
      <c r="J95"/>
      <c r="K95"/>
      <c r="L95"/>
      <c r="M95"/>
      <c r="N95"/>
      <c r="O95"/>
      <c r="P95" s="58"/>
      <c r="Q95"/>
      <c r="R95"/>
      <c r="S95" s="29"/>
      <c r="T95"/>
      <c r="U95"/>
      <c r="V95"/>
      <c r="W95" s="28"/>
      <c r="X95"/>
      <c r="Y95"/>
      <c r="Z95" s="13" t="s">
        <v>3672</v>
      </c>
      <c r="AA95" s="94" t="s">
        <v>3107</v>
      </c>
      <c r="AB95" s="264" t="s">
        <v>3742</v>
      </c>
      <c r="AC95" s="98" t="s">
        <v>1820</v>
      </c>
      <c r="AD95" s="1">
        <v>1</v>
      </c>
      <c r="AE95" s="94" t="s">
        <v>128</v>
      </c>
      <c r="AF95"/>
      <c r="AG95"/>
      <c r="AH95"/>
      <c r="AI95"/>
      <c r="AO95" s="82"/>
      <c r="AP95" s="82"/>
      <c r="AS95" s="264" t="s">
        <v>4061</v>
      </c>
    </row>
    <row r="96" spans="1:45" s="264" customFormat="1" x14ac:dyDescent="0.2">
      <c r="A96" t="s">
        <v>4371</v>
      </c>
      <c r="B96"/>
      <c r="C96" s="58"/>
      <c r="H96"/>
      <c r="I96"/>
      <c r="J96"/>
      <c r="K96"/>
      <c r="L96"/>
      <c r="M96"/>
      <c r="N96"/>
      <c r="O96"/>
      <c r="P96" s="58"/>
      <c r="Q96"/>
      <c r="R96"/>
      <c r="S96" s="29"/>
      <c r="T96"/>
      <c r="U96"/>
      <c r="V96"/>
      <c r="W96" s="28"/>
      <c r="X96"/>
      <c r="Y96"/>
      <c r="Z96" s="13" t="s">
        <v>3672</v>
      </c>
      <c r="AA96" s="97" t="s">
        <v>3106</v>
      </c>
      <c r="AB96" s="1">
        <v>1</v>
      </c>
      <c r="AC96" s="98" t="s">
        <v>2559</v>
      </c>
      <c r="AD96" t="s">
        <v>3672</v>
      </c>
      <c r="AE96" s="94" t="s">
        <v>6691</v>
      </c>
      <c r="AF96"/>
      <c r="AG96"/>
      <c r="AH96"/>
      <c r="AI96"/>
      <c r="AO96" s="82"/>
      <c r="AP96" s="82"/>
      <c r="AS96" s="264" t="s">
        <v>4061</v>
      </c>
    </row>
    <row r="97" spans="1:45" s="264" customFormat="1" x14ac:dyDescent="0.2">
      <c r="A97" s="58" t="s">
        <v>3903</v>
      </c>
      <c r="B97" s="58"/>
      <c r="C97" s="26"/>
      <c r="H97"/>
      <c r="I97"/>
      <c r="J97"/>
      <c r="K97"/>
      <c r="L97"/>
      <c r="M97"/>
      <c r="N97"/>
      <c r="O97"/>
      <c r="P97" s="58"/>
      <c r="Q97"/>
      <c r="R97"/>
      <c r="S97" s="29"/>
      <c r="T97"/>
      <c r="U97"/>
      <c r="V97"/>
      <c r="W97" s="28"/>
      <c r="X97"/>
      <c r="Y97"/>
      <c r="Z97" s="13" t="s">
        <v>3672</v>
      </c>
      <c r="AA97"/>
      <c r="AB97" s="13"/>
      <c r="AC97" s="98"/>
      <c r="AD97" t="s">
        <v>3672</v>
      </c>
      <c r="AE97"/>
      <c r="AF97"/>
      <c r="AG97"/>
      <c r="AH97"/>
      <c r="AI97"/>
      <c r="AO97" s="82"/>
      <c r="AP97" s="82"/>
      <c r="AS97" s="264" t="s">
        <v>4061</v>
      </c>
    </row>
    <row r="98" spans="1:45" s="264" customFormat="1" x14ac:dyDescent="0.2">
      <c r="A98" s="26" t="s">
        <v>1283</v>
      </c>
      <c r="B98" s="26"/>
      <c r="C98" s="58"/>
      <c r="H98"/>
      <c r="I98"/>
      <c r="J98"/>
      <c r="K98"/>
      <c r="L98"/>
      <c r="M98"/>
      <c r="N98"/>
      <c r="O98"/>
      <c r="P98" s="58"/>
      <c r="Q98"/>
      <c r="R98"/>
      <c r="S98" s="29"/>
      <c r="T98"/>
      <c r="U98"/>
      <c r="V98"/>
      <c r="W98" s="28"/>
      <c r="X98"/>
      <c r="Y98"/>
      <c r="Z98" s="13" t="s">
        <v>3742</v>
      </c>
      <c r="AA98" s="98" t="s">
        <v>3018</v>
      </c>
      <c r="AB98" s="264" t="s">
        <v>3742</v>
      </c>
      <c r="AC98" s="98" t="s">
        <v>3017</v>
      </c>
      <c r="AD98" t="s">
        <v>3742</v>
      </c>
      <c r="AE98" s="94" t="s">
        <v>909</v>
      </c>
      <c r="AF98"/>
      <c r="AG98"/>
      <c r="AH98"/>
      <c r="AI98"/>
      <c r="AO98" s="82"/>
      <c r="AP98" s="82"/>
      <c r="AS98" s="264" t="s">
        <v>4061</v>
      </c>
    </row>
    <row r="99" spans="1:45" s="264" customFormat="1" x14ac:dyDescent="0.2">
      <c r="A99" s="176" t="s">
        <v>6629</v>
      </c>
      <c r="B99" s="58"/>
      <c r="C99" s="23"/>
      <c r="H99"/>
      <c r="I99"/>
      <c r="J99"/>
      <c r="L99"/>
      <c r="M99"/>
      <c r="N99"/>
      <c r="O99"/>
      <c r="P99" s="58"/>
      <c r="Q99"/>
      <c r="R99"/>
      <c r="S99" s="29"/>
      <c r="T99"/>
      <c r="U99"/>
      <c r="V99"/>
      <c r="W99" s="28"/>
      <c r="X99"/>
      <c r="Y99"/>
      <c r="Z99" s="13" t="s">
        <v>3672</v>
      </c>
      <c r="AA99" s="94" t="s">
        <v>41</v>
      </c>
      <c r="AB99" s="1">
        <v>1</v>
      </c>
      <c r="AC99" s="94" t="s">
        <v>4080</v>
      </c>
      <c r="AD99" s="1">
        <v>1</v>
      </c>
      <c r="AE99" s="94" t="s">
        <v>129</v>
      </c>
      <c r="AF99"/>
      <c r="AG99"/>
      <c r="AH99"/>
      <c r="AI99"/>
      <c r="AO99" s="82"/>
      <c r="AP99" s="82"/>
      <c r="AS99" s="264" t="s">
        <v>4061</v>
      </c>
    </row>
    <row r="100" spans="1:45" s="264" customFormat="1" x14ac:dyDescent="0.2">
      <c r="A100" s="176" t="s">
        <v>5830</v>
      </c>
      <c r="B100" s="23"/>
      <c r="C100"/>
      <c r="H100"/>
      <c r="I100"/>
      <c r="J100"/>
      <c r="K100"/>
      <c r="L100"/>
      <c r="M100"/>
      <c r="N100"/>
      <c r="O100"/>
      <c r="P100" s="58"/>
      <c r="Q100"/>
      <c r="R100"/>
      <c r="S100" s="29"/>
      <c r="T100"/>
      <c r="U100"/>
      <c r="V100"/>
      <c r="W100" s="28"/>
      <c r="X100"/>
      <c r="Y100"/>
      <c r="Z100" s="13" t="s">
        <v>3672</v>
      </c>
      <c r="AA100" s="118" t="s">
        <v>799</v>
      </c>
      <c r="AB100" s="13" t="s">
        <v>3672</v>
      </c>
      <c r="AC100" s="94" t="s">
        <v>3016</v>
      </c>
      <c r="AD100" t="s">
        <v>3672</v>
      </c>
      <c r="AE100" s="94" t="s">
        <v>910</v>
      </c>
      <c r="AF100"/>
      <c r="AG100"/>
      <c r="AH100"/>
      <c r="AI100"/>
      <c r="AO100" s="82"/>
      <c r="AP100" s="82"/>
      <c r="AS100" s="264" t="s">
        <v>4061</v>
      </c>
    </row>
    <row r="101" spans="1:45" s="264" customFormat="1" x14ac:dyDescent="0.2">
      <c r="A101" s="145" t="s">
        <v>5826</v>
      </c>
      <c r="B101"/>
      <c r="C101" s="26"/>
      <c r="H101"/>
      <c r="I101"/>
      <c r="J101"/>
      <c r="K101"/>
      <c r="L101"/>
      <c r="M101"/>
      <c r="N101"/>
      <c r="O101"/>
      <c r="P101" s="58"/>
      <c r="Q101"/>
      <c r="R101"/>
      <c r="S101" s="29"/>
      <c r="T101"/>
      <c r="U101"/>
      <c r="V101"/>
      <c r="W101" s="28"/>
      <c r="X101"/>
      <c r="Y101"/>
      <c r="Z101" s="13" t="s">
        <v>3742</v>
      </c>
      <c r="AA101" s="94" t="s">
        <v>3927</v>
      </c>
      <c r="AB101" s="1">
        <v>1</v>
      </c>
      <c r="AC101" s="94" t="s">
        <v>4081</v>
      </c>
      <c r="AD101" t="s">
        <v>3672</v>
      </c>
      <c r="AE101" s="118" t="s">
        <v>799</v>
      </c>
      <c r="AF101"/>
      <c r="AG101"/>
      <c r="AH101"/>
      <c r="AI101"/>
      <c r="AO101" s="82"/>
      <c r="AP101" s="82"/>
      <c r="AS101" s="264" t="s">
        <v>4061</v>
      </c>
    </row>
    <row r="102" spans="1:45" s="264" customFormat="1" x14ac:dyDescent="0.2">
      <c r="A102" s="58" t="s">
        <v>2271</v>
      </c>
      <c r="B102" s="26"/>
      <c r="C102" s="23"/>
      <c r="H102"/>
      <c r="I102"/>
      <c r="J102"/>
      <c r="K102"/>
      <c r="L102"/>
      <c r="M102"/>
      <c r="N102"/>
      <c r="O102"/>
      <c r="P102" s="58"/>
      <c r="Q102"/>
      <c r="R102"/>
      <c r="S102" s="29"/>
      <c r="T102"/>
      <c r="U102"/>
      <c r="V102"/>
      <c r="W102" s="28"/>
      <c r="X102"/>
      <c r="Y102"/>
      <c r="Z102" s="13" t="s">
        <v>3672</v>
      </c>
      <c r="AA102" s="94" t="s">
        <v>3246</v>
      </c>
      <c r="AB102" s="13" t="s">
        <v>3672</v>
      </c>
      <c r="AC102" s="94" t="s">
        <v>4015</v>
      </c>
      <c r="AD102" t="s">
        <v>3742</v>
      </c>
      <c r="AE102" s="94" t="s">
        <v>1955</v>
      </c>
      <c r="AF102"/>
      <c r="AG102"/>
      <c r="AH102"/>
      <c r="AI102"/>
      <c r="AO102" s="82"/>
      <c r="AP102" s="82"/>
      <c r="AS102" s="264" t="s">
        <v>4061</v>
      </c>
    </row>
    <row r="103" spans="1:45" s="264" customFormat="1" x14ac:dyDescent="0.2">
      <c r="A103" s="23" t="s">
        <v>2397</v>
      </c>
      <c r="B103" s="23"/>
      <c r="C103" s="58"/>
      <c r="H103"/>
      <c r="I103"/>
      <c r="J103"/>
      <c r="K103"/>
      <c r="L103"/>
      <c r="M103"/>
      <c r="N103"/>
      <c r="O103"/>
      <c r="P103"/>
      <c r="Q103"/>
      <c r="R103"/>
      <c r="S103" s="29"/>
      <c r="T103"/>
      <c r="U103"/>
      <c r="V103"/>
      <c r="W103" s="28"/>
      <c r="X103"/>
      <c r="Y103"/>
      <c r="Z103" s="13"/>
      <c r="AA103" s="12"/>
      <c r="AB103" s="12"/>
      <c r="AC103" s="118" t="s">
        <v>799</v>
      </c>
      <c r="AD103" s="1">
        <v>1</v>
      </c>
      <c r="AE103" s="123" t="s">
        <v>5808</v>
      </c>
      <c r="AF103"/>
      <c r="AG103"/>
      <c r="AH103"/>
      <c r="AI103"/>
      <c r="AO103" s="82"/>
      <c r="AP103" s="82"/>
      <c r="AS103" s="264" t="s">
        <v>4061</v>
      </c>
    </row>
    <row r="104" spans="1:45" s="264" customFormat="1" x14ac:dyDescent="0.2">
      <c r="A104" s="268" t="s">
        <v>7727</v>
      </c>
      <c r="P104" s="16"/>
      <c r="AO104" s="82"/>
      <c r="AP104" s="82"/>
      <c r="AS104" s="264" t="s">
        <v>4061</v>
      </c>
    </row>
    <row r="105" spans="1:45" s="264" customFormat="1" x14ac:dyDescent="0.2">
      <c r="A105" s="176" t="s">
        <v>6491</v>
      </c>
      <c r="P105" s="16"/>
      <c r="AO105" s="82"/>
      <c r="AP105" s="82"/>
      <c r="AS105" s="264" t="s">
        <v>4061</v>
      </c>
    </row>
    <row r="106" spans="1:45" x14ac:dyDescent="0.2">
      <c r="A106" s="176" t="s">
        <v>6577</v>
      </c>
      <c r="B106" s="58"/>
      <c r="D106" s="264"/>
      <c r="E106" s="264"/>
      <c r="I106" s="176" t="s">
        <v>6993</v>
      </c>
      <c r="AD106" s="264"/>
      <c r="AE106" s="264"/>
      <c r="AF106" s="264"/>
      <c r="AG106" s="264"/>
      <c r="AH106" s="264"/>
      <c r="AM106" s="82"/>
      <c r="AO106" s="82"/>
      <c r="AP106" s="82"/>
      <c r="AS106" s="264" t="s">
        <v>4061</v>
      </c>
    </row>
    <row r="107" spans="1:45" x14ac:dyDescent="0.2">
      <c r="A107" s="145" t="s">
        <v>6495</v>
      </c>
      <c r="C107" s="15"/>
      <c r="D107" s="264"/>
      <c r="E107" s="264"/>
      <c r="I107" s="8" t="s">
        <v>6654</v>
      </c>
      <c r="AH107" s="218" t="s">
        <v>6964</v>
      </c>
      <c r="AI107" s="13"/>
      <c r="AJ107" s="13"/>
      <c r="AK107" s="13"/>
      <c r="AL107" s="218" t="s">
        <v>6964</v>
      </c>
      <c r="AM107" s="13"/>
      <c r="AO107" s="82"/>
      <c r="AP107" s="82"/>
      <c r="AS107" t="s">
        <v>4061</v>
      </c>
    </row>
    <row r="108" spans="1:45" x14ac:dyDescent="0.2">
      <c r="A108" s="145" t="s">
        <v>7307</v>
      </c>
      <c r="B108" s="15"/>
      <c r="D108" s="264"/>
      <c r="I108" s="176"/>
      <c r="AH108" s="13" t="s">
        <v>3742</v>
      </c>
      <c r="AI108" t="s">
        <v>7126</v>
      </c>
      <c r="AJ108" s="151" t="s">
        <v>3742</v>
      </c>
      <c r="AK108" s="151" t="s">
        <v>7127</v>
      </c>
      <c r="AL108" s="13" t="s">
        <v>3742</v>
      </c>
      <c r="AM108" s="243" t="s">
        <v>6963</v>
      </c>
      <c r="AN108" t="s">
        <v>3742</v>
      </c>
      <c r="AO108" s="235" t="s">
        <v>7130</v>
      </c>
      <c r="AP108" s="82"/>
      <c r="AS108" t="s">
        <v>4061</v>
      </c>
    </row>
    <row r="109" spans="1:45" x14ac:dyDescent="0.2">
      <c r="A109" s="58" t="s">
        <v>5494</v>
      </c>
      <c r="C109" s="22"/>
      <c r="D109" s="264"/>
      <c r="I109" s="176"/>
      <c r="AH109" s="13" t="s">
        <v>3672</v>
      </c>
      <c r="AI109" s="110" t="s">
        <v>7128</v>
      </c>
      <c r="AJ109" t="s">
        <v>3672</v>
      </c>
      <c r="AK109" s="151" t="s">
        <v>7129</v>
      </c>
      <c r="AL109" s="13" t="s">
        <v>3672</v>
      </c>
      <c r="AM109" s="294" t="s">
        <v>7863</v>
      </c>
      <c r="AN109" t="s">
        <v>3672</v>
      </c>
      <c r="AO109" s="229" t="s">
        <v>7087</v>
      </c>
      <c r="AP109" s="82"/>
      <c r="AS109" t="s">
        <v>4061</v>
      </c>
    </row>
    <row r="110" spans="1:45" x14ac:dyDescent="0.2">
      <c r="A110" s="26" t="s">
        <v>2056</v>
      </c>
      <c r="C110" s="22"/>
      <c r="AH110" s="13" t="s">
        <v>3672</v>
      </c>
      <c r="AI110" s="112" t="s">
        <v>5271</v>
      </c>
      <c r="AJ110" s="151" t="s">
        <v>3672</v>
      </c>
      <c r="AK110" s="111" t="s">
        <v>5265</v>
      </c>
      <c r="AL110" s="13" t="s">
        <v>3672</v>
      </c>
      <c r="AM110" s="13"/>
      <c r="AN110" t="s">
        <v>3672</v>
      </c>
      <c r="AO110" s="82"/>
      <c r="AP110" s="82"/>
      <c r="AS110" t="s">
        <v>4061</v>
      </c>
    </row>
    <row r="111" spans="1:45" x14ac:dyDescent="0.2">
      <c r="A111" s="176" t="s">
        <v>6574</v>
      </c>
      <c r="C111" s="47"/>
      <c r="AH111" s="13" t="s">
        <v>3672</v>
      </c>
      <c r="AJ111" s="151" t="s">
        <v>3672</v>
      </c>
      <c r="AK111" s="112" t="s">
        <v>5271</v>
      </c>
      <c r="AL111" t="s">
        <v>3672</v>
      </c>
      <c r="AM111" s="112" t="s">
        <v>5271</v>
      </c>
      <c r="AN111" t="s">
        <v>3742</v>
      </c>
      <c r="AO111" s="298" t="s">
        <v>8086</v>
      </c>
      <c r="AP111" s="82"/>
      <c r="AS111" t="s">
        <v>4061</v>
      </c>
    </row>
    <row r="112" spans="1:45" s="264" customFormat="1" x14ac:dyDescent="0.2">
      <c r="A112" s="58" t="s">
        <v>3114</v>
      </c>
      <c r="B112" s="22"/>
      <c r="C112"/>
      <c r="D112"/>
      <c r="E112"/>
      <c r="AH112" s="13"/>
      <c r="AI112" s="13"/>
      <c r="AJ112" s="151" t="s">
        <v>3672</v>
      </c>
      <c r="AK112" s="286" t="s">
        <v>7862</v>
      </c>
      <c r="AL112" t="s">
        <v>3672</v>
      </c>
      <c r="AM112" s="82" t="s">
        <v>7043</v>
      </c>
      <c r="AN112" s="1">
        <v>1</v>
      </c>
      <c r="AO112" s="298" t="s">
        <v>8087</v>
      </c>
      <c r="AP112" s="82"/>
      <c r="AS112" s="264" t="s">
        <v>4061</v>
      </c>
    </row>
    <row r="113" spans="1:45" x14ac:dyDescent="0.2">
      <c r="A113" s="15" t="s">
        <v>2021</v>
      </c>
      <c r="B113" s="23"/>
      <c r="C113" s="22"/>
      <c r="AJ113" s="270"/>
      <c r="AK113" s="270"/>
      <c r="AL113" s="1">
        <v>1</v>
      </c>
      <c r="AM113" s="229" t="s">
        <v>7042</v>
      </c>
      <c r="AN113" t="s">
        <v>3672</v>
      </c>
      <c r="AP113" s="82"/>
      <c r="AS113" t="s">
        <v>4061</v>
      </c>
    </row>
    <row r="114" spans="1:45" x14ac:dyDescent="0.2">
      <c r="A114" s="272" t="s">
        <v>7964</v>
      </c>
      <c r="B114" s="23"/>
      <c r="C114" s="22"/>
      <c r="D114" s="264"/>
      <c r="E114" s="264"/>
      <c r="AL114" t="s">
        <v>3672</v>
      </c>
      <c r="AM114" s="229" t="s">
        <v>6941</v>
      </c>
      <c r="AN114" t="s">
        <v>3742</v>
      </c>
      <c r="AO114" s="110" t="s">
        <v>2540</v>
      </c>
      <c r="AP114" s="82"/>
      <c r="AS114" t="s">
        <v>4061</v>
      </c>
    </row>
    <row r="115" spans="1:45" x14ac:dyDescent="0.2">
      <c r="A115" t="s">
        <v>4366</v>
      </c>
      <c r="C115" s="23"/>
      <c r="AL115" s="264" t="s">
        <v>3672</v>
      </c>
      <c r="AN115" s="1">
        <v>1</v>
      </c>
      <c r="AO115" s="110" t="s">
        <v>2541</v>
      </c>
      <c r="AS115" t="s">
        <v>4061</v>
      </c>
    </row>
    <row r="116" spans="1:45" x14ac:dyDescent="0.2">
      <c r="A116" s="219" t="s">
        <v>6575</v>
      </c>
      <c r="B116" s="22"/>
      <c r="C116" s="58"/>
      <c r="AL116" t="s">
        <v>3672</v>
      </c>
      <c r="AP116" s="110"/>
      <c r="AS116" t="s">
        <v>4061</v>
      </c>
    </row>
    <row r="117" spans="1:45" x14ac:dyDescent="0.2">
      <c r="A117" s="145" t="s">
        <v>7313</v>
      </c>
      <c r="B117" s="23"/>
      <c r="C117" s="26"/>
      <c r="AL117" t="s">
        <v>3672</v>
      </c>
      <c r="AM117" s="218" t="s">
        <v>6964</v>
      </c>
      <c r="AN117" s="13"/>
      <c r="AO117" s="110"/>
      <c r="AP117" s="110"/>
      <c r="AS117" t="s">
        <v>4061</v>
      </c>
    </row>
    <row r="118" spans="1:45" x14ac:dyDescent="0.2">
      <c r="A118" s="272" t="s">
        <v>7808</v>
      </c>
      <c r="B118" s="58"/>
      <c r="C118" s="22"/>
      <c r="AL118" s="13" t="s">
        <v>3742</v>
      </c>
      <c r="AM118" s="151" t="s">
        <v>5710</v>
      </c>
      <c r="AN118" s="13"/>
      <c r="AO118" s="110"/>
      <c r="AP118" s="110"/>
      <c r="AS118" t="s">
        <v>4061</v>
      </c>
    </row>
    <row r="119" spans="1:45" x14ac:dyDescent="0.2">
      <c r="A119" s="47" t="s">
        <v>273</v>
      </c>
      <c r="B119" s="26"/>
      <c r="AL119" s="13" t="s">
        <v>3672</v>
      </c>
      <c r="AM119" s="151" t="s">
        <v>7091</v>
      </c>
      <c r="AN119" s="13"/>
      <c r="AO119" s="110"/>
      <c r="AP119" s="110"/>
      <c r="AS119" t="s">
        <v>4061</v>
      </c>
    </row>
    <row r="120" spans="1:45" x14ac:dyDescent="0.2">
      <c r="A120" s="23" t="s">
        <v>2045</v>
      </c>
      <c r="B120" s="22"/>
      <c r="C120" s="26"/>
      <c r="AL120" s="13" t="s">
        <v>3672</v>
      </c>
      <c r="AM120" s="264"/>
      <c r="AN120" s="13"/>
      <c r="AO120" s="110"/>
      <c r="AP120" s="110"/>
      <c r="AS120" t="s">
        <v>4061</v>
      </c>
    </row>
    <row r="121" spans="1:45" x14ac:dyDescent="0.2">
      <c r="A121" s="176" t="s">
        <v>6564</v>
      </c>
      <c r="AL121" s="270" t="s">
        <v>3672</v>
      </c>
      <c r="AM121" s="229" t="s">
        <v>7092</v>
      </c>
      <c r="AN121" s="270"/>
      <c r="AO121" s="110"/>
      <c r="AP121" s="110"/>
      <c r="AS121" t="s">
        <v>4061</v>
      </c>
    </row>
    <row r="122" spans="1:45" s="264" customFormat="1" x14ac:dyDescent="0.2">
      <c r="A122" s="145" t="s">
        <v>7335</v>
      </c>
      <c r="B122"/>
      <c r="C122"/>
      <c r="D122"/>
      <c r="E122"/>
      <c r="AL122" s="270" t="s">
        <v>3672</v>
      </c>
      <c r="AM122" s="229"/>
      <c r="AN122" s="270"/>
      <c r="AO122" s="273"/>
      <c r="AP122" s="273"/>
      <c r="AS122" s="264" t="s">
        <v>4061</v>
      </c>
    </row>
    <row r="123" spans="1:45" s="264" customFormat="1" x14ac:dyDescent="0.2">
      <c r="A123" s="268" t="s">
        <v>7683</v>
      </c>
      <c r="B123"/>
      <c r="C123" s="26"/>
      <c r="D123"/>
      <c r="E123"/>
      <c r="AL123" s="270" t="s">
        <v>3742</v>
      </c>
      <c r="AM123" s="264" t="s">
        <v>4733</v>
      </c>
      <c r="AN123" s="270"/>
      <c r="AO123" s="273"/>
      <c r="AP123" s="273"/>
      <c r="AS123" s="264" t="s">
        <v>4061</v>
      </c>
    </row>
    <row r="124" spans="1:45" s="264" customFormat="1" x14ac:dyDescent="0.2">
      <c r="A124" s="268"/>
      <c r="C124" s="26"/>
      <c r="AL124" s="270" t="s">
        <v>3672</v>
      </c>
      <c r="AM124" s="276" t="s">
        <v>8080</v>
      </c>
      <c r="AN124" s="270"/>
      <c r="AO124" s="273"/>
      <c r="AP124" s="273"/>
      <c r="AS124" s="264" t="s">
        <v>4061</v>
      </c>
    </row>
    <row r="125" spans="1:45" x14ac:dyDescent="0.2">
      <c r="A125" s="176" t="s">
        <v>6866</v>
      </c>
      <c r="B125" s="26"/>
      <c r="C125" s="58"/>
      <c r="AJ125" s="13"/>
      <c r="AK125" s="218" t="s">
        <v>6964</v>
      </c>
      <c r="AL125" s="12"/>
      <c r="AM125" s="43"/>
      <c r="AN125" s="270"/>
      <c r="AP125" s="110"/>
      <c r="AS125" t="s">
        <v>4061</v>
      </c>
    </row>
    <row r="126" spans="1:45" x14ac:dyDescent="0.2">
      <c r="A126" s="26" t="s">
        <v>5018</v>
      </c>
      <c r="B126" s="26"/>
      <c r="C126" s="58"/>
      <c r="AJ126" s="13" t="s">
        <v>3742</v>
      </c>
      <c r="AK126" s="151" t="s">
        <v>6029</v>
      </c>
      <c r="AL126" t="s">
        <v>3742</v>
      </c>
      <c r="AM126" s="176" t="s">
        <v>7040</v>
      </c>
      <c r="AN126" t="s">
        <v>3742</v>
      </c>
      <c r="AO126" s="78" t="s">
        <v>4670</v>
      </c>
      <c r="AS126" t="s">
        <v>4061</v>
      </c>
    </row>
    <row r="127" spans="1:45" x14ac:dyDescent="0.2">
      <c r="A127" s="22" t="s">
        <v>2575</v>
      </c>
      <c r="B127" s="58"/>
      <c r="C127" s="58"/>
      <c r="AJ127" s="13" t="s">
        <v>3672</v>
      </c>
      <c r="AK127" s="196" t="s">
        <v>6030</v>
      </c>
      <c r="AL127" t="s">
        <v>3672</v>
      </c>
      <c r="AM127" s="188" t="s">
        <v>5946</v>
      </c>
      <c r="AN127" s="1">
        <v>1</v>
      </c>
      <c r="AO127" s="78" t="s">
        <v>6927</v>
      </c>
      <c r="AP127" s="78"/>
      <c r="AS127" t="s">
        <v>4061</v>
      </c>
    </row>
    <row r="128" spans="1:45" x14ac:dyDescent="0.2">
      <c r="A128" s="23" t="s">
        <v>7336</v>
      </c>
      <c r="B128" s="58"/>
      <c r="C128" s="22"/>
      <c r="AJ128" s="13" t="s">
        <v>3672</v>
      </c>
      <c r="AK128" s="197" t="s">
        <v>6031</v>
      </c>
      <c r="AL128" t="s">
        <v>3672</v>
      </c>
      <c r="AM128" s="112" t="s">
        <v>5794</v>
      </c>
      <c r="AN128" s="13"/>
      <c r="AP128" s="78"/>
      <c r="AS128" t="s">
        <v>4061</v>
      </c>
    </row>
    <row r="129" spans="1:45" x14ac:dyDescent="0.2">
      <c r="A129" t="s">
        <v>6622</v>
      </c>
      <c r="AJ129" s="13" t="s">
        <v>3672</v>
      </c>
      <c r="AK129" s="197" t="s">
        <v>6032</v>
      </c>
      <c r="AL129" t="s">
        <v>3672</v>
      </c>
      <c r="AM129" s="112" t="s">
        <v>5793</v>
      </c>
      <c r="AN129" s="13"/>
      <c r="AS129" t="s">
        <v>4061</v>
      </c>
    </row>
    <row r="130" spans="1:45" x14ac:dyDescent="0.2">
      <c r="A130" s="58" t="s">
        <v>4894</v>
      </c>
      <c r="AJ130" s="13" t="s">
        <v>3672</v>
      </c>
      <c r="AK130" s="198" t="s">
        <v>6033</v>
      </c>
      <c r="AL130" t="s">
        <v>3672</v>
      </c>
      <c r="AM130" s="183" t="s">
        <v>5792</v>
      </c>
      <c r="AN130" s="13"/>
      <c r="AO130" s="78"/>
      <c r="AS130" t="s">
        <v>4061</v>
      </c>
    </row>
    <row r="131" spans="1:45" x14ac:dyDescent="0.2">
      <c r="A131" s="176" t="s">
        <v>5804</v>
      </c>
      <c r="B131" s="58"/>
      <c r="AJ131" s="13" t="s">
        <v>3672</v>
      </c>
      <c r="AK131" s="112" t="s">
        <v>6034</v>
      </c>
      <c r="AL131" t="s">
        <v>3672</v>
      </c>
      <c r="AM131" s="243" t="s">
        <v>6962</v>
      </c>
      <c r="AN131" s="13"/>
      <c r="AO131" s="78"/>
      <c r="AP131" s="78"/>
      <c r="AS131" t="s">
        <v>4061</v>
      </c>
    </row>
    <row r="132" spans="1:45" x14ac:dyDescent="0.2">
      <c r="A132" s="22" t="s">
        <v>4846</v>
      </c>
      <c r="B132" s="22"/>
      <c r="C132" s="22"/>
      <c r="AJ132" s="13"/>
      <c r="AK132" s="13"/>
      <c r="AL132" s="13"/>
      <c r="AM132" s="12"/>
      <c r="AN132" s="13"/>
      <c r="AP132" s="78"/>
      <c r="AS132" t="s">
        <v>4061</v>
      </c>
    </row>
    <row r="133" spans="1:45" x14ac:dyDescent="0.2">
      <c r="A133" s="47" t="s">
        <v>7388</v>
      </c>
      <c r="AM133" s="235" t="s">
        <v>7125</v>
      </c>
      <c r="AP133" s="78"/>
      <c r="AS133" t="s">
        <v>4061</v>
      </c>
    </row>
    <row r="134" spans="1:45" x14ac:dyDescent="0.2">
      <c r="A134" s="268" t="s">
        <v>7859</v>
      </c>
      <c r="AM134" s="256" t="s">
        <v>7224</v>
      </c>
      <c r="AP134" s="78"/>
      <c r="AS134" t="s">
        <v>4061</v>
      </c>
    </row>
    <row r="135" spans="1:45" x14ac:dyDescent="0.2">
      <c r="A135" s="184" t="s">
        <v>6563</v>
      </c>
      <c r="I135" s="176" t="s">
        <v>6993</v>
      </c>
      <c r="AS135" t="s">
        <v>4061</v>
      </c>
    </row>
    <row r="136" spans="1:45" x14ac:dyDescent="0.2">
      <c r="A136" s="184" t="s">
        <v>4732</v>
      </c>
      <c r="C136" s="58"/>
      <c r="I136" s="265" t="s">
        <v>7658</v>
      </c>
      <c r="V136" t="s">
        <v>3742</v>
      </c>
      <c r="W136" s="94" t="s">
        <v>721</v>
      </c>
      <c r="X136" t="s">
        <v>3742</v>
      </c>
      <c r="Y136" t="s">
        <v>1820</v>
      </c>
      <c r="AS136" t="s">
        <v>4061</v>
      </c>
    </row>
    <row r="137" spans="1:45" x14ac:dyDescent="0.2">
      <c r="A137" s="26" t="s">
        <v>1360</v>
      </c>
      <c r="B137" s="58"/>
      <c r="V137" s="1">
        <v>1</v>
      </c>
      <c r="W137" s="94" t="s">
        <v>4766</v>
      </c>
      <c r="X137" s="1">
        <v>1</v>
      </c>
      <c r="Y137" s="20" t="s">
        <v>4412</v>
      </c>
      <c r="AS137" t="s">
        <v>4061</v>
      </c>
    </row>
    <row r="138" spans="1:45" x14ac:dyDescent="0.2">
      <c r="A138" s="268" t="s">
        <v>8061</v>
      </c>
      <c r="C138" s="22"/>
      <c r="Q138" s="118" t="s">
        <v>798</v>
      </c>
      <c r="S138" s="118" t="s">
        <v>798</v>
      </c>
      <c r="V138" t="s">
        <v>4180</v>
      </c>
      <c r="W138" s="118" t="s">
        <v>798</v>
      </c>
      <c r="X138" t="s">
        <v>3672</v>
      </c>
      <c r="Y138" s="20" t="s">
        <v>5580</v>
      </c>
      <c r="AE138" s="118"/>
      <c r="AG138" s="118"/>
      <c r="AS138" t="s">
        <v>4061</v>
      </c>
    </row>
    <row r="139" spans="1:45" x14ac:dyDescent="0.2">
      <c r="A139" s="47" t="s">
        <v>135</v>
      </c>
      <c r="B139" s="22"/>
      <c r="C139" s="26"/>
      <c r="P139" t="s">
        <v>3742</v>
      </c>
      <c r="Q139" s="94" t="s">
        <v>2785</v>
      </c>
      <c r="R139" t="s">
        <v>3742</v>
      </c>
      <c r="S139" s="94" t="s">
        <v>1820</v>
      </c>
      <c r="U139" s="118" t="s">
        <v>798</v>
      </c>
      <c r="V139" t="s">
        <v>3742</v>
      </c>
      <c r="W139" s="63" t="s">
        <v>721</v>
      </c>
      <c r="X139" t="s">
        <v>3672</v>
      </c>
      <c r="Y139" s="21" t="s">
        <v>5169</v>
      </c>
      <c r="AD139" t="s">
        <v>3742</v>
      </c>
      <c r="AE139" s="98" t="s">
        <v>4938</v>
      </c>
      <c r="AF139" t="s">
        <v>3742</v>
      </c>
      <c r="AG139" s="98" t="s">
        <v>218</v>
      </c>
      <c r="AS139" t="s">
        <v>4061</v>
      </c>
    </row>
    <row r="140" spans="1:45" x14ac:dyDescent="0.2">
      <c r="A140" s="58" t="s">
        <v>647</v>
      </c>
      <c r="B140" s="26"/>
      <c r="C140" s="26"/>
      <c r="P140" s="1">
        <v>1</v>
      </c>
      <c r="Q140" s="94" t="s">
        <v>1008</v>
      </c>
      <c r="R140" s="1">
        <v>1</v>
      </c>
      <c r="S140" s="94" t="s">
        <v>1336</v>
      </c>
      <c r="T140" t="s">
        <v>3742</v>
      </c>
      <c r="U140" s="94" t="s">
        <v>5131</v>
      </c>
      <c r="V140" s="1">
        <v>1</v>
      </c>
      <c r="W140" s="94" t="s">
        <v>3058</v>
      </c>
      <c r="Y140" s="20"/>
      <c r="AD140" s="1">
        <v>1</v>
      </c>
      <c r="AE140" s="94" t="s">
        <v>4937</v>
      </c>
      <c r="AF140" s="1">
        <v>1</v>
      </c>
      <c r="AG140" s="94" t="s">
        <v>4939</v>
      </c>
      <c r="AS140" t="s">
        <v>4061</v>
      </c>
    </row>
    <row r="141" spans="1:45" x14ac:dyDescent="0.2">
      <c r="A141" s="272" t="s">
        <v>7684</v>
      </c>
      <c r="B141" s="26"/>
      <c r="C141" s="22"/>
      <c r="P141" t="s">
        <v>3672</v>
      </c>
      <c r="Q141" s="94" t="s">
        <v>1335</v>
      </c>
      <c r="R141" t="s">
        <v>4180</v>
      </c>
      <c r="T141" s="1">
        <v>1</v>
      </c>
      <c r="U141" s="94" t="s">
        <v>4995</v>
      </c>
      <c r="V141" t="s">
        <v>3672</v>
      </c>
      <c r="Y141" s="20"/>
      <c r="AE141" s="118" t="s">
        <v>798</v>
      </c>
      <c r="AG141" s="118" t="s">
        <v>798</v>
      </c>
      <c r="AS141" t="s">
        <v>4061</v>
      </c>
    </row>
    <row r="142" spans="1:45" x14ac:dyDescent="0.2">
      <c r="A142" s="58" t="s">
        <v>2399</v>
      </c>
      <c r="B142" s="22"/>
      <c r="C142" s="58"/>
      <c r="P142" s="1">
        <v>1</v>
      </c>
      <c r="Q142" s="94" t="s">
        <v>814</v>
      </c>
      <c r="R142" t="s">
        <v>3742</v>
      </c>
      <c r="S142" s="94" t="s">
        <v>1258</v>
      </c>
      <c r="T142" t="s">
        <v>3672</v>
      </c>
      <c r="U142" s="94" t="s">
        <v>4932</v>
      </c>
      <c r="V142" t="s">
        <v>3742</v>
      </c>
      <c r="W142" s="98" t="s">
        <v>4767</v>
      </c>
      <c r="Y142" s="20"/>
      <c r="AD142" t="s">
        <v>3742</v>
      </c>
      <c r="AE142" s="94" t="s">
        <v>4936</v>
      </c>
      <c r="AF142" t="s">
        <v>3742</v>
      </c>
      <c r="AG142" s="94" t="s">
        <v>4934</v>
      </c>
      <c r="AS142" t="s">
        <v>4061</v>
      </c>
    </row>
    <row r="143" spans="1:45" x14ac:dyDescent="0.2">
      <c r="A143" s="268" t="s">
        <v>7714</v>
      </c>
      <c r="B143" s="58"/>
      <c r="C143" s="1"/>
      <c r="P143" s="8"/>
      <c r="R143" s="1">
        <v>1</v>
      </c>
      <c r="S143" s="94" t="s">
        <v>4450</v>
      </c>
      <c r="T143" t="s">
        <v>3672</v>
      </c>
      <c r="V143" s="1">
        <v>1</v>
      </c>
      <c r="W143" s="63" t="s">
        <v>4405</v>
      </c>
      <c r="Y143" s="20"/>
      <c r="AD143" s="1">
        <v>1</v>
      </c>
      <c r="AE143" s="94" t="s">
        <v>2355</v>
      </c>
      <c r="AF143" s="1">
        <v>1</v>
      </c>
      <c r="AG143" s="94" t="s">
        <v>4935</v>
      </c>
      <c r="AS143" t="s">
        <v>4061</v>
      </c>
    </row>
    <row r="144" spans="1:45" x14ac:dyDescent="0.2">
      <c r="A144" s="267" t="s">
        <v>7781</v>
      </c>
      <c r="B144" s="1"/>
      <c r="P144" s="8"/>
      <c r="R144" t="s">
        <v>3672</v>
      </c>
      <c r="S144" s="94" t="s">
        <v>4408</v>
      </c>
      <c r="T144" t="s">
        <v>3742</v>
      </c>
      <c r="U144" s="94" t="s">
        <v>462</v>
      </c>
      <c r="V144" t="s">
        <v>3672</v>
      </c>
      <c r="W144" s="63" t="s">
        <v>4922</v>
      </c>
      <c r="Y144" s="20"/>
      <c r="AS144" t="s">
        <v>4061</v>
      </c>
    </row>
    <row r="145" spans="1:45" x14ac:dyDescent="0.2">
      <c r="A145" t="s">
        <v>363</v>
      </c>
      <c r="C145" s="26"/>
      <c r="P145" s="8"/>
      <c r="R145" s="1">
        <v>1</v>
      </c>
      <c r="S145" s="94" t="s">
        <v>4407</v>
      </c>
      <c r="T145" s="1">
        <v>1</v>
      </c>
      <c r="U145" s="94" t="s">
        <v>463</v>
      </c>
      <c r="V145" t="s">
        <v>3672</v>
      </c>
      <c r="W145" s="63" t="s">
        <v>4919</v>
      </c>
      <c r="Y145" s="20"/>
      <c r="AS145" t="s">
        <v>4061</v>
      </c>
    </row>
    <row r="146" spans="1:45" x14ac:dyDescent="0.2">
      <c r="A146" s="267" t="s">
        <v>7507</v>
      </c>
      <c r="B146" s="26"/>
      <c r="C146" s="26"/>
      <c r="P146" s="8"/>
      <c r="R146" t="s">
        <v>4180</v>
      </c>
      <c r="T146" t="s">
        <v>3672</v>
      </c>
      <c r="U146" s="94"/>
      <c r="V146" t="s">
        <v>3672</v>
      </c>
      <c r="Y146" s="20"/>
      <c r="AS146" t="s">
        <v>4061</v>
      </c>
    </row>
    <row r="147" spans="1:45" x14ac:dyDescent="0.2">
      <c r="A147" s="58" t="s">
        <v>3108</v>
      </c>
      <c r="B147" s="26"/>
      <c r="P147" s="8"/>
      <c r="R147" t="s">
        <v>3672</v>
      </c>
      <c r="T147" t="s">
        <v>3742</v>
      </c>
      <c r="U147" s="94" t="s">
        <v>2046</v>
      </c>
      <c r="V147" t="s">
        <v>3742</v>
      </c>
      <c r="W147" s="63" t="s">
        <v>4027</v>
      </c>
      <c r="Y147" s="20"/>
      <c r="AS147" t="s">
        <v>4061</v>
      </c>
    </row>
    <row r="148" spans="1:45" x14ac:dyDescent="0.2">
      <c r="A148" s="176" t="s">
        <v>6576</v>
      </c>
      <c r="C148" s="58"/>
      <c r="R148" t="s">
        <v>3672</v>
      </c>
      <c r="T148" s="1">
        <v>1</v>
      </c>
      <c r="U148" s="94" t="s">
        <v>4996</v>
      </c>
      <c r="V148" s="1">
        <v>1</v>
      </c>
      <c r="W148" s="63" t="s">
        <v>4920</v>
      </c>
      <c r="Y148" s="20"/>
      <c r="AS148" t="s">
        <v>4061</v>
      </c>
    </row>
    <row r="149" spans="1:45" x14ac:dyDescent="0.2">
      <c r="A149" s="22" t="s">
        <v>3926</v>
      </c>
      <c r="B149" s="58"/>
      <c r="C149" s="23"/>
      <c r="P149" s="8"/>
      <c r="R149" t="s">
        <v>3672</v>
      </c>
      <c r="V149" t="s">
        <v>3672</v>
      </c>
      <c r="W149" s="63"/>
      <c r="Y149" s="20"/>
      <c r="AS149" t="s">
        <v>4061</v>
      </c>
    </row>
    <row r="150" spans="1:45" x14ac:dyDescent="0.2">
      <c r="A150" s="267" t="s">
        <v>7349</v>
      </c>
      <c r="P150" s="8"/>
      <c r="R150" t="s">
        <v>3672</v>
      </c>
      <c r="V150" t="s">
        <v>3742</v>
      </c>
      <c r="W150" s="63" t="s">
        <v>2470</v>
      </c>
      <c r="Y150" s="20"/>
      <c r="AS150" t="s">
        <v>4061</v>
      </c>
    </row>
    <row r="151" spans="1:45" x14ac:dyDescent="0.2">
      <c r="A151" s="145" t="s">
        <v>5937</v>
      </c>
      <c r="B151" s="23"/>
      <c r="C151" s="58"/>
      <c r="P151" s="8"/>
      <c r="R151" t="s">
        <v>3672</v>
      </c>
      <c r="V151" s="1">
        <v>1</v>
      </c>
      <c r="W151" s="94" t="s">
        <v>4930</v>
      </c>
      <c r="Y151" s="20"/>
      <c r="AS151" t="s">
        <v>4061</v>
      </c>
    </row>
    <row r="152" spans="1:45" x14ac:dyDescent="0.2">
      <c r="A152" s="26" t="s">
        <v>1565</v>
      </c>
      <c r="B152" s="58"/>
      <c r="C152" s="26"/>
      <c r="P152" s="8"/>
      <c r="R152" t="s">
        <v>3672</v>
      </c>
      <c r="V152" t="s">
        <v>3672</v>
      </c>
      <c r="W152" s="63"/>
      <c r="Y152" s="20"/>
      <c r="AS152" t="s">
        <v>4061</v>
      </c>
    </row>
    <row r="153" spans="1:45" x14ac:dyDescent="0.2">
      <c r="A153" s="185" t="s">
        <v>5855</v>
      </c>
      <c r="B153" s="26"/>
      <c r="P153" s="8"/>
      <c r="R153" t="s">
        <v>3672</v>
      </c>
      <c r="V153" t="s">
        <v>3742</v>
      </c>
      <c r="W153" s="63" t="s">
        <v>1224</v>
      </c>
      <c r="Y153" s="20"/>
      <c r="AS153" t="s">
        <v>4061</v>
      </c>
    </row>
    <row r="154" spans="1:45" x14ac:dyDescent="0.2">
      <c r="A154" s="268" t="s">
        <v>8025</v>
      </c>
      <c r="P154" s="8"/>
      <c r="R154" t="s">
        <v>3672</v>
      </c>
      <c r="V154" s="1">
        <v>1</v>
      </c>
      <c r="W154" s="63" t="s">
        <v>4921</v>
      </c>
      <c r="Y154" s="20"/>
      <c r="AS154" t="s">
        <v>4061</v>
      </c>
    </row>
    <row r="155" spans="1:45" x14ac:dyDescent="0.2">
      <c r="A155" s="22" t="s">
        <v>347</v>
      </c>
      <c r="C155" s="26"/>
      <c r="P155" s="8"/>
      <c r="R155" t="s">
        <v>3672</v>
      </c>
      <c r="U155" s="118" t="s">
        <v>798</v>
      </c>
      <c r="V155" t="s">
        <v>3672</v>
      </c>
      <c r="W155" s="63"/>
      <c r="Y155" s="20"/>
      <c r="AS155" t="s">
        <v>4061</v>
      </c>
    </row>
    <row r="156" spans="1:45" x14ac:dyDescent="0.2">
      <c r="A156" s="272" t="s">
        <v>7978</v>
      </c>
      <c r="B156" s="26"/>
      <c r="C156" s="58"/>
      <c r="P156" s="8"/>
      <c r="R156" t="s">
        <v>3672</v>
      </c>
      <c r="T156" t="s">
        <v>3742</v>
      </c>
      <c r="U156" s="63" t="s">
        <v>4747</v>
      </c>
      <c r="V156" t="s">
        <v>3742</v>
      </c>
      <c r="W156" s="94" t="s">
        <v>1820</v>
      </c>
      <c r="Y156" s="20"/>
      <c r="AS156" t="s">
        <v>4061</v>
      </c>
    </row>
    <row r="157" spans="1:45" x14ac:dyDescent="0.2">
      <c r="A157" s="58" t="s">
        <v>3553</v>
      </c>
      <c r="P157" s="8"/>
      <c r="R157" t="s">
        <v>3672</v>
      </c>
      <c r="T157" s="1">
        <v>1</v>
      </c>
      <c r="U157" s="63" t="s">
        <v>4529</v>
      </c>
      <c r="V157" s="1">
        <v>1</v>
      </c>
      <c r="W157" s="94" t="s">
        <v>4401</v>
      </c>
      <c r="Y157" s="20"/>
      <c r="AS157" t="s">
        <v>4061</v>
      </c>
    </row>
    <row r="158" spans="1:45" x14ac:dyDescent="0.2">
      <c r="A158" s="145"/>
      <c r="P158" s="8"/>
      <c r="R158" t="s">
        <v>3672</v>
      </c>
      <c r="T158" t="s">
        <v>3672</v>
      </c>
      <c r="U158" s="200" t="s">
        <v>6333</v>
      </c>
      <c r="V158" t="s">
        <v>3672</v>
      </c>
      <c r="W158" s="94" t="s">
        <v>4601</v>
      </c>
      <c r="Y158" s="20"/>
      <c r="AS158" t="s">
        <v>4061</v>
      </c>
    </row>
    <row r="159" spans="1:45" x14ac:dyDescent="0.2">
      <c r="A159" s="1" t="s">
        <v>4710</v>
      </c>
      <c r="B159" s="58"/>
      <c r="C159" s="22"/>
      <c r="P159" s="8"/>
      <c r="R159" t="s">
        <v>3672</v>
      </c>
      <c r="T159" t="s">
        <v>3672</v>
      </c>
      <c r="U159" s="63" t="s">
        <v>720</v>
      </c>
      <c r="V159" t="s">
        <v>3672</v>
      </c>
      <c r="Y159" s="20"/>
      <c r="AS159" t="s">
        <v>4061</v>
      </c>
    </row>
    <row r="160" spans="1:45" x14ac:dyDescent="0.2">
      <c r="A160" s="184" t="s">
        <v>5850</v>
      </c>
      <c r="P160" s="8"/>
      <c r="R160" t="s">
        <v>3672</v>
      </c>
      <c r="T160" s="1">
        <v>1</v>
      </c>
      <c r="U160" s="94" t="s">
        <v>6332</v>
      </c>
      <c r="V160" t="s">
        <v>3742</v>
      </c>
      <c r="W160" s="98" t="s">
        <v>1149</v>
      </c>
      <c r="Y160" s="20"/>
      <c r="AS160" t="s">
        <v>4061</v>
      </c>
    </row>
    <row r="161" spans="1:45" x14ac:dyDescent="0.2">
      <c r="A161" s="268" t="s">
        <v>7892</v>
      </c>
      <c r="P161" s="8"/>
      <c r="R161" t="s">
        <v>3672</v>
      </c>
      <c r="T161" t="s">
        <v>4180</v>
      </c>
      <c r="V161" s="1">
        <v>1</v>
      </c>
      <c r="W161" s="94" t="s">
        <v>4406</v>
      </c>
      <c r="Y161" s="20"/>
      <c r="AS161" t="s">
        <v>4061</v>
      </c>
    </row>
    <row r="162" spans="1:45" x14ac:dyDescent="0.2">
      <c r="A162" t="s">
        <v>2505</v>
      </c>
      <c r="B162" s="22"/>
      <c r="P162" s="8"/>
      <c r="R162" t="s">
        <v>3672</v>
      </c>
      <c r="T162" t="s">
        <v>3672</v>
      </c>
      <c r="V162" t="s">
        <v>3672</v>
      </c>
      <c r="W162" s="94" t="s">
        <v>1150</v>
      </c>
      <c r="Y162" s="20"/>
      <c r="AS162" t="s">
        <v>4061</v>
      </c>
    </row>
    <row r="163" spans="1:45" x14ac:dyDescent="0.2">
      <c r="A163" s="26" t="s">
        <v>3461</v>
      </c>
      <c r="C163" s="26"/>
      <c r="P163" s="8"/>
      <c r="R163" t="s">
        <v>3672</v>
      </c>
      <c r="S163" s="118" t="s">
        <v>798</v>
      </c>
      <c r="T163" t="s">
        <v>3672</v>
      </c>
      <c r="Y163" s="20"/>
      <c r="AS163" t="s">
        <v>4061</v>
      </c>
    </row>
    <row r="164" spans="1:45" x14ac:dyDescent="0.2">
      <c r="A164" s="176" t="s">
        <v>7122</v>
      </c>
      <c r="B164" s="26"/>
      <c r="C164" s="23"/>
      <c r="P164" s="8"/>
      <c r="R164" t="s">
        <v>3742</v>
      </c>
      <c r="S164" s="82" t="s">
        <v>3057</v>
      </c>
      <c r="T164" t="s">
        <v>3742</v>
      </c>
      <c r="U164" s="82" t="s">
        <v>2539</v>
      </c>
      <c r="V164" t="s">
        <v>3742</v>
      </c>
      <c r="W164" s="94" t="s">
        <v>4411</v>
      </c>
      <c r="Y164" s="20"/>
      <c r="AS164" t="s">
        <v>4061</v>
      </c>
    </row>
    <row r="165" spans="1:45" x14ac:dyDescent="0.2">
      <c r="A165" s="1" t="s">
        <v>7792</v>
      </c>
      <c r="P165" s="8"/>
      <c r="R165" s="1">
        <v>1</v>
      </c>
      <c r="S165" s="94" t="s">
        <v>2538</v>
      </c>
      <c r="T165" s="1">
        <v>1</v>
      </c>
      <c r="U165" s="94" t="s">
        <v>921</v>
      </c>
      <c r="V165" s="1">
        <v>1</v>
      </c>
      <c r="W165" s="94" t="s">
        <v>4929</v>
      </c>
      <c r="Y165" s="20"/>
      <c r="AS165" t="s">
        <v>4061</v>
      </c>
    </row>
    <row r="166" spans="1:45" x14ac:dyDescent="0.2">
      <c r="A166" s="268" t="s">
        <v>7718</v>
      </c>
      <c r="B166" s="23"/>
      <c r="N166" s="176"/>
      <c r="P166" s="8"/>
      <c r="R166" t="s">
        <v>3672</v>
      </c>
      <c r="S166" s="82" t="s">
        <v>4257</v>
      </c>
      <c r="T166" t="s">
        <v>3672</v>
      </c>
      <c r="U166" s="94" t="s">
        <v>4409</v>
      </c>
      <c r="V166" t="s">
        <v>3672</v>
      </c>
      <c r="Y166" s="20"/>
      <c r="AS166" t="s">
        <v>4061</v>
      </c>
    </row>
    <row r="167" spans="1:45" x14ac:dyDescent="0.2">
      <c r="A167" t="s">
        <v>914</v>
      </c>
      <c r="B167" s="26"/>
      <c r="C167" s="22"/>
      <c r="P167" s="8"/>
      <c r="R167" t="s">
        <v>3672</v>
      </c>
      <c r="S167" s="94" t="s">
        <v>2786</v>
      </c>
      <c r="T167" s="1">
        <v>1</v>
      </c>
      <c r="U167" s="94" t="s">
        <v>1152</v>
      </c>
      <c r="V167" t="s">
        <v>3742</v>
      </c>
      <c r="W167" s="94" t="s">
        <v>1250</v>
      </c>
      <c r="Y167" s="20"/>
      <c r="AS167" t="s">
        <v>4061</v>
      </c>
    </row>
    <row r="168" spans="1:45" x14ac:dyDescent="0.2">
      <c r="A168" s="176" t="s">
        <v>7060</v>
      </c>
      <c r="C168" s="1"/>
      <c r="P168" s="8"/>
      <c r="R168" s="1">
        <v>1</v>
      </c>
      <c r="S168" s="94" t="s">
        <v>4259</v>
      </c>
      <c r="T168" t="s">
        <v>3672</v>
      </c>
      <c r="U168" s="94" t="s">
        <v>4410</v>
      </c>
      <c r="V168" s="1">
        <v>1</v>
      </c>
      <c r="W168" s="94" t="s">
        <v>1153</v>
      </c>
      <c r="Y168" s="20"/>
      <c r="AS168" t="s">
        <v>4061</v>
      </c>
    </row>
    <row r="169" spans="1:45" x14ac:dyDescent="0.2">
      <c r="A169" s="272" t="s">
        <v>7542</v>
      </c>
      <c r="C169" s="1"/>
      <c r="P169" s="8"/>
      <c r="R169" t="s">
        <v>3672</v>
      </c>
      <c r="S169" s="94" t="s">
        <v>2788</v>
      </c>
      <c r="T169" s="1">
        <v>1</v>
      </c>
      <c r="U169" s="94" t="s">
        <v>2995</v>
      </c>
      <c r="V169" t="s">
        <v>3672</v>
      </c>
      <c r="W169" s="63"/>
      <c r="Y169" s="20"/>
      <c r="AS169" t="s">
        <v>4061</v>
      </c>
    </row>
    <row r="170" spans="1:45" x14ac:dyDescent="0.2">
      <c r="A170" s="272" t="s">
        <v>7685</v>
      </c>
      <c r="B170" s="22"/>
      <c r="P170" s="8"/>
      <c r="R170" s="1">
        <v>1</v>
      </c>
      <c r="S170" s="94" t="s">
        <v>4931</v>
      </c>
      <c r="T170" t="s">
        <v>3672</v>
      </c>
      <c r="U170" s="94" t="s">
        <v>7111</v>
      </c>
      <c r="V170" t="s">
        <v>3672</v>
      </c>
      <c r="W170" s="63"/>
      <c r="Y170" s="20"/>
      <c r="AS170" t="s">
        <v>4061</v>
      </c>
    </row>
    <row r="171" spans="1:45" x14ac:dyDescent="0.2">
      <c r="A171" s="23" t="s">
        <v>3928</v>
      </c>
      <c r="B171" s="1"/>
      <c r="C171" s="58"/>
      <c r="P171" s="8"/>
      <c r="R171" t="s">
        <v>3672</v>
      </c>
      <c r="S171" s="94" t="s">
        <v>2789</v>
      </c>
      <c r="T171" t="s">
        <v>3672</v>
      </c>
      <c r="V171" t="s">
        <v>3742</v>
      </c>
      <c r="W171" s="94" t="s">
        <v>4402</v>
      </c>
      <c r="Y171" s="20"/>
      <c r="AS171" t="s">
        <v>4061</v>
      </c>
    </row>
    <row r="172" spans="1:45" x14ac:dyDescent="0.2">
      <c r="A172" s="58" t="s">
        <v>3784</v>
      </c>
      <c r="B172" s="1"/>
      <c r="C172" s="26"/>
      <c r="P172" s="8"/>
      <c r="R172" s="1">
        <v>1</v>
      </c>
      <c r="S172" s="94" t="s">
        <v>2787</v>
      </c>
      <c r="T172" t="s">
        <v>3672</v>
      </c>
      <c r="V172" s="1">
        <v>1</v>
      </c>
      <c r="W172" s="94" t="s">
        <v>4403</v>
      </c>
      <c r="Y172" s="20"/>
      <c r="AS172" t="s">
        <v>4061</v>
      </c>
    </row>
    <row r="173" spans="1:45" x14ac:dyDescent="0.2">
      <c r="A173" s="21" t="s">
        <v>5525</v>
      </c>
      <c r="C173" s="58"/>
      <c r="P173" s="8"/>
      <c r="R173" t="s">
        <v>3672</v>
      </c>
      <c r="T173" t="s">
        <v>3742</v>
      </c>
      <c r="U173" s="94" t="s">
        <v>3312</v>
      </c>
      <c r="V173" t="s">
        <v>3672</v>
      </c>
      <c r="W173" s="63"/>
      <c r="Y173" s="20"/>
      <c r="AS173" t="s">
        <v>4061</v>
      </c>
    </row>
    <row r="174" spans="1:45" x14ac:dyDescent="0.2">
      <c r="A174" s="58" t="s">
        <v>4927</v>
      </c>
      <c r="B174" s="58"/>
      <c r="C174" s="58"/>
      <c r="P174" s="8"/>
      <c r="R174" t="s">
        <v>4180</v>
      </c>
      <c r="T174" s="1">
        <v>1</v>
      </c>
      <c r="U174" s="94" t="s">
        <v>5079</v>
      </c>
      <c r="V174" t="s">
        <v>3742</v>
      </c>
      <c r="W174" s="94" t="s">
        <v>1820</v>
      </c>
      <c r="Y174" s="20"/>
      <c r="AS174" t="s">
        <v>4061</v>
      </c>
    </row>
    <row r="175" spans="1:45" x14ac:dyDescent="0.2">
      <c r="A175" s="268" t="s">
        <v>7950</v>
      </c>
      <c r="B175" s="26"/>
      <c r="C175" s="58"/>
      <c r="P175" s="8"/>
      <c r="R175" t="s">
        <v>3742</v>
      </c>
      <c r="S175" s="82" t="s">
        <v>4258</v>
      </c>
      <c r="T175" t="s">
        <v>3672</v>
      </c>
      <c r="V175" s="1">
        <v>1</v>
      </c>
      <c r="W175" s="94" t="s">
        <v>4404</v>
      </c>
      <c r="Y175" s="20"/>
      <c r="AS175" t="s">
        <v>4061</v>
      </c>
    </row>
    <row r="176" spans="1:45" x14ac:dyDescent="0.2">
      <c r="A176" t="s">
        <v>4121</v>
      </c>
      <c r="B176" s="58"/>
      <c r="O176" s="176"/>
      <c r="P176" s="8"/>
      <c r="R176" s="1">
        <v>1</v>
      </c>
      <c r="S176" s="82" t="s">
        <v>4259</v>
      </c>
      <c r="T176" t="s">
        <v>3742</v>
      </c>
      <c r="U176" s="94" t="s">
        <v>5080</v>
      </c>
      <c r="V176" t="s">
        <v>3672</v>
      </c>
      <c r="W176" s="63"/>
      <c r="Y176" s="20"/>
      <c r="AS176" t="s">
        <v>4061</v>
      </c>
    </row>
    <row r="177" spans="1:45" x14ac:dyDescent="0.2">
      <c r="A177" t="s">
        <v>4511</v>
      </c>
      <c r="B177" s="58"/>
      <c r="C177" s="264"/>
      <c r="P177" s="8"/>
      <c r="R177" t="s">
        <v>3672</v>
      </c>
      <c r="S177" s="82" t="s">
        <v>2102</v>
      </c>
      <c r="T177" s="1">
        <v>1</v>
      </c>
      <c r="U177" s="94" t="s">
        <v>5081</v>
      </c>
      <c r="V177" t="s">
        <v>3742</v>
      </c>
      <c r="W177" s="94" t="s">
        <v>3922</v>
      </c>
      <c r="Y177" s="20"/>
      <c r="AS177" t="s">
        <v>4061</v>
      </c>
    </row>
    <row r="178" spans="1:45" x14ac:dyDescent="0.2">
      <c r="A178" s="26" t="s">
        <v>3777</v>
      </c>
      <c r="B178" s="58"/>
      <c r="C178" s="58"/>
      <c r="P178" s="8"/>
      <c r="R178" t="s">
        <v>4180</v>
      </c>
      <c r="T178" t="s">
        <v>3672</v>
      </c>
      <c r="V178" s="1">
        <v>1</v>
      </c>
      <c r="W178" s="94" t="s">
        <v>1120</v>
      </c>
      <c r="Y178" s="20"/>
      <c r="AS178" t="s">
        <v>4061</v>
      </c>
    </row>
    <row r="179" spans="1:45" x14ac:dyDescent="0.2">
      <c r="A179" s="268" t="s">
        <v>7611</v>
      </c>
      <c r="B179" s="58"/>
      <c r="C179" s="1"/>
      <c r="P179" s="8"/>
      <c r="R179" t="s">
        <v>3672</v>
      </c>
      <c r="T179" t="s">
        <v>3742</v>
      </c>
      <c r="U179" s="82" t="s">
        <v>2904</v>
      </c>
      <c r="W179" s="118" t="s">
        <v>798</v>
      </c>
      <c r="Y179" s="20"/>
      <c r="AS179" t="s">
        <v>4061</v>
      </c>
    </row>
    <row r="180" spans="1:45" x14ac:dyDescent="0.2">
      <c r="A180" s="145" t="s">
        <v>5179</v>
      </c>
      <c r="C180" s="1"/>
      <c r="P180" s="8"/>
      <c r="R180" t="s">
        <v>3672</v>
      </c>
      <c r="T180" s="1">
        <v>1</v>
      </c>
      <c r="U180" s="94" t="s">
        <v>815</v>
      </c>
      <c r="W180" s="63"/>
      <c r="Y180" s="20"/>
      <c r="AS180" t="s">
        <v>4061</v>
      </c>
    </row>
    <row r="181" spans="1:45" x14ac:dyDescent="0.2">
      <c r="A181" t="s">
        <v>5538</v>
      </c>
      <c r="B181" s="58"/>
      <c r="C181" s="1"/>
      <c r="P181" s="8"/>
      <c r="R181" t="s">
        <v>3672</v>
      </c>
      <c r="T181" t="s">
        <v>3672</v>
      </c>
      <c r="W181" s="63"/>
      <c r="Y181" s="20"/>
      <c r="AS181" t="s">
        <v>4061</v>
      </c>
    </row>
    <row r="182" spans="1:45" x14ac:dyDescent="0.2">
      <c r="A182" s="22" t="s">
        <v>534</v>
      </c>
      <c r="B182" s="1"/>
      <c r="P182" s="8"/>
      <c r="R182" t="s">
        <v>3672</v>
      </c>
      <c r="T182" t="s">
        <v>3742</v>
      </c>
      <c r="U182" s="94" t="s">
        <v>3044</v>
      </c>
      <c r="W182" s="63"/>
      <c r="Y182" s="20"/>
      <c r="AS182" t="s">
        <v>4061</v>
      </c>
    </row>
    <row r="183" spans="1:45" x14ac:dyDescent="0.2">
      <c r="A183" t="s">
        <v>4120</v>
      </c>
      <c r="B183" s="1"/>
      <c r="C183" s="23"/>
      <c r="P183" s="8"/>
      <c r="R183" t="s">
        <v>3672</v>
      </c>
      <c r="T183" s="1">
        <v>1</v>
      </c>
      <c r="U183" s="94" t="s">
        <v>2783</v>
      </c>
      <c r="Y183" s="20"/>
      <c r="AS183" t="s">
        <v>4061</v>
      </c>
    </row>
    <row r="184" spans="1:45" x14ac:dyDescent="0.2">
      <c r="A184" s="268" t="s">
        <v>7661</v>
      </c>
      <c r="B184" s="1"/>
      <c r="C184" s="2"/>
      <c r="P184" s="8"/>
      <c r="R184" t="s">
        <v>3672</v>
      </c>
      <c r="T184" t="s">
        <v>3672</v>
      </c>
      <c r="U184" s="94"/>
      <c r="Y184" s="20"/>
      <c r="AS184" t="s">
        <v>4061</v>
      </c>
    </row>
    <row r="185" spans="1:45" x14ac:dyDescent="0.2">
      <c r="A185" s="26" t="s">
        <v>2474</v>
      </c>
      <c r="C185" s="26"/>
      <c r="P185" s="8"/>
      <c r="R185" t="s">
        <v>3672</v>
      </c>
      <c r="T185" t="s">
        <v>3742</v>
      </c>
      <c r="U185" s="82" t="s">
        <v>699</v>
      </c>
      <c r="W185" s="63"/>
      <c r="Y185" s="20"/>
      <c r="AS185" t="s">
        <v>4061</v>
      </c>
    </row>
    <row r="186" spans="1:45" x14ac:dyDescent="0.2">
      <c r="A186" s="145" t="s">
        <v>6497</v>
      </c>
      <c r="B186" s="23"/>
      <c r="P186" s="8"/>
      <c r="R186" t="s">
        <v>3672</v>
      </c>
      <c r="T186" s="1">
        <v>1</v>
      </c>
      <c r="U186" s="94" t="s">
        <v>2784</v>
      </c>
      <c r="W186" s="63"/>
      <c r="Y186" s="20"/>
      <c r="AS186" t="s">
        <v>4061</v>
      </c>
    </row>
    <row r="187" spans="1:45" x14ac:dyDescent="0.2">
      <c r="A187" s="268" t="s">
        <v>7881</v>
      </c>
      <c r="B187" s="2"/>
      <c r="P187" s="8"/>
      <c r="R187" t="s">
        <v>3672</v>
      </c>
      <c r="W187" s="63"/>
      <c r="Y187" s="20"/>
      <c r="AS187" t="s">
        <v>4061</v>
      </c>
    </row>
    <row r="188" spans="1:45" x14ac:dyDescent="0.2">
      <c r="A188" s="23" t="s">
        <v>4235</v>
      </c>
      <c r="B188" s="26"/>
      <c r="C188" s="76"/>
      <c r="P188" s="8"/>
      <c r="R188" t="s">
        <v>3742</v>
      </c>
      <c r="S188" s="94" t="s">
        <v>5204</v>
      </c>
      <c r="T188" t="s">
        <v>3742</v>
      </c>
      <c r="U188" s="94" t="s">
        <v>4901</v>
      </c>
      <c r="W188" s="63"/>
      <c r="Y188" s="20"/>
      <c r="AS188" t="s">
        <v>4061</v>
      </c>
    </row>
    <row r="189" spans="1:45" x14ac:dyDescent="0.2">
      <c r="A189" s="26" t="s">
        <v>997</v>
      </c>
      <c r="C189" s="79"/>
      <c r="P189" s="8"/>
      <c r="R189" t="s">
        <v>3672</v>
      </c>
      <c r="S189" s="98" t="s">
        <v>2245</v>
      </c>
      <c r="T189" s="1">
        <v>1</v>
      </c>
      <c r="U189" s="94" t="s">
        <v>4900</v>
      </c>
      <c r="W189" s="63"/>
      <c r="Y189" s="20"/>
      <c r="AS189" t="s">
        <v>4061</v>
      </c>
    </row>
    <row r="190" spans="1:45" x14ac:dyDescent="0.2">
      <c r="A190" s="268" t="s">
        <v>7656</v>
      </c>
      <c r="P190" s="8"/>
      <c r="R190" s="1">
        <v>1</v>
      </c>
      <c r="S190" s="94" t="s">
        <v>464</v>
      </c>
      <c r="T190" t="s">
        <v>3672</v>
      </c>
      <c r="W190" s="63"/>
      <c r="Y190" s="20"/>
      <c r="AS190" t="s">
        <v>4061</v>
      </c>
    </row>
    <row r="191" spans="1:45" x14ac:dyDescent="0.2">
      <c r="A191" s="22" t="s">
        <v>3187</v>
      </c>
      <c r="B191" s="76"/>
      <c r="P191" s="8"/>
      <c r="R191" t="s">
        <v>3672</v>
      </c>
      <c r="S191" s="94" t="s">
        <v>4743</v>
      </c>
      <c r="T191" t="s">
        <v>3742</v>
      </c>
      <c r="U191" s="98" t="s">
        <v>1656</v>
      </c>
      <c r="W191" s="63"/>
      <c r="Y191" s="20"/>
      <c r="AS191" t="s">
        <v>4061</v>
      </c>
    </row>
    <row r="192" spans="1:45" x14ac:dyDescent="0.2">
      <c r="A192" s="230" t="s">
        <v>6778</v>
      </c>
      <c r="B192" s="79"/>
      <c r="C192" s="11"/>
      <c r="P192" s="8"/>
      <c r="R192" t="s">
        <v>4180</v>
      </c>
      <c r="S192" s="118" t="s">
        <v>798</v>
      </c>
      <c r="T192" s="1">
        <v>1</v>
      </c>
      <c r="U192" s="94" t="s">
        <v>1657</v>
      </c>
      <c r="W192" s="63"/>
      <c r="Y192" s="20"/>
      <c r="AS192" t="s">
        <v>4061</v>
      </c>
    </row>
    <row r="193" spans="1:45" x14ac:dyDescent="0.2">
      <c r="A193" s="1" t="s">
        <v>4208</v>
      </c>
      <c r="P193" s="8"/>
      <c r="R193" t="s">
        <v>3742</v>
      </c>
      <c r="S193" s="82" t="s">
        <v>4746</v>
      </c>
      <c r="T193" t="s">
        <v>4180</v>
      </c>
      <c r="U193" s="94"/>
      <c r="W193" s="63"/>
      <c r="Y193" s="20"/>
      <c r="AS193" t="s">
        <v>4061</v>
      </c>
    </row>
    <row r="194" spans="1:45" x14ac:dyDescent="0.2">
      <c r="A194" s="1" t="s">
        <v>5093</v>
      </c>
      <c r="C194" s="26"/>
      <c r="P194" s="8"/>
      <c r="R194" s="1">
        <v>1</v>
      </c>
      <c r="S194" s="82" t="s">
        <v>2356</v>
      </c>
      <c r="T194" t="s">
        <v>3742</v>
      </c>
      <c r="U194" s="94" t="s">
        <v>4053</v>
      </c>
      <c r="W194" s="63"/>
      <c r="Y194" s="20"/>
      <c r="AS194" t="s">
        <v>4061</v>
      </c>
    </row>
    <row r="195" spans="1:45" x14ac:dyDescent="0.2">
      <c r="A195" t="s">
        <v>4759</v>
      </c>
      <c r="B195" s="11"/>
      <c r="C195" s="15"/>
      <c r="P195" s="8"/>
      <c r="R195" t="s">
        <v>3672</v>
      </c>
      <c r="S195" s="82" t="s">
        <v>4745</v>
      </c>
      <c r="T195" s="1">
        <v>1</v>
      </c>
      <c r="U195" s="94" t="s">
        <v>230</v>
      </c>
      <c r="W195" s="63"/>
      <c r="Y195" s="20"/>
      <c r="AS195" t="s">
        <v>4061</v>
      </c>
    </row>
    <row r="196" spans="1:45" x14ac:dyDescent="0.2">
      <c r="A196" s="23" t="s">
        <v>5932</v>
      </c>
      <c r="C196" s="26"/>
      <c r="P196" s="8"/>
      <c r="T196" s="1">
        <v>1</v>
      </c>
      <c r="U196" s="94" t="s">
        <v>7110</v>
      </c>
      <c r="W196" s="63"/>
      <c r="Y196" s="20"/>
      <c r="AS196" t="s">
        <v>4061</v>
      </c>
    </row>
    <row r="197" spans="1:45" x14ac:dyDescent="0.2">
      <c r="A197" s="272" t="s">
        <v>7637</v>
      </c>
      <c r="B197" s="26"/>
      <c r="P197" s="8"/>
      <c r="R197" t="s">
        <v>3742</v>
      </c>
      <c r="S197" s="94" t="s">
        <v>2996</v>
      </c>
      <c r="T197" t="s">
        <v>4180</v>
      </c>
      <c r="W197" s="63"/>
      <c r="Y197" s="20"/>
      <c r="AS197" t="s">
        <v>4061</v>
      </c>
    </row>
    <row r="198" spans="1:45" x14ac:dyDescent="0.2">
      <c r="A198" s="58" t="s">
        <v>2091</v>
      </c>
      <c r="B198" s="15"/>
      <c r="P198" s="8"/>
      <c r="R198" s="1">
        <v>1</v>
      </c>
      <c r="S198" s="94" t="s">
        <v>2997</v>
      </c>
      <c r="T198" t="s">
        <v>3742</v>
      </c>
      <c r="U198" s="98" t="s">
        <v>1151</v>
      </c>
      <c r="W198" s="63"/>
      <c r="Y198" s="20"/>
      <c r="AS198" t="s">
        <v>4061</v>
      </c>
    </row>
    <row r="199" spans="1:45" x14ac:dyDescent="0.2">
      <c r="A199" s="268" t="s">
        <v>6846</v>
      </c>
      <c r="P199" s="8"/>
      <c r="R199" t="s">
        <v>3672</v>
      </c>
      <c r="S199" s="94" t="s">
        <v>7109</v>
      </c>
      <c r="T199" s="1">
        <v>1</v>
      </c>
      <c r="U199" s="94" t="s">
        <v>4902</v>
      </c>
      <c r="W199" s="63"/>
      <c r="Y199" s="20"/>
      <c r="AS199" t="s">
        <v>4061</v>
      </c>
    </row>
    <row r="200" spans="1:45" x14ac:dyDescent="0.2">
      <c r="A200" s="176" t="s">
        <v>6481</v>
      </c>
      <c r="P200" s="8"/>
      <c r="T200" t="s">
        <v>3672</v>
      </c>
      <c r="U200" s="94"/>
      <c r="W200" s="63"/>
      <c r="Y200" s="20"/>
      <c r="AS200" t="s">
        <v>4061</v>
      </c>
    </row>
    <row r="201" spans="1:45" x14ac:dyDescent="0.2">
      <c r="A201" s="26" t="s">
        <v>2018</v>
      </c>
      <c r="P201" s="8"/>
      <c r="T201" t="s">
        <v>3742</v>
      </c>
      <c r="U201" s="82" t="s">
        <v>5413</v>
      </c>
      <c r="W201" s="63"/>
      <c r="Y201" s="20"/>
      <c r="AS201" t="s">
        <v>4061</v>
      </c>
    </row>
    <row r="202" spans="1:45" x14ac:dyDescent="0.2">
      <c r="A202" s="268" t="s">
        <v>7505</v>
      </c>
      <c r="P202" s="8"/>
      <c r="T202" s="1">
        <v>1</v>
      </c>
      <c r="U202" s="94" t="s">
        <v>768</v>
      </c>
      <c r="W202" s="63"/>
      <c r="Y202" s="20"/>
      <c r="AS202" t="s">
        <v>4061</v>
      </c>
    </row>
    <row r="203" spans="1:45" x14ac:dyDescent="0.2">
      <c r="A203" s="145" t="s">
        <v>6592</v>
      </c>
      <c r="P203" s="8"/>
      <c r="T203" t="s">
        <v>3672</v>
      </c>
      <c r="U203" s="94"/>
      <c r="W203" s="63"/>
      <c r="Y203" s="20"/>
      <c r="AS203" t="s">
        <v>4061</v>
      </c>
    </row>
    <row r="204" spans="1:45" x14ac:dyDescent="0.2">
      <c r="A204" s="268" t="s">
        <v>7402</v>
      </c>
      <c r="T204" t="s">
        <v>3742</v>
      </c>
      <c r="U204" s="82" t="s">
        <v>444</v>
      </c>
      <c r="W204" s="63"/>
      <c r="Y204" s="20"/>
      <c r="AS204" t="s">
        <v>4061</v>
      </c>
    </row>
    <row r="205" spans="1:45" x14ac:dyDescent="0.2">
      <c r="A205" s="145" t="s">
        <v>5819</v>
      </c>
      <c r="C205" s="26"/>
      <c r="P205" s="8"/>
      <c r="T205" s="1">
        <v>1</v>
      </c>
      <c r="U205" s="94" t="s">
        <v>769</v>
      </c>
      <c r="W205" s="63"/>
      <c r="Y205" s="20"/>
      <c r="AS205" t="s">
        <v>4061</v>
      </c>
    </row>
    <row r="206" spans="1:45" x14ac:dyDescent="0.2">
      <c r="A206" s="272" t="s">
        <v>7613</v>
      </c>
      <c r="B206" s="26"/>
      <c r="C206" s="15"/>
      <c r="P206" s="8"/>
      <c r="T206" t="s">
        <v>3672</v>
      </c>
      <c r="W206" s="63"/>
      <c r="Y206" s="20"/>
      <c r="AS206" t="s">
        <v>4061</v>
      </c>
    </row>
    <row r="207" spans="1:45" x14ac:dyDescent="0.2">
      <c r="A207" t="s">
        <v>5153</v>
      </c>
      <c r="B207" s="26"/>
      <c r="C207" s="26"/>
      <c r="P207" s="8"/>
      <c r="T207" t="s">
        <v>3742</v>
      </c>
      <c r="U207" s="82" t="s">
        <v>2817</v>
      </c>
      <c r="W207" s="63"/>
      <c r="Y207" s="20"/>
      <c r="AS207" t="s">
        <v>4061</v>
      </c>
    </row>
    <row r="208" spans="1:45" x14ac:dyDescent="0.2">
      <c r="A208" s="268" t="s">
        <v>7435</v>
      </c>
      <c r="B208" s="15"/>
      <c r="C208" s="26"/>
      <c r="P208" s="8"/>
      <c r="T208" s="1">
        <v>1</v>
      </c>
      <c r="U208" s="94" t="s">
        <v>932</v>
      </c>
      <c r="W208" s="63"/>
      <c r="Y208" s="20"/>
      <c r="AS208" t="s">
        <v>4061</v>
      </c>
    </row>
    <row r="209" spans="1:45" x14ac:dyDescent="0.2">
      <c r="A209" s="193" t="s">
        <v>6572</v>
      </c>
      <c r="B209" s="26"/>
      <c r="C209" s="26"/>
      <c r="P209" s="8"/>
      <c r="T209" t="s">
        <v>3672</v>
      </c>
      <c r="U209" s="94"/>
      <c r="W209" s="63"/>
      <c r="Y209" s="20"/>
      <c r="AS209" t="s">
        <v>4061</v>
      </c>
    </row>
    <row r="210" spans="1:45" x14ac:dyDescent="0.2">
      <c r="A210" s="58" t="s">
        <v>4069</v>
      </c>
      <c r="B210" s="26"/>
      <c r="P210" s="8"/>
      <c r="T210" t="s">
        <v>3742</v>
      </c>
      <c r="U210" s="94" t="s">
        <v>5205</v>
      </c>
      <c r="W210" s="63"/>
      <c r="Y210" s="20"/>
      <c r="AS210" t="s">
        <v>4061</v>
      </c>
    </row>
    <row r="211" spans="1:45" x14ac:dyDescent="0.2">
      <c r="A211" s="58" t="s">
        <v>3795</v>
      </c>
      <c r="B211" s="26"/>
      <c r="C211" s="20"/>
      <c r="P211" s="8"/>
      <c r="T211" s="1">
        <v>1</v>
      </c>
      <c r="U211" s="94" t="s">
        <v>3185</v>
      </c>
      <c r="W211" s="63"/>
      <c r="Y211" s="20"/>
      <c r="AS211" t="s">
        <v>4061</v>
      </c>
    </row>
    <row r="212" spans="1:45" s="264" customFormat="1" x14ac:dyDescent="0.2">
      <c r="A212" s="272" t="s">
        <v>8070</v>
      </c>
      <c r="B212" s="26"/>
      <c r="C212" s="20"/>
      <c r="P212" s="8"/>
      <c r="T212" s="1"/>
      <c r="U212" s="94"/>
      <c r="W212" s="63"/>
      <c r="Y212" s="20"/>
    </row>
    <row r="213" spans="1:45" x14ac:dyDescent="0.2">
      <c r="A213" s="176" t="s">
        <v>5824</v>
      </c>
      <c r="C213" s="28"/>
      <c r="P213" s="8"/>
      <c r="U213" s="118" t="s">
        <v>798</v>
      </c>
      <c r="W213" s="63"/>
      <c r="Y213" s="20"/>
      <c r="AS213" t="s">
        <v>4061</v>
      </c>
    </row>
    <row r="214" spans="1:45" x14ac:dyDescent="0.2">
      <c r="A214" t="s">
        <v>5359</v>
      </c>
      <c r="B214" s="20"/>
      <c r="C214" s="63"/>
      <c r="P214" s="8"/>
      <c r="T214" t="s">
        <v>3742</v>
      </c>
      <c r="U214" s="82" t="s">
        <v>3497</v>
      </c>
      <c r="W214" s="63"/>
      <c r="Y214" s="20"/>
      <c r="AS214" t="s">
        <v>4061</v>
      </c>
    </row>
    <row r="215" spans="1:45" x14ac:dyDescent="0.2">
      <c r="A215" s="185" t="s">
        <v>7688</v>
      </c>
      <c r="B215" s="28"/>
      <c r="C215" s="82"/>
      <c r="P215" s="8"/>
      <c r="T215" s="1">
        <v>1</v>
      </c>
      <c r="U215" s="82" t="s">
        <v>670</v>
      </c>
      <c r="W215" s="63"/>
      <c r="Y215" s="20"/>
      <c r="AS215" t="s">
        <v>4061</v>
      </c>
    </row>
    <row r="216" spans="1:45" x14ac:dyDescent="0.2">
      <c r="A216" s="1" t="s">
        <v>1217</v>
      </c>
      <c r="B216" s="63"/>
      <c r="C216" s="94"/>
      <c r="P216" s="8"/>
      <c r="T216" t="s">
        <v>3672</v>
      </c>
      <c r="U216" s="94" t="s">
        <v>4933</v>
      </c>
      <c r="W216" s="63"/>
      <c r="Y216" s="20"/>
      <c r="AS216" t="s">
        <v>4061</v>
      </c>
    </row>
    <row r="217" spans="1:45" x14ac:dyDescent="0.2">
      <c r="A217" s="145" t="s">
        <v>5845</v>
      </c>
      <c r="B217" s="82"/>
      <c r="C217" s="110"/>
      <c r="P217" s="8"/>
      <c r="U217" s="94"/>
      <c r="W217" s="63"/>
      <c r="Y217" s="20"/>
      <c r="AS217" t="s">
        <v>4061</v>
      </c>
    </row>
    <row r="218" spans="1:45" x14ac:dyDescent="0.2">
      <c r="A218" s="2" t="s">
        <v>6833</v>
      </c>
      <c r="B218" s="94"/>
      <c r="P218" s="8"/>
      <c r="T218" t="s">
        <v>3742</v>
      </c>
      <c r="U218" s="94" t="s">
        <v>4599</v>
      </c>
      <c r="W218" s="63"/>
      <c r="Y218" s="20"/>
      <c r="AS218" t="s">
        <v>4061</v>
      </c>
    </row>
    <row r="219" spans="1:45" x14ac:dyDescent="0.2">
      <c r="A219" s="1" t="s">
        <v>1508</v>
      </c>
      <c r="B219" s="110"/>
      <c r="C219" s="130"/>
      <c r="P219" s="8"/>
      <c r="T219" s="1">
        <v>1</v>
      </c>
      <c r="U219" s="94" t="s">
        <v>4994</v>
      </c>
      <c r="W219" s="63"/>
      <c r="Y219" s="20"/>
      <c r="AS219" t="s">
        <v>4061</v>
      </c>
    </row>
    <row r="220" spans="1:45" x14ac:dyDescent="0.2">
      <c r="A220" s="1" t="s">
        <v>2606</v>
      </c>
      <c r="P220" s="8"/>
      <c r="T220" t="s">
        <v>3672</v>
      </c>
      <c r="U220" s="94" t="s">
        <v>4600</v>
      </c>
      <c r="W220" s="63"/>
      <c r="Y220" s="20"/>
      <c r="AS220" t="s">
        <v>4061</v>
      </c>
    </row>
    <row r="221" spans="1:45" x14ac:dyDescent="0.2">
      <c r="A221" s="1" t="s">
        <v>7636</v>
      </c>
      <c r="B221" s="130"/>
      <c r="C221" s="131"/>
      <c r="P221" s="8"/>
      <c r="W221" s="63"/>
      <c r="Y221" s="20"/>
      <c r="AS221" t="s">
        <v>4061</v>
      </c>
    </row>
    <row r="222" spans="1:45" x14ac:dyDescent="0.2">
      <c r="A222" s="145" t="s">
        <v>6573</v>
      </c>
      <c r="P222" s="8"/>
      <c r="T222" t="s">
        <v>3742</v>
      </c>
      <c r="U222" s="82" t="s">
        <v>3888</v>
      </c>
      <c r="W222" s="63"/>
      <c r="Y222" s="20"/>
      <c r="AS222" t="s">
        <v>4061</v>
      </c>
    </row>
    <row r="223" spans="1:45" x14ac:dyDescent="0.2">
      <c r="A223" s="26" t="s">
        <v>4806</v>
      </c>
      <c r="B223" s="131"/>
      <c r="P223" s="8"/>
      <c r="T223" s="1">
        <v>1</v>
      </c>
      <c r="U223" s="82" t="s">
        <v>3941</v>
      </c>
      <c r="W223" s="63"/>
      <c r="Y223" s="20"/>
      <c r="AS223" t="s">
        <v>4061</v>
      </c>
    </row>
    <row r="224" spans="1:45" x14ac:dyDescent="0.2">
      <c r="A224" t="s">
        <v>4314</v>
      </c>
      <c r="C224" s="134"/>
      <c r="P224" s="8"/>
      <c r="U224" s="82"/>
      <c r="Y224" s="20"/>
      <c r="AS224" t="s">
        <v>4061</v>
      </c>
    </row>
    <row r="225" spans="1:45" x14ac:dyDescent="0.2">
      <c r="A225" s="23" t="s">
        <v>2006</v>
      </c>
      <c r="P225" s="8"/>
      <c r="T225" t="s">
        <v>3742</v>
      </c>
      <c r="U225" s="94" t="s">
        <v>3062</v>
      </c>
      <c r="Y225" s="20"/>
      <c r="AS225" t="s">
        <v>4061</v>
      </c>
    </row>
    <row r="226" spans="1:45" x14ac:dyDescent="0.2">
      <c r="A226" s="176" t="s">
        <v>7131</v>
      </c>
      <c r="B226" s="134"/>
      <c r="C226" s="140"/>
      <c r="P226" s="8"/>
      <c r="T226" s="1">
        <v>1</v>
      </c>
      <c r="U226" s="94" t="s">
        <v>3060</v>
      </c>
      <c r="Y226" s="20"/>
      <c r="AS226" t="s">
        <v>4061</v>
      </c>
    </row>
    <row r="227" spans="1:45" x14ac:dyDescent="0.2">
      <c r="A227" s="1" t="s">
        <v>6732</v>
      </c>
      <c r="P227" s="8"/>
      <c r="U227" s="82"/>
      <c r="Y227" s="20"/>
      <c r="AS227" t="s">
        <v>4061</v>
      </c>
    </row>
    <row r="228" spans="1:45" x14ac:dyDescent="0.2">
      <c r="A228" s="26" t="s">
        <v>2327</v>
      </c>
      <c r="B228" s="140"/>
      <c r="C228" s="132"/>
      <c r="P228" s="8"/>
      <c r="T228" t="s">
        <v>3742</v>
      </c>
      <c r="U228" s="94" t="s">
        <v>3061</v>
      </c>
      <c r="Y228" s="20"/>
      <c r="AS228" t="s">
        <v>4061</v>
      </c>
    </row>
    <row r="229" spans="1:45" x14ac:dyDescent="0.2">
      <c r="A229" s="268" t="s">
        <v>7671</v>
      </c>
      <c r="P229" s="8"/>
      <c r="T229" s="1">
        <v>1</v>
      </c>
      <c r="U229" s="94" t="s">
        <v>3060</v>
      </c>
      <c r="Y229" s="20"/>
      <c r="AS229" t="s">
        <v>4061</v>
      </c>
    </row>
    <row r="230" spans="1:45" x14ac:dyDescent="0.2">
      <c r="A230" s="2" t="s">
        <v>627</v>
      </c>
      <c r="P230" s="8"/>
      <c r="Y230" s="20"/>
      <c r="AS230" t="s">
        <v>4061</v>
      </c>
    </row>
    <row r="231" spans="1:45" s="264" customFormat="1" x14ac:dyDescent="0.2">
      <c r="A231" s="26" t="s">
        <v>469</v>
      </c>
      <c r="B231"/>
      <c r="C231" s="118"/>
      <c r="P231" s="8"/>
      <c r="Y231" s="20"/>
      <c r="AS231" s="264" t="s">
        <v>4061</v>
      </c>
    </row>
    <row r="232" spans="1:45" x14ac:dyDescent="0.2">
      <c r="A232" s="26" t="s">
        <v>192</v>
      </c>
      <c r="C232" s="119"/>
      <c r="P232" s="8"/>
      <c r="T232" t="s">
        <v>3742</v>
      </c>
      <c r="U232" s="82" t="s">
        <v>5296</v>
      </c>
      <c r="Y232" s="20"/>
      <c r="AS232" t="s">
        <v>4061</v>
      </c>
    </row>
    <row r="233" spans="1:45" x14ac:dyDescent="0.2">
      <c r="A233" t="s">
        <v>4394</v>
      </c>
      <c r="C233" s="118"/>
      <c r="P233" s="8"/>
      <c r="T233" s="1">
        <v>1</v>
      </c>
      <c r="U233" s="82" t="s">
        <v>3942</v>
      </c>
      <c r="Y233" s="20"/>
      <c r="AS233" t="s">
        <v>4061</v>
      </c>
    </row>
    <row r="234" spans="1:45" x14ac:dyDescent="0.2">
      <c r="C234" s="118"/>
      <c r="P234" s="8"/>
      <c r="Y234" s="20"/>
      <c r="AS234" t="s">
        <v>4061</v>
      </c>
    </row>
    <row r="235" spans="1:45" x14ac:dyDescent="0.2">
      <c r="A235" s="11" t="s">
        <v>5512</v>
      </c>
      <c r="B235" s="132"/>
      <c r="C235" s="118"/>
      <c r="P235" s="8"/>
      <c r="T235" t="s">
        <v>3742</v>
      </c>
      <c r="U235" s="94" t="s">
        <v>1462</v>
      </c>
      <c r="Y235" s="20"/>
      <c r="AS235" t="s">
        <v>4061</v>
      </c>
    </row>
    <row r="236" spans="1:45" x14ac:dyDescent="0.2">
      <c r="A236" s="2" t="s">
        <v>2148</v>
      </c>
      <c r="C236" s="118"/>
      <c r="P236" s="8"/>
      <c r="T236" s="1">
        <v>1</v>
      </c>
      <c r="U236" s="94" t="s">
        <v>3063</v>
      </c>
      <c r="Y236" s="20"/>
      <c r="AS236" t="s">
        <v>4061</v>
      </c>
    </row>
    <row r="237" spans="1:45" x14ac:dyDescent="0.2">
      <c r="A237" t="s">
        <v>1825</v>
      </c>
      <c r="B237" s="133"/>
      <c r="C237" s="118"/>
      <c r="P237" s="8"/>
      <c r="U237" s="94"/>
      <c r="Y237" s="20"/>
      <c r="AS237" t="s">
        <v>4061</v>
      </c>
    </row>
    <row r="238" spans="1:45" x14ac:dyDescent="0.2">
      <c r="A238" s="26" t="s">
        <v>173</v>
      </c>
      <c r="C238" s="118"/>
      <c r="P238" s="8"/>
      <c r="T238" t="s">
        <v>3742</v>
      </c>
      <c r="U238" s="94" t="s">
        <v>4670</v>
      </c>
      <c r="Y238" s="20"/>
      <c r="AS238" t="s">
        <v>4061</v>
      </c>
    </row>
    <row r="239" spans="1:45" x14ac:dyDescent="0.2">
      <c r="A239" s="15" t="s">
        <v>381</v>
      </c>
      <c r="B239" s="118"/>
      <c r="C239" s="118"/>
      <c r="P239" s="8"/>
      <c r="T239" s="1">
        <v>1</v>
      </c>
      <c r="U239" s="94" t="s">
        <v>5203</v>
      </c>
      <c r="X239" s="82"/>
      <c r="Y239" s="20"/>
      <c r="AS239" t="s">
        <v>4061</v>
      </c>
    </row>
    <row r="240" spans="1:45" x14ac:dyDescent="0.2">
      <c r="A240" s="26" t="s">
        <v>5032</v>
      </c>
      <c r="B240" s="119"/>
      <c r="C240" s="118"/>
      <c r="P240" s="8"/>
      <c r="X240" s="82"/>
      <c r="Y240" s="20"/>
      <c r="AS240" t="s">
        <v>4061</v>
      </c>
    </row>
    <row r="241" spans="1:45" x14ac:dyDescent="0.2">
      <c r="A241" s="26" t="s">
        <v>4998</v>
      </c>
      <c r="B241" s="118"/>
      <c r="C241" s="118"/>
      <c r="P241" s="8"/>
      <c r="T241" t="s">
        <v>3742</v>
      </c>
      <c r="U241" s="82" t="s">
        <v>2393</v>
      </c>
      <c r="X241" s="82"/>
      <c r="Y241" s="20"/>
      <c r="AS241" t="s">
        <v>4061</v>
      </c>
    </row>
    <row r="242" spans="1:45" x14ac:dyDescent="0.2">
      <c r="A242" s="26" t="s">
        <v>1787</v>
      </c>
      <c r="B242" s="118"/>
      <c r="C242" s="118"/>
      <c r="P242" s="8"/>
      <c r="T242" s="1">
        <v>1</v>
      </c>
      <c r="U242" s="82" t="s">
        <v>3943</v>
      </c>
      <c r="X242" s="82"/>
      <c r="Y242" s="20"/>
      <c r="AS242" t="s">
        <v>4061</v>
      </c>
    </row>
    <row r="243" spans="1:45" x14ac:dyDescent="0.2">
      <c r="A243" s="15" t="s">
        <v>1327</v>
      </c>
      <c r="B243" s="118"/>
      <c r="C243" s="118"/>
      <c r="P243" s="8"/>
      <c r="X243" s="82"/>
      <c r="Y243" s="20"/>
      <c r="AS243" t="s">
        <v>4061</v>
      </c>
    </row>
    <row r="244" spans="1:45" x14ac:dyDescent="0.2">
      <c r="A244" s="26" t="s">
        <v>4744</v>
      </c>
      <c r="B244" s="118"/>
      <c r="P244" s="8"/>
      <c r="T244" t="s">
        <v>3742</v>
      </c>
      <c r="U244" s="94" t="s">
        <v>4465</v>
      </c>
      <c r="V244" t="s">
        <v>3742</v>
      </c>
      <c r="W244" s="94" t="s">
        <v>4464</v>
      </c>
      <c r="X244" s="82"/>
      <c r="Y244" s="20"/>
      <c r="AS244" t="s">
        <v>4061</v>
      </c>
    </row>
    <row r="245" spans="1:45" x14ac:dyDescent="0.2">
      <c r="A245" s="26" t="s">
        <v>1889</v>
      </c>
      <c r="B245" s="118"/>
      <c r="C245" s="17"/>
      <c r="P245" s="8"/>
      <c r="T245" s="1">
        <v>1</v>
      </c>
      <c r="U245" s="82" t="s">
        <v>3944</v>
      </c>
      <c r="Y245" s="20"/>
      <c r="AS245" t="s">
        <v>4061</v>
      </c>
    </row>
    <row r="246" spans="1:45" x14ac:dyDescent="0.2">
      <c r="A246" s="26" t="s">
        <v>516</v>
      </c>
      <c r="B246" s="118"/>
      <c r="C246" s="20"/>
      <c r="P246" s="8"/>
      <c r="Y246" s="20"/>
      <c r="AS246" t="s">
        <v>4061</v>
      </c>
    </row>
    <row r="247" spans="1:45" x14ac:dyDescent="0.2">
      <c r="B247" s="118"/>
      <c r="C247" s="20"/>
      <c r="P247" s="8"/>
      <c r="T247" t="s">
        <v>3742</v>
      </c>
      <c r="U247" s="82" t="s">
        <v>3890</v>
      </c>
      <c r="AS247" t="s">
        <v>4061</v>
      </c>
    </row>
    <row r="248" spans="1:45" x14ac:dyDescent="0.2">
      <c r="B248" s="118"/>
      <c r="P248" s="8"/>
      <c r="T248" s="1">
        <v>1</v>
      </c>
      <c r="U248" s="94" t="s">
        <v>3059</v>
      </c>
      <c r="AS248" t="s">
        <v>4061</v>
      </c>
    </row>
    <row r="249" spans="1:45" x14ac:dyDescent="0.2">
      <c r="A249" s="20" t="s">
        <v>3627</v>
      </c>
      <c r="B249" s="118"/>
      <c r="C249" s="11"/>
      <c r="P249" s="8"/>
      <c r="Y249" s="20"/>
      <c r="AS249" t="s">
        <v>4061</v>
      </c>
    </row>
    <row r="250" spans="1:45" x14ac:dyDescent="0.2">
      <c r="A250" s="28" t="s">
        <v>2369</v>
      </c>
      <c r="P250" s="8"/>
      <c r="T250" t="s">
        <v>3742</v>
      </c>
      <c r="U250" s="82" t="s">
        <v>636</v>
      </c>
      <c r="X250" t="s">
        <v>3742</v>
      </c>
      <c r="Y250" s="28" t="s">
        <v>5392</v>
      </c>
      <c r="AS250" t="s">
        <v>4061</v>
      </c>
    </row>
    <row r="251" spans="1:45" x14ac:dyDescent="0.2">
      <c r="A251" s="63" t="s">
        <v>2368</v>
      </c>
      <c r="B251" s="17"/>
      <c r="P251" s="8"/>
      <c r="T251" s="1">
        <v>1</v>
      </c>
      <c r="U251" s="82" t="s">
        <v>4256</v>
      </c>
      <c r="X251" s="1">
        <v>1</v>
      </c>
      <c r="Y251" s="103" t="s">
        <v>2141</v>
      </c>
      <c r="AS251" t="s">
        <v>4061</v>
      </c>
    </row>
    <row r="252" spans="1:45" x14ac:dyDescent="0.2">
      <c r="A252" s="82" t="s">
        <v>3441</v>
      </c>
      <c r="B252" s="20"/>
      <c r="I252" s="176" t="s">
        <v>6993</v>
      </c>
      <c r="U252" s="82"/>
      <c r="Y252" s="20"/>
      <c r="AS252" t="s">
        <v>4061</v>
      </c>
    </row>
    <row r="253" spans="1:45" x14ac:dyDescent="0.2">
      <c r="A253" s="94" t="s">
        <v>2706</v>
      </c>
      <c r="B253" s="20"/>
      <c r="I253" s="3" t="s">
        <v>7678</v>
      </c>
      <c r="U253" s="82"/>
      <c r="X253" s="43" t="s">
        <v>864</v>
      </c>
      <c r="Y253" s="12"/>
      <c r="AS253" t="s">
        <v>4061</v>
      </c>
    </row>
    <row r="254" spans="1:45" x14ac:dyDescent="0.2">
      <c r="A254" s="110" t="s">
        <v>1355</v>
      </c>
      <c r="P254" s="8"/>
      <c r="U254" s="82"/>
      <c r="X254" s="13" t="s">
        <v>3742</v>
      </c>
      <c r="Y254" s="94" t="s">
        <v>870</v>
      </c>
      <c r="Z254" t="s">
        <v>3742</v>
      </c>
      <c r="AA254" s="94" t="s">
        <v>1250</v>
      </c>
      <c r="AS254" t="s">
        <v>4061</v>
      </c>
    </row>
    <row r="255" spans="1:45" x14ac:dyDescent="0.2">
      <c r="A255" s="164" t="s">
        <v>4910</v>
      </c>
      <c r="B255" s="11"/>
      <c r="P255" s="8"/>
      <c r="X255" s="13" t="s">
        <v>3672</v>
      </c>
      <c r="Y255" s="29" t="s">
        <v>4310</v>
      </c>
      <c r="Z255" s="1">
        <v>1</v>
      </c>
      <c r="AA255" s="94" t="s">
        <v>865</v>
      </c>
      <c r="AS255" t="s">
        <v>4061</v>
      </c>
    </row>
    <row r="256" spans="1:45" x14ac:dyDescent="0.2">
      <c r="A256" s="78" t="s">
        <v>5423</v>
      </c>
      <c r="P256" s="8"/>
      <c r="W256" s="118" t="s">
        <v>796</v>
      </c>
      <c r="X256" s="13" t="s">
        <v>3672</v>
      </c>
      <c r="Y256" s="12"/>
      <c r="Z256" t="s">
        <v>3672</v>
      </c>
      <c r="AA256" s="118" t="s">
        <v>796</v>
      </c>
      <c r="AS256" t="s">
        <v>4061</v>
      </c>
    </row>
    <row r="257" spans="1:45" x14ac:dyDescent="0.2">
      <c r="A257" s="172" t="s">
        <v>151</v>
      </c>
      <c r="P257" s="8"/>
      <c r="V257" s="43" t="s">
        <v>864</v>
      </c>
      <c r="W257" s="13"/>
      <c r="X257" t="s">
        <v>3672</v>
      </c>
      <c r="Y257" s="94" t="s">
        <v>1339</v>
      </c>
      <c r="Z257" t="s">
        <v>3742</v>
      </c>
      <c r="AA257" s="94" t="s">
        <v>871</v>
      </c>
      <c r="AS257" t="s">
        <v>4061</v>
      </c>
    </row>
    <row r="258" spans="1:45" x14ac:dyDescent="0.2">
      <c r="A258" s="179" t="s">
        <v>5611</v>
      </c>
      <c r="P258" s="8"/>
      <c r="V258" s="13" t="s">
        <v>3742</v>
      </c>
      <c r="W258" s="2" t="s">
        <v>425</v>
      </c>
      <c r="X258" t="s">
        <v>3672</v>
      </c>
      <c r="Y258" s="94" t="s">
        <v>866</v>
      </c>
      <c r="Z258" s="1">
        <v>1</v>
      </c>
      <c r="AA258" s="94" t="s">
        <v>872</v>
      </c>
      <c r="AS258" t="s">
        <v>4061</v>
      </c>
    </row>
    <row r="259" spans="1:45" x14ac:dyDescent="0.2">
      <c r="A259" s="188" t="s">
        <v>5917</v>
      </c>
      <c r="E259" s="20"/>
      <c r="P259" s="8"/>
      <c r="V259" s="13" t="s">
        <v>3672</v>
      </c>
      <c r="W259" t="s">
        <v>3450</v>
      </c>
      <c r="X259" t="s">
        <v>3672</v>
      </c>
      <c r="Y259" s="98" t="s">
        <v>867</v>
      </c>
      <c r="Z259" t="s">
        <v>3672</v>
      </c>
      <c r="AS259" t="s">
        <v>4061</v>
      </c>
    </row>
    <row r="260" spans="1:45" x14ac:dyDescent="0.2">
      <c r="A260" s="209" t="s">
        <v>6346</v>
      </c>
      <c r="E260" s="20"/>
      <c r="P260" s="8"/>
      <c r="V260" s="13" t="s">
        <v>3672</v>
      </c>
      <c r="W260" s="31" t="s">
        <v>3573</v>
      </c>
      <c r="X260" s="1">
        <v>1</v>
      </c>
      <c r="Y260" s="94" t="s">
        <v>868</v>
      </c>
      <c r="Z260" t="s">
        <v>3742</v>
      </c>
      <c r="AA260" s="94" t="s">
        <v>1337</v>
      </c>
      <c r="AS260" t="s">
        <v>4061</v>
      </c>
    </row>
    <row r="261" spans="1:45" x14ac:dyDescent="0.2">
      <c r="A261" s="217" t="s">
        <v>6568</v>
      </c>
      <c r="E261" s="20"/>
      <c r="P261" s="8"/>
      <c r="U261" s="82"/>
      <c r="V261" s="13" t="s">
        <v>3672</v>
      </c>
      <c r="W261" s="29" t="s">
        <v>1798</v>
      </c>
      <c r="X261" t="s">
        <v>3672</v>
      </c>
      <c r="Y261" s="94" t="s">
        <v>869</v>
      </c>
      <c r="Z261" s="1">
        <v>1</v>
      </c>
      <c r="AA261" s="94" t="s">
        <v>1338</v>
      </c>
      <c r="AS261" t="s">
        <v>4061</v>
      </c>
    </row>
    <row r="262" spans="1:45" x14ac:dyDescent="0.2">
      <c r="A262" s="229" t="s">
        <v>6777</v>
      </c>
      <c r="E262" s="20"/>
      <c r="P262" s="8"/>
      <c r="U262" s="82"/>
      <c r="V262" s="13" t="s">
        <v>3672</v>
      </c>
      <c r="W262" s="28" t="s">
        <v>4843</v>
      </c>
      <c r="X262" t="s">
        <v>3672</v>
      </c>
      <c r="Z262" t="s">
        <v>3672</v>
      </c>
      <c r="AS262" t="s">
        <v>4061</v>
      </c>
    </row>
    <row r="263" spans="1:45" x14ac:dyDescent="0.2">
      <c r="A263" s="252" t="s">
        <v>7061</v>
      </c>
      <c r="E263" s="20"/>
      <c r="P263" s="8"/>
      <c r="U263" s="82"/>
      <c r="V263" s="13" t="s">
        <v>3672</v>
      </c>
      <c r="W263" t="s">
        <v>2075</v>
      </c>
      <c r="X263" t="s">
        <v>3742</v>
      </c>
      <c r="Y263" s="28" t="s">
        <v>5392</v>
      </c>
      <c r="Z263" t="s">
        <v>3742</v>
      </c>
      <c r="AA263" s="94" t="s">
        <v>5392</v>
      </c>
      <c r="AS263" t="s">
        <v>4061</v>
      </c>
    </row>
    <row r="264" spans="1:45" x14ac:dyDescent="0.2">
      <c r="A264" s="286" t="s">
        <v>7633</v>
      </c>
      <c r="P264" s="8"/>
      <c r="U264" s="82"/>
      <c r="V264" s="13" t="s">
        <v>3672</v>
      </c>
      <c r="W264" t="s">
        <v>2589</v>
      </c>
      <c r="X264" s="1">
        <v>1</v>
      </c>
      <c r="Y264" s="103" t="s">
        <v>1330</v>
      </c>
      <c r="Z264" s="1">
        <v>1</v>
      </c>
      <c r="AA264" s="94" t="s">
        <v>3698</v>
      </c>
      <c r="AS264" t="s">
        <v>4061</v>
      </c>
    </row>
    <row r="265" spans="1:45" x14ac:dyDescent="0.2">
      <c r="A265" s="298" t="s">
        <v>8002</v>
      </c>
      <c r="E265" s="20"/>
      <c r="P265" s="8"/>
      <c r="U265" s="82"/>
      <c r="V265" s="13" t="s">
        <v>3672</v>
      </c>
      <c r="W265" s="13"/>
      <c r="X265" t="s">
        <v>3672</v>
      </c>
      <c r="Y265" s="98" t="s">
        <v>2735</v>
      </c>
      <c r="AA265" s="94"/>
      <c r="AS265" t="s">
        <v>4061</v>
      </c>
    </row>
    <row r="266" spans="1:45" x14ac:dyDescent="0.2">
      <c r="E266" s="20"/>
      <c r="P266" s="8"/>
      <c r="U266" s="82"/>
      <c r="V266" t="s">
        <v>3672</v>
      </c>
      <c r="W266" s="94" t="s">
        <v>3255</v>
      </c>
      <c r="X266" t="s">
        <v>3672</v>
      </c>
      <c r="Y266" s="118" t="s">
        <v>796</v>
      </c>
      <c r="AS266" t="s">
        <v>4061</v>
      </c>
    </row>
    <row r="267" spans="1:45" x14ac:dyDescent="0.2">
      <c r="E267" s="20"/>
      <c r="P267" s="8"/>
      <c r="U267" s="82"/>
      <c r="X267" s="13" t="s">
        <v>3672</v>
      </c>
      <c r="Y267" s="43" t="s">
        <v>864</v>
      </c>
      <c r="AS267" t="s">
        <v>4061</v>
      </c>
    </row>
    <row r="268" spans="1:45" x14ac:dyDescent="0.2">
      <c r="A268" s="73" t="s">
        <v>4131</v>
      </c>
      <c r="E268" s="20"/>
      <c r="P268" s="8"/>
      <c r="U268" s="82"/>
      <c r="X268" s="13" t="s">
        <v>3742</v>
      </c>
      <c r="Y268" s="103" t="s">
        <v>4855</v>
      </c>
      <c r="Z268" t="s">
        <v>3742</v>
      </c>
      <c r="AA268" s="94" t="s">
        <v>4697</v>
      </c>
      <c r="AS268" t="s">
        <v>4061</v>
      </c>
    </row>
    <row r="269" spans="1:45" x14ac:dyDescent="0.2">
      <c r="A269" s="130" t="s">
        <v>1452</v>
      </c>
      <c r="E269" s="20"/>
      <c r="P269" s="8"/>
      <c r="U269" s="82"/>
      <c r="X269" s="13" t="s">
        <v>3672</v>
      </c>
      <c r="Y269" s="29" t="s">
        <v>1445</v>
      </c>
      <c r="AS269" t="s">
        <v>4061</v>
      </c>
    </row>
    <row r="270" spans="1:45" x14ac:dyDescent="0.2">
      <c r="A270" s="131" t="s">
        <v>1453</v>
      </c>
      <c r="E270" s="20"/>
      <c r="P270" s="8"/>
      <c r="U270" s="82"/>
      <c r="X270" s="13" t="s">
        <v>3672</v>
      </c>
      <c r="Y270" s="98" t="s">
        <v>3879</v>
      </c>
      <c r="AS270" t="s">
        <v>4061</v>
      </c>
    </row>
    <row r="271" spans="1:45" x14ac:dyDescent="0.2">
      <c r="A271" s="300" t="s">
        <v>2350</v>
      </c>
      <c r="E271" s="20"/>
      <c r="P271" s="8"/>
      <c r="U271" s="82"/>
      <c r="X271" s="13" t="s">
        <v>3672</v>
      </c>
      <c r="Y271" s="12"/>
      <c r="AS271" t="s">
        <v>4061</v>
      </c>
    </row>
    <row r="272" spans="1:45" x14ac:dyDescent="0.2">
      <c r="A272" s="154" t="s">
        <v>2351</v>
      </c>
      <c r="E272" s="20"/>
      <c r="P272" s="8"/>
      <c r="U272" s="82"/>
      <c r="X272" t="s">
        <v>3672</v>
      </c>
      <c r="Y272" s="124" t="s">
        <v>3507</v>
      </c>
      <c r="AS272" t="s">
        <v>4061</v>
      </c>
    </row>
    <row r="273" spans="1:45" x14ac:dyDescent="0.2">
      <c r="A273" s="250" t="s">
        <v>1454</v>
      </c>
      <c r="E273" s="20"/>
      <c r="P273" s="8"/>
      <c r="U273" s="82"/>
      <c r="X273" t="s">
        <v>3672</v>
      </c>
      <c r="Y273" s="94" t="s">
        <v>3582</v>
      </c>
      <c r="AS273" t="s">
        <v>4061</v>
      </c>
    </row>
    <row r="274" spans="1:45" x14ac:dyDescent="0.2">
      <c r="A274" s="134" t="s">
        <v>1455</v>
      </c>
      <c r="E274" s="20"/>
      <c r="P274" s="8"/>
      <c r="U274" s="82"/>
      <c r="X274" t="s">
        <v>3672</v>
      </c>
      <c r="Y274" s="94" t="s">
        <v>311</v>
      </c>
      <c r="AS274" t="s">
        <v>4061</v>
      </c>
    </row>
    <row r="275" spans="1:45" x14ac:dyDescent="0.2">
      <c r="A275" s="259" t="s">
        <v>1456</v>
      </c>
      <c r="E275" s="20"/>
      <c r="P275" s="8"/>
      <c r="U275" s="82"/>
      <c r="X275" t="s">
        <v>3672</v>
      </c>
      <c r="Y275" s="94" t="s">
        <v>3257</v>
      </c>
      <c r="AS275" t="s">
        <v>4061</v>
      </c>
    </row>
    <row r="276" spans="1:45" x14ac:dyDescent="0.2">
      <c r="A276" s="156" t="s">
        <v>1457</v>
      </c>
      <c r="E276" s="20"/>
      <c r="P276" s="8"/>
      <c r="U276" s="82"/>
      <c r="X276" t="s">
        <v>3672</v>
      </c>
      <c r="Y276" s="98" t="s">
        <v>3583</v>
      </c>
      <c r="AS276" t="s">
        <v>4061</v>
      </c>
    </row>
    <row r="277" spans="1:45" x14ac:dyDescent="0.2">
      <c r="A277" s="133" t="s">
        <v>1458</v>
      </c>
      <c r="E277" s="20"/>
      <c r="P277" s="8"/>
      <c r="U277" s="82"/>
      <c r="X277" s="1">
        <v>1</v>
      </c>
      <c r="Y277" s="98" t="s">
        <v>3256</v>
      </c>
      <c r="Z277" t="s">
        <v>3742</v>
      </c>
      <c r="AA277" s="94" t="s">
        <v>3696</v>
      </c>
      <c r="AS277" t="s">
        <v>4061</v>
      </c>
    </row>
    <row r="278" spans="1:45" x14ac:dyDescent="0.2">
      <c r="A278" s="157" t="s">
        <v>2352</v>
      </c>
      <c r="E278" s="20"/>
      <c r="P278" s="8"/>
      <c r="U278" s="82"/>
      <c r="X278" s="1">
        <v>1</v>
      </c>
      <c r="Y278" s="98" t="s">
        <v>312</v>
      </c>
      <c r="Z278" s="1">
        <v>1</v>
      </c>
      <c r="AA278" s="94" t="s">
        <v>3697</v>
      </c>
      <c r="AS278" t="s">
        <v>4061</v>
      </c>
    </row>
    <row r="279" spans="1:45" x14ac:dyDescent="0.2">
      <c r="A279" s="238" t="s">
        <v>6854</v>
      </c>
      <c r="E279" s="20"/>
      <c r="P279" s="8"/>
      <c r="U279" s="82"/>
      <c r="X279" s="1">
        <v>1</v>
      </c>
      <c r="Y279" s="98" t="s">
        <v>3258</v>
      </c>
      <c r="Z279" t="s">
        <v>3672</v>
      </c>
      <c r="AS279" t="s">
        <v>4061</v>
      </c>
    </row>
    <row r="280" spans="1:45" x14ac:dyDescent="0.2">
      <c r="E280" s="20"/>
      <c r="P280" s="8"/>
      <c r="U280" s="82"/>
      <c r="X280" s="13" t="s">
        <v>3672</v>
      </c>
      <c r="Y280" s="43" t="s">
        <v>864</v>
      </c>
      <c r="Z280" t="s">
        <v>3672</v>
      </c>
      <c r="AS280" t="s">
        <v>4061</v>
      </c>
    </row>
    <row r="281" spans="1:45" x14ac:dyDescent="0.2">
      <c r="A281" s="3" t="s">
        <v>7654</v>
      </c>
      <c r="B281" s="264"/>
      <c r="C281" s="264"/>
      <c r="D281" s="264"/>
      <c r="E281" s="264"/>
      <c r="P281" s="8"/>
      <c r="U281" s="82"/>
      <c r="X281" s="13" t="s">
        <v>3742</v>
      </c>
      <c r="Y281" s="98" t="s">
        <v>1281</v>
      </c>
      <c r="Z281" t="s">
        <v>3742</v>
      </c>
      <c r="AA281" s="94" t="s">
        <v>3891</v>
      </c>
      <c r="AS281" t="s">
        <v>4061</v>
      </c>
    </row>
    <row r="282" spans="1:45" x14ac:dyDescent="0.2">
      <c r="A282" s="3" t="s">
        <v>8043</v>
      </c>
      <c r="E282" s="20"/>
      <c r="P282" s="8"/>
      <c r="U282" s="82"/>
      <c r="X282" s="13" t="s">
        <v>3672</v>
      </c>
      <c r="Y282" s="28" t="s">
        <v>7720</v>
      </c>
      <c r="Z282" s="1">
        <v>1</v>
      </c>
      <c r="AA282" s="276" t="s">
        <v>7375</v>
      </c>
      <c r="AS282" t="s">
        <v>4061</v>
      </c>
    </row>
    <row r="283" spans="1:45" x14ac:dyDescent="0.2">
      <c r="E283" s="20"/>
      <c r="P283" s="8"/>
      <c r="U283" s="82"/>
      <c r="X283" s="13" t="s">
        <v>3672</v>
      </c>
      <c r="Y283" s="12"/>
      <c r="Z283" s="264" t="s">
        <v>3672</v>
      </c>
      <c r="AA283" s="276" t="s">
        <v>7374</v>
      </c>
      <c r="AS283" t="s">
        <v>4061</v>
      </c>
    </row>
    <row r="284" spans="1:45" x14ac:dyDescent="0.2">
      <c r="A284" s="3" t="s">
        <v>8049</v>
      </c>
      <c r="E284" s="20"/>
      <c r="P284" s="8"/>
      <c r="U284" s="82"/>
      <c r="X284" t="s">
        <v>3672</v>
      </c>
      <c r="Y284" s="94" t="s">
        <v>1397</v>
      </c>
      <c r="Z284" t="s">
        <v>3672</v>
      </c>
      <c r="AS284" t="s">
        <v>4061</v>
      </c>
    </row>
    <row r="285" spans="1:45" x14ac:dyDescent="0.2">
      <c r="E285" s="20"/>
      <c r="P285" s="8"/>
      <c r="U285" s="82"/>
      <c r="X285" t="s">
        <v>3672</v>
      </c>
      <c r="Y285" s="97" t="s">
        <v>2745</v>
      </c>
      <c r="Z285" t="s">
        <v>3742</v>
      </c>
      <c r="AA285" s="94" t="s">
        <v>4607</v>
      </c>
      <c r="AS285" t="s">
        <v>4061</v>
      </c>
    </row>
    <row r="286" spans="1:45" x14ac:dyDescent="0.2">
      <c r="A286" s="118" t="s">
        <v>794</v>
      </c>
      <c r="E286" s="20"/>
      <c r="P286" s="8"/>
      <c r="U286" s="82"/>
      <c r="X286" t="s">
        <v>3672</v>
      </c>
      <c r="Y286" s="98" t="s">
        <v>7372</v>
      </c>
      <c r="Z286" s="1">
        <v>1</v>
      </c>
      <c r="AA286" s="94" t="s">
        <v>1279</v>
      </c>
      <c r="AS286" t="s">
        <v>4061</v>
      </c>
    </row>
    <row r="287" spans="1:45" x14ac:dyDescent="0.2">
      <c r="A287" s="119" t="s">
        <v>795</v>
      </c>
      <c r="C287" s="264"/>
      <c r="D287" s="20"/>
      <c r="E287" s="264"/>
      <c r="P287" s="8"/>
      <c r="U287" s="82"/>
      <c r="X287" t="s">
        <v>3672</v>
      </c>
      <c r="Y287" s="94" t="s">
        <v>7113</v>
      </c>
      <c r="Z287" t="s">
        <v>3672</v>
      </c>
      <c r="AA287" s="118" t="s">
        <v>796</v>
      </c>
      <c r="AS287" t="s">
        <v>4061</v>
      </c>
    </row>
    <row r="288" spans="1:45" x14ac:dyDescent="0.2">
      <c r="A288" s="118" t="s">
        <v>796</v>
      </c>
      <c r="E288" s="20"/>
      <c r="P288" s="8"/>
      <c r="U288" s="82"/>
      <c r="X288" t="s">
        <v>3672</v>
      </c>
      <c r="Y288" s="98" t="s">
        <v>1340</v>
      </c>
      <c r="Z288" t="s">
        <v>3742</v>
      </c>
      <c r="AA288" s="94" t="s">
        <v>283</v>
      </c>
      <c r="AB288" t="s">
        <v>3742</v>
      </c>
      <c r="AC288" s="94" t="s">
        <v>282</v>
      </c>
      <c r="AS288" t="s">
        <v>4061</v>
      </c>
    </row>
    <row r="289" spans="1:45" x14ac:dyDescent="0.2">
      <c r="A289" s="118" t="s">
        <v>798</v>
      </c>
      <c r="E289" s="20"/>
      <c r="P289" s="8"/>
      <c r="U289" s="82"/>
      <c r="X289" t="s">
        <v>3672</v>
      </c>
      <c r="Y289" s="98" t="s">
        <v>1341</v>
      </c>
      <c r="Z289" s="1">
        <v>1</v>
      </c>
      <c r="AA289" s="94" t="s">
        <v>4699</v>
      </c>
      <c r="AS289" t="s">
        <v>4061</v>
      </c>
    </row>
    <row r="290" spans="1:45" x14ac:dyDescent="0.2">
      <c r="A290" s="118" t="s">
        <v>799</v>
      </c>
      <c r="E290" s="20"/>
      <c r="P290" s="8"/>
      <c r="U290" s="82"/>
      <c r="X290" s="1">
        <v>1</v>
      </c>
      <c r="Y290" s="98" t="s">
        <v>1342</v>
      </c>
      <c r="Z290" t="s">
        <v>3672</v>
      </c>
      <c r="AS290" t="s">
        <v>4061</v>
      </c>
    </row>
    <row r="291" spans="1:45" s="264" customFormat="1" x14ac:dyDescent="0.2">
      <c r="A291" s="118" t="s">
        <v>800</v>
      </c>
      <c r="E291" s="20"/>
      <c r="P291" s="8"/>
      <c r="U291" s="82"/>
      <c r="X291" s="264" t="s">
        <v>3672</v>
      </c>
      <c r="Y291" s="254" t="s">
        <v>7373</v>
      </c>
      <c r="AS291" s="264" t="s">
        <v>4061</v>
      </c>
    </row>
    <row r="292" spans="1:45" s="264" customFormat="1" x14ac:dyDescent="0.2">
      <c r="A292" s="118" t="s">
        <v>801</v>
      </c>
      <c r="E292" s="20"/>
      <c r="P292" s="8"/>
      <c r="U292" s="82"/>
      <c r="X292" s="1">
        <v>1</v>
      </c>
      <c r="Y292" s="254" t="s">
        <v>3901</v>
      </c>
      <c r="AS292" s="264" t="s">
        <v>4061</v>
      </c>
    </row>
    <row r="293" spans="1:45" x14ac:dyDescent="0.2">
      <c r="A293" s="118" t="s">
        <v>802</v>
      </c>
      <c r="E293" s="20"/>
      <c r="P293" s="8"/>
      <c r="U293" s="82"/>
      <c r="X293" t="s">
        <v>3672</v>
      </c>
      <c r="Y293" s="98" t="s">
        <v>1343</v>
      </c>
      <c r="Z293" t="s">
        <v>3742</v>
      </c>
      <c r="AA293" s="94" t="s">
        <v>5392</v>
      </c>
      <c r="AS293" t="s">
        <v>4061</v>
      </c>
    </row>
    <row r="294" spans="1:45" x14ac:dyDescent="0.2">
      <c r="A294" s="118" t="s">
        <v>803</v>
      </c>
      <c r="E294" s="20"/>
      <c r="P294" s="8"/>
      <c r="U294" s="82"/>
      <c r="X294" t="s">
        <v>3672</v>
      </c>
      <c r="Y294" s="98" t="s">
        <v>1344</v>
      </c>
      <c r="Z294" s="1">
        <v>1</v>
      </c>
      <c r="AA294" s="94" t="s">
        <v>4698</v>
      </c>
      <c r="AS294" t="s">
        <v>4061</v>
      </c>
    </row>
    <row r="295" spans="1:45" x14ac:dyDescent="0.2">
      <c r="A295" s="118" t="s">
        <v>805</v>
      </c>
      <c r="E295" s="20"/>
      <c r="P295" s="8"/>
      <c r="U295" s="82"/>
      <c r="X295" s="1">
        <v>1</v>
      </c>
      <c r="Y295" s="98" t="s">
        <v>7112</v>
      </c>
      <c r="Z295" t="s">
        <v>3672</v>
      </c>
      <c r="AS295" t="s">
        <v>4061</v>
      </c>
    </row>
    <row r="296" spans="1:45" x14ac:dyDescent="0.2">
      <c r="A296" s="118" t="s">
        <v>804</v>
      </c>
      <c r="E296" s="20"/>
      <c r="P296" s="8"/>
      <c r="U296" s="82"/>
      <c r="X296" s="13" t="s">
        <v>3672</v>
      </c>
      <c r="Y296" s="43" t="s">
        <v>864</v>
      </c>
      <c r="Z296" t="s">
        <v>3742</v>
      </c>
      <c r="AA296" s="94" t="s">
        <v>1820</v>
      </c>
      <c r="AS296" t="s">
        <v>4061</v>
      </c>
    </row>
    <row r="297" spans="1:45" x14ac:dyDescent="0.2">
      <c r="A297" s="118" t="s">
        <v>4209</v>
      </c>
      <c r="E297" s="20"/>
      <c r="P297" s="8"/>
      <c r="U297" s="82"/>
      <c r="X297" s="13" t="s">
        <v>3742</v>
      </c>
      <c r="Y297" s="94" t="s">
        <v>2375</v>
      </c>
      <c r="Z297" s="1">
        <v>1</v>
      </c>
      <c r="AA297" s="94" t="s">
        <v>4700</v>
      </c>
      <c r="AS297" t="s">
        <v>4061</v>
      </c>
    </row>
    <row r="298" spans="1:45" x14ac:dyDescent="0.2">
      <c r="E298" s="20"/>
      <c r="P298" s="8"/>
      <c r="U298" s="82"/>
      <c r="X298" s="13" t="s">
        <v>3672</v>
      </c>
      <c r="Y298" s="103" t="s">
        <v>3426</v>
      </c>
      <c r="Z298" t="s">
        <v>3672</v>
      </c>
      <c r="AS298" t="s">
        <v>4061</v>
      </c>
    </row>
    <row r="299" spans="1:45" x14ac:dyDescent="0.2">
      <c r="A299" s="17" t="s">
        <v>779</v>
      </c>
      <c r="E299" s="20"/>
      <c r="P299" s="8"/>
      <c r="U299" s="82"/>
      <c r="X299" s="13" t="s">
        <v>3672</v>
      </c>
      <c r="Y299" t="s">
        <v>1446</v>
      </c>
      <c r="Z299" t="s">
        <v>3742</v>
      </c>
      <c r="AA299" s="94" t="s">
        <v>1062</v>
      </c>
      <c r="AB299" t="s">
        <v>3742</v>
      </c>
      <c r="AC299" s="100" t="s">
        <v>2731</v>
      </c>
      <c r="AD299" t="s">
        <v>3742</v>
      </c>
      <c r="AE299" s="98" t="s">
        <v>591</v>
      </c>
      <c r="AS299" t="s">
        <v>4061</v>
      </c>
    </row>
    <row r="300" spans="1:45" x14ac:dyDescent="0.2">
      <c r="A300" s="20" t="s">
        <v>2579</v>
      </c>
      <c r="E300" s="20"/>
      <c r="P300" s="8"/>
      <c r="U300" s="82"/>
      <c r="X300" s="13" t="s">
        <v>3672</v>
      </c>
      <c r="Y300" t="s">
        <v>2588</v>
      </c>
      <c r="Z300" s="1">
        <v>1</v>
      </c>
      <c r="AA300" s="94" t="s">
        <v>4701</v>
      </c>
      <c r="AB300" t="s">
        <v>3672</v>
      </c>
      <c r="AC300" s="94" t="s">
        <v>3286</v>
      </c>
      <c r="AD300" t="s">
        <v>3672</v>
      </c>
      <c r="AE300" s="94" t="s">
        <v>2732</v>
      </c>
      <c r="AS300" t="s">
        <v>4061</v>
      </c>
    </row>
    <row r="301" spans="1:45" x14ac:dyDescent="0.2">
      <c r="A301" s="20" t="s">
        <v>2599</v>
      </c>
      <c r="E301" s="20"/>
      <c r="P301" s="8"/>
      <c r="U301" s="82"/>
      <c r="X301" s="13" t="s">
        <v>3672</v>
      </c>
      <c r="Y301" s="12"/>
      <c r="Z301" t="s">
        <v>3672</v>
      </c>
      <c r="AB301" t="s">
        <v>3672</v>
      </c>
      <c r="AS301" t="s">
        <v>4061</v>
      </c>
    </row>
    <row r="302" spans="1:45" x14ac:dyDescent="0.2">
      <c r="E302" s="20"/>
      <c r="P302" s="8"/>
      <c r="U302" s="82"/>
      <c r="X302" t="s">
        <v>3672</v>
      </c>
      <c r="Y302" s="98" t="s">
        <v>1346</v>
      </c>
      <c r="Z302" t="s">
        <v>3742</v>
      </c>
      <c r="AA302" s="94" t="s">
        <v>3285</v>
      </c>
      <c r="AB302" t="s">
        <v>3742</v>
      </c>
      <c r="AC302" s="100" t="s">
        <v>3287</v>
      </c>
      <c r="AS302" t="s">
        <v>4061</v>
      </c>
    </row>
    <row r="303" spans="1:45" x14ac:dyDescent="0.2">
      <c r="E303" s="20"/>
      <c r="P303" s="8"/>
      <c r="U303" s="82"/>
      <c r="X303" t="s">
        <v>3672</v>
      </c>
      <c r="Y303" s="98" t="s">
        <v>4854</v>
      </c>
      <c r="Z303" s="1">
        <v>1</v>
      </c>
      <c r="AA303" s="94" t="s">
        <v>248</v>
      </c>
      <c r="AB303" t="s">
        <v>3672</v>
      </c>
      <c r="AC303" s="94" t="s">
        <v>2730</v>
      </c>
      <c r="AS303" t="s">
        <v>4061</v>
      </c>
    </row>
    <row r="304" spans="1:45" x14ac:dyDescent="0.2">
      <c r="E304" s="20"/>
      <c r="P304" s="8"/>
      <c r="U304" s="82"/>
      <c r="X304" s="13" t="s">
        <v>3672</v>
      </c>
      <c r="Y304" s="43" t="s">
        <v>864</v>
      </c>
      <c r="Z304" t="s">
        <v>3672</v>
      </c>
      <c r="AA304" s="94" t="s">
        <v>2734</v>
      </c>
      <c r="AB304" t="s">
        <v>3672</v>
      </c>
      <c r="AC304" s="94"/>
      <c r="AS304" t="s">
        <v>4061</v>
      </c>
    </row>
    <row r="305" spans="5:45" x14ac:dyDescent="0.2">
      <c r="E305" s="20"/>
      <c r="P305" s="8"/>
      <c r="U305" s="82"/>
      <c r="X305" s="13" t="s">
        <v>3742</v>
      </c>
      <c r="Y305" s="94" t="s">
        <v>2173</v>
      </c>
      <c r="Z305" t="s">
        <v>3672</v>
      </c>
      <c r="AA305" s="94" t="s">
        <v>3284</v>
      </c>
      <c r="AB305" t="s">
        <v>3672</v>
      </c>
      <c r="AS305" t="s">
        <v>4061</v>
      </c>
    </row>
    <row r="306" spans="5:45" x14ac:dyDescent="0.2">
      <c r="E306" s="20"/>
      <c r="P306" s="8"/>
      <c r="U306" s="82"/>
      <c r="X306" s="13" t="s">
        <v>3672</v>
      </c>
      <c r="Y306" s="28" t="s">
        <v>4509</v>
      </c>
      <c r="Z306" s="1">
        <v>1</v>
      </c>
      <c r="AA306" s="94" t="s">
        <v>2733</v>
      </c>
      <c r="AB306" t="s">
        <v>3742</v>
      </c>
      <c r="AC306" s="100" t="s">
        <v>3288</v>
      </c>
      <c r="AS306" t="s">
        <v>4061</v>
      </c>
    </row>
    <row r="307" spans="5:45" x14ac:dyDescent="0.2">
      <c r="E307" s="20"/>
      <c r="P307" s="8"/>
      <c r="U307" s="82"/>
      <c r="X307" s="13" t="s">
        <v>3672</v>
      </c>
      <c r="Y307" s="12"/>
      <c r="Z307" t="s">
        <v>3672</v>
      </c>
      <c r="AA307" s="94" t="s">
        <v>2732</v>
      </c>
      <c r="AB307" t="s">
        <v>3672</v>
      </c>
      <c r="AC307" s="94" t="s">
        <v>3289</v>
      </c>
      <c r="AS307" t="s">
        <v>4061</v>
      </c>
    </row>
    <row r="308" spans="5:45" x14ac:dyDescent="0.2">
      <c r="E308" s="20"/>
      <c r="P308" s="8"/>
      <c r="U308" s="82"/>
      <c r="X308" t="s">
        <v>3672</v>
      </c>
      <c r="Y308" s="98" t="s">
        <v>2174</v>
      </c>
      <c r="Z308" t="s">
        <v>3672</v>
      </c>
      <c r="AB308" t="s">
        <v>3672</v>
      </c>
      <c r="AS308" t="s">
        <v>4061</v>
      </c>
    </row>
    <row r="309" spans="5:45" x14ac:dyDescent="0.2">
      <c r="E309" s="20"/>
      <c r="P309" s="8"/>
      <c r="U309" s="82"/>
      <c r="X309" t="s">
        <v>3672</v>
      </c>
      <c r="Y309" s="98" t="s">
        <v>2175</v>
      </c>
      <c r="Z309" t="s">
        <v>3742</v>
      </c>
      <c r="AA309" s="94" t="s">
        <v>4607</v>
      </c>
      <c r="AB309" t="s">
        <v>3742</v>
      </c>
      <c r="AC309" s="100" t="s">
        <v>763</v>
      </c>
      <c r="AS309" t="s">
        <v>4061</v>
      </c>
    </row>
    <row r="310" spans="5:45" x14ac:dyDescent="0.2">
      <c r="E310" s="20"/>
      <c r="P310" s="8"/>
      <c r="U310" s="82"/>
      <c r="X310" t="s">
        <v>3672</v>
      </c>
      <c r="Y310" s="98" t="s">
        <v>2176</v>
      </c>
      <c r="Z310" s="1">
        <v>1</v>
      </c>
      <c r="AA310" s="94" t="s">
        <v>1280</v>
      </c>
      <c r="AB310" t="s">
        <v>3672</v>
      </c>
      <c r="AC310" s="94" t="s">
        <v>3290</v>
      </c>
      <c r="AS310" t="s">
        <v>4061</v>
      </c>
    </row>
    <row r="311" spans="5:45" x14ac:dyDescent="0.2">
      <c r="E311" s="20"/>
      <c r="P311" s="8"/>
      <c r="U311" s="82"/>
      <c r="X311" t="s">
        <v>3672</v>
      </c>
      <c r="Y311" s="20"/>
      <c r="Z311" t="s">
        <v>3672</v>
      </c>
      <c r="AB311" t="s">
        <v>3672</v>
      </c>
      <c r="AS311" t="s">
        <v>4061</v>
      </c>
    </row>
    <row r="312" spans="5:45" x14ac:dyDescent="0.2">
      <c r="E312" s="20"/>
      <c r="P312" s="8"/>
      <c r="U312" s="82"/>
      <c r="X312" t="s">
        <v>3742</v>
      </c>
      <c r="Y312" s="94" t="s">
        <v>2177</v>
      </c>
      <c r="Z312" t="s">
        <v>3742</v>
      </c>
      <c r="AA312" s="94" t="s">
        <v>1282</v>
      </c>
      <c r="AB312" t="s">
        <v>3742</v>
      </c>
      <c r="AC312" s="100" t="s">
        <v>3291</v>
      </c>
      <c r="AS312" t="s">
        <v>4061</v>
      </c>
    </row>
    <row r="313" spans="5:45" x14ac:dyDescent="0.2">
      <c r="E313" s="20"/>
      <c r="P313" s="8"/>
      <c r="U313" s="82"/>
      <c r="X313" s="1">
        <v>1</v>
      </c>
      <c r="Y313" s="94" t="s">
        <v>2178</v>
      </c>
      <c r="Z313" s="1">
        <v>1</v>
      </c>
      <c r="AA313" s="94" t="s">
        <v>2503</v>
      </c>
      <c r="AB313" t="s">
        <v>3672</v>
      </c>
      <c r="AC313" s="94" t="s">
        <v>309</v>
      </c>
      <c r="AS313" t="s">
        <v>4061</v>
      </c>
    </row>
    <row r="314" spans="5:45" x14ac:dyDescent="0.2">
      <c r="E314" s="20"/>
      <c r="P314" s="8"/>
      <c r="U314" s="82"/>
      <c r="X314" t="s">
        <v>3672</v>
      </c>
      <c r="Y314" s="94" t="s">
        <v>2179</v>
      </c>
      <c r="Z314" t="s">
        <v>4180</v>
      </c>
      <c r="AB314" t="s">
        <v>3672</v>
      </c>
      <c r="AS314" t="s">
        <v>4061</v>
      </c>
    </row>
    <row r="315" spans="5:45" x14ac:dyDescent="0.2">
      <c r="E315" s="20"/>
      <c r="P315" s="8"/>
      <c r="U315" s="82"/>
      <c r="X315" t="s">
        <v>3672</v>
      </c>
      <c r="Y315" s="98" t="s">
        <v>2180</v>
      </c>
      <c r="Z315" t="s">
        <v>3742</v>
      </c>
      <c r="AA315" s="94" t="s">
        <v>2744</v>
      </c>
      <c r="AB315" t="s">
        <v>3742</v>
      </c>
      <c r="AC315" s="100" t="s">
        <v>380</v>
      </c>
      <c r="AS315" t="s">
        <v>4061</v>
      </c>
    </row>
    <row r="316" spans="5:45" x14ac:dyDescent="0.2">
      <c r="E316" s="20"/>
      <c r="P316" s="8"/>
      <c r="U316" s="82"/>
      <c r="X316" t="s">
        <v>3672</v>
      </c>
      <c r="Y316" s="98" t="s">
        <v>4191</v>
      </c>
      <c r="Z316" s="1">
        <v>1</v>
      </c>
      <c r="AA316" s="94" t="s">
        <v>7059</v>
      </c>
      <c r="AB316" t="s">
        <v>3672</v>
      </c>
      <c r="AC316" s="94" t="s">
        <v>310</v>
      </c>
      <c r="AS316" t="s">
        <v>4061</v>
      </c>
    </row>
    <row r="317" spans="5:45" x14ac:dyDescent="0.2">
      <c r="E317" s="20"/>
      <c r="P317" s="8"/>
      <c r="U317" s="82"/>
      <c r="X317" t="s">
        <v>3672</v>
      </c>
      <c r="Y317" s="118" t="s">
        <v>796</v>
      </c>
      <c r="AA317" s="118" t="s">
        <v>796</v>
      </c>
      <c r="AC317" s="94"/>
      <c r="AS317" t="s">
        <v>4061</v>
      </c>
    </row>
    <row r="318" spans="5:45" x14ac:dyDescent="0.2">
      <c r="E318" s="20"/>
      <c r="P318" s="8"/>
      <c r="U318" s="82"/>
      <c r="X318" t="s">
        <v>3742</v>
      </c>
      <c r="Y318" s="254" t="s">
        <v>7379</v>
      </c>
      <c r="AA318" s="94"/>
      <c r="AC318" s="94"/>
      <c r="AS318" t="s">
        <v>4061</v>
      </c>
    </row>
    <row r="319" spans="5:45" x14ac:dyDescent="0.2">
      <c r="E319" s="20"/>
      <c r="P319" s="8"/>
      <c r="U319" s="82"/>
      <c r="X319" s="1">
        <v>1</v>
      </c>
      <c r="Y319" s="254" t="s">
        <v>7380</v>
      </c>
      <c r="AA319" s="94"/>
      <c r="AC319" s="94"/>
      <c r="AS319" t="s">
        <v>4061</v>
      </c>
    </row>
    <row r="320" spans="5:45" s="264" customFormat="1" x14ac:dyDescent="0.2">
      <c r="E320" s="20"/>
      <c r="P320" s="8"/>
      <c r="U320" s="82"/>
      <c r="X320" s="264" t="s">
        <v>3672</v>
      </c>
      <c r="Y320" s="254" t="s">
        <v>7381</v>
      </c>
      <c r="AA320" s="94"/>
      <c r="AC320" s="94"/>
      <c r="AS320" s="264" t="s">
        <v>4061</v>
      </c>
    </row>
    <row r="321" spans="1:45" x14ac:dyDescent="0.2">
      <c r="A321" s="176" t="s">
        <v>7145</v>
      </c>
      <c r="W321" s="63"/>
      <c r="Y321" s="20"/>
      <c r="AS321" t="s">
        <v>4061</v>
      </c>
    </row>
    <row r="322" spans="1:45" s="264" customFormat="1" x14ac:dyDescent="0.2">
      <c r="A322" s="268"/>
      <c r="I322" s="8" t="s">
        <v>8094</v>
      </c>
      <c r="W322" s="63"/>
      <c r="Y322" s="20"/>
      <c r="AH322" t="s">
        <v>3742</v>
      </c>
      <c r="AI322" s="298" t="s">
        <v>8095</v>
      </c>
      <c r="AS322" s="264" t="s">
        <v>4061</v>
      </c>
    </row>
    <row r="323" spans="1:45" s="264" customFormat="1" x14ac:dyDescent="0.2">
      <c r="A323" s="268"/>
      <c r="W323" s="63"/>
      <c r="Y323" s="20"/>
      <c r="AH323" s="1">
        <v>1</v>
      </c>
      <c r="AI323" s="301" t="s">
        <v>8096</v>
      </c>
      <c r="AS323" s="264" t="s">
        <v>4061</v>
      </c>
    </row>
    <row r="324" spans="1:45" s="264" customFormat="1" x14ac:dyDescent="0.2">
      <c r="A324" s="268"/>
      <c r="W324" s="63"/>
      <c r="Y324" s="20"/>
      <c r="AH324" s="264" t="s">
        <v>3672</v>
      </c>
      <c r="AI324" s="298" t="s">
        <v>8093</v>
      </c>
      <c r="AS324" s="264" t="s">
        <v>4061</v>
      </c>
    </row>
    <row r="325" spans="1:45" s="264" customFormat="1" x14ac:dyDescent="0.2">
      <c r="A325" s="268"/>
      <c r="W325" s="63"/>
      <c r="Y325" s="20"/>
      <c r="AH325" s="1">
        <v>1</v>
      </c>
      <c r="AI325" s="217" t="s">
        <v>6762</v>
      </c>
      <c r="AS325" s="264" t="s">
        <v>4061</v>
      </c>
    </row>
    <row r="326" spans="1:45" s="264" customFormat="1" x14ac:dyDescent="0.2">
      <c r="A326" s="268"/>
      <c r="W326" s="63"/>
      <c r="Y326" s="20"/>
      <c r="AH326" t="s">
        <v>3672</v>
      </c>
      <c r="AI326" s="301" t="s">
        <v>8092</v>
      </c>
      <c r="AS326" s="264" t="s">
        <v>4061</v>
      </c>
    </row>
    <row r="327" spans="1:45" s="264" customFormat="1" x14ac:dyDescent="0.2">
      <c r="A327" s="268" t="s">
        <v>7145</v>
      </c>
      <c r="W327" s="63"/>
      <c r="Y327" s="20"/>
      <c r="AS327" s="264" t="s">
        <v>4061</v>
      </c>
    </row>
    <row r="328" spans="1:45" x14ac:dyDescent="0.2">
      <c r="I328" s="11" t="s">
        <v>1043</v>
      </c>
      <c r="W328" s="63"/>
      <c r="Y328" s="20"/>
      <c r="AF328" s="43" t="s">
        <v>5965</v>
      </c>
      <c r="AG328" s="12"/>
      <c r="AH328" s="12"/>
      <c r="AI328" s="12"/>
      <c r="AJ328" s="12"/>
      <c r="AK328" s="12"/>
      <c r="AL328" s="12"/>
      <c r="AS328" t="s">
        <v>4061</v>
      </c>
    </row>
    <row r="329" spans="1:45" x14ac:dyDescent="0.2">
      <c r="P329" s="8"/>
      <c r="Y329" s="20"/>
      <c r="AF329" s="13" t="s">
        <v>3742</v>
      </c>
      <c r="AG329" s="29" t="s">
        <v>5223</v>
      </c>
      <c r="AH329" t="s">
        <v>3742</v>
      </c>
      <c r="AI329" s="30" t="s">
        <v>5273</v>
      </c>
      <c r="AJ329" t="s">
        <v>3742</v>
      </c>
      <c r="AK329" s="30" t="s">
        <v>4182</v>
      </c>
      <c r="AL329" s="12"/>
      <c r="AS329" t="s">
        <v>4061</v>
      </c>
    </row>
    <row r="330" spans="1:45" x14ac:dyDescent="0.2">
      <c r="AF330" s="13" t="s">
        <v>3672</v>
      </c>
      <c r="AG330" s="28" t="s">
        <v>4163</v>
      </c>
      <c r="AH330" t="s">
        <v>3672</v>
      </c>
      <c r="AI330" s="30" t="s">
        <v>4164</v>
      </c>
      <c r="AJ330" t="s">
        <v>3672</v>
      </c>
      <c r="AK330" s="58" t="s">
        <v>4192</v>
      </c>
      <c r="AL330" s="12"/>
      <c r="AS330" t="s">
        <v>4061</v>
      </c>
    </row>
    <row r="331" spans="1:45" x14ac:dyDescent="0.2">
      <c r="AF331" s="13" t="s">
        <v>3672</v>
      </c>
      <c r="AG331" s="28" t="s">
        <v>4165</v>
      </c>
      <c r="AH331" t="s">
        <v>3672</v>
      </c>
      <c r="AI331" s="30" t="s">
        <v>6916</v>
      </c>
      <c r="AJ331" t="s">
        <v>3672</v>
      </c>
      <c r="AK331" s="30" t="s">
        <v>6958</v>
      </c>
      <c r="AL331" s="12"/>
      <c r="AS331" t="s">
        <v>4061</v>
      </c>
    </row>
    <row r="332" spans="1:45" x14ac:dyDescent="0.2">
      <c r="AF332" s="13" t="s">
        <v>3672</v>
      </c>
      <c r="AG332" s="44" t="s">
        <v>3675</v>
      </c>
      <c r="AH332" s="12"/>
      <c r="AI332" s="12"/>
      <c r="AJ332" t="s">
        <v>3672</v>
      </c>
      <c r="AK332" s="43" t="s">
        <v>5934</v>
      </c>
      <c r="AL332" s="12"/>
      <c r="AS332" t="s">
        <v>4061</v>
      </c>
    </row>
    <row r="333" spans="1:45" x14ac:dyDescent="0.2">
      <c r="S333" s="29"/>
      <c r="Y333" s="29"/>
      <c r="AA333" s="28"/>
      <c r="AC333" s="28"/>
      <c r="AF333" s="13" t="s">
        <v>3672</v>
      </c>
      <c r="AG333" s="28" t="s">
        <v>3416</v>
      </c>
      <c r="AH333" s="12"/>
      <c r="AI333" s="20"/>
      <c r="AJ333" t="s">
        <v>3742</v>
      </c>
      <c r="AK333" s="179" t="s">
        <v>5710</v>
      </c>
      <c r="AL333" s="12"/>
      <c r="AS333" t="s">
        <v>4061</v>
      </c>
    </row>
    <row r="334" spans="1:45" x14ac:dyDescent="0.2">
      <c r="P334" s="3"/>
      <c r="W334" s="28"/>
      <c r="Y334" s="28"/>
      <c r="AF334" s="13" t="s">
        <v>3672</v>
      </c>
      <c r="AG334" s="29" t="s">
        <v>5933</v>
      </c>
      <c r="AH334" s="12"/>
      <c r="AI334" s="20"/>
      <c r="AJ334" t="s">
        <v>3672</v>
      </c>
      <c r="AK334" s="188" t="s">
        <v>5966</v>
      </c>
      <c r="AL334" s="12"/>
      <c r="AM334" s="17"/>
      <c r="AS334" t="s">
        <v>4061</v>
      </c>
    </row>
    <row r="335" spans="1:45" x14ac:dyDescent="0.2">
      <c r="P335" s="4"/>
      <c r="Q335" s="71"/>
      <c r="R335" s="71"/>
      <c r="S335" s="71"/>
      <c r="T335" s="71"/>
      <c r="U335" s="71"/>
      <c r="V335" s="71"/>
      <c r="W335" s="71"/>
      <c r="X335" s="71"/>
      <c r="Y335" s="71"/>
      <c r="AF335" s="12"/>
      <c r="AG335" s="12"/>
      <c r="AH335" s="12"/>
      <c r="AI335" s="12"/>
      <c r="AJ335" s="12"/>
      <c r="AK335" s="12"/>
      <c r="AL335" s="12"/>
      <c r="AM335" s="17"/>
      <c r="AS335" t="s">
        <v>4061</v>
      </c>
    </row>
    <row r="336" spans="1:45" x14ac:dyDescent="0.2">
      <c r="A336" s="176" t="s">
        <v>7145</v>
      </c>
      <c r="S336" s="29"/>
      <c r="Y336" s="29"/>
      <c r="AA336" s="28"/>
      <c r="AC336" s="28"/>
      <c r="AS336" t="s">
        <v>4061</v>
      </c>
    </row>
    <row r="337" spans="1:45" s="264" customFormat="1" x14ac:dyDescent="0.2">
      <c r="A337" s="268"/>
      <c r="I337" s="3" t="s">
        <v>7716</v>
      </c>
      <c r="S337" s="29"/>
      <c r="T337" t="s">
        <v>3742</v>
      </c>
      <c r="U337" s="217" t="s">
        <v>936</v>
      </c>
      <c r="V337" t="s">
        <v>3742</v>
      </c>
      <c r="W337" s="98" t="s">
        <v>1920</v>
      </c>
      <c r="Y337" s="29"/>
      <c r="Z337" t="s">
        <v>3742</v>
      </c>
      <c r="AA337" s="98" t="s">
        <v>2156</v>
      </c>
      <c r="AB337" t="s">
        <v>3742</v>
      </c>
      <c r="AC337" s="179" t="s">
        <v>5904</v>
      </c>
      <c r="AF337" t="s">
        <v>3742</v>
      </c>
      <c r="AG337" s="94" t="s">
        <v>1820</v>
      </c>
      <c r="AH337" t="s">
        <v>3742</v>
      </c>
      <c r="AI337" s="110" t="s">
        <v>5273</v>
      </c>
      <c r="AJ337" t="s">
        <v>3742</v>
      </c>
      <c r="AK337" s="110" t="s">
        <v>3807</v>
      </c>
      <c r="AS337" s="264" t="s">
        <v>4061</v>
      </c>
    </row>
    <row r="338" spans="1:45" s="264" customFormat="1" x14ac:dyDescent="0.2">
      <c r="A338" s="268"/>
      <c r="S338" s="29"/>
      <c r="T338" s="1">
        <v>1</v>
      </c>
      <c r="U338" s="217" t="s">
        <v>6712</v>
      </c>
      <c r="V338" s="1">
        <v>1</v>
      </c>
      <c r="W338" s="98" t="s">
        <v>2974</v>
      </c>
      <c r="Y338" s="29"/>
      <c r="Z338" s="1">
        <v>1</v>
      </c>
      <c r="AA338" s="98" t="s">
        <v>2971</v>
      </c>
      <c r="AB338" s="1">
        <v>1</v>
      </c>
      <c r="AC338" s="179" t="s">
        <v>5905</v>
      </c>
      <c r="AF338" s="1">
        <v>1</v>
      </c>
      <c r="AG338" s="94" t="s">
        <v>4205</v>
      </c>
      <c r="AH338" s="1">
        <v>1</v>
      </c>
      <c r="AI338" s="110" t="s">
        <v>527</v>
      </c>
      <c r="AJ338" s="1">
        <v>1</v>
      </c>
      <c r="AK338" s="110" t="s">
        <v>528</v>
      </c>
      <c r="AS338" s="264" t="s">
        <v>4061</v>
      </c>
    </row>
    <row r="339" spans="1:45" s="264" customFormat="1" x14ac:dyDescent="0.2">
      <c r="A339" s="268"/>
      <c r="I339" s="216" t="s">
        <v>5525</v>
      </c>
      <c r="S339" s="29"/>
      <c r="T339" t="s">
        <v>3672</v>
      </c>
      <c r="U339" s="286" t="s">
        <v>7982</v>
      </c>
      <c r="Y339" s="29"/>
      <c r="Z339" s="1"/>
      <c r="AA339" s="98"/>
      <c r="AB339" t="s">
        <v>3672</v>
      </c>
      <c r="AC339" s="179" t="s">
        <v>5906</v>
      </c>
      <c r="AF339"/>
      <c r="AG339"/>
      <c r="AH339" t="s">
        <v>3672</v>
      </c>
      <c r="AI339" s="205" t="s">
        <v>6288</v>
      </c>
      <c r="AN339" s="12"/>
      <c r="AO339" s="14" t="s">
        <v>6608</v>
      </c>
      <c r="AP339" s="12"/>
      <c r="AS339" s="264" t="s">
        <v>4061</v>
      </c>
    </row>
    <row r="340" spans="1:45" x14ac:dyDescent="0.2">
      <c r="I340" s="73" t="s">
        <v>5850</v>
      </c>
      <c r="S340" s="29"/>
      <c r="T340" t="s">
        <v>3672</v>
      </c>
      <c r="U340" s="224" t="s">
        <v>6716</v>
      </c>
      <c r="V340" t="s">
        <v>3742</v>
      </c>
      <c r="W340" s="98" t="s">
        <v>475</v>
      </c>
      <c r="X340" t="s">
        <v>3742</v>
      </c>
      <c r="Y340" s="98" t="s">
        <v>474</v>
      </c>
      <c r="Z340" t="s">
        <v>3742</v>
      </c>
      <c r="AA340" s="98" t="s">
        <v>484</v>
      </c>
      <c r="AB340" t="s">
        <v>3672</v>
      </c>
      <c r="AC340" s="179" t="s">
        <v>5907</v>
      </c>
      <c r="AH340" s="1">
        <v>1</v>
      </c>
      <c r="AI340" s="110" t="s">
        <v>6703</v>
      </c>
      <c r="AN340" s="13" t="s">
        <v>3742</v>
      </c>
      <c r="AO340" s="188" t="s">
        <v>4673</v>
      </c>
      <c r="AP340" s="12"/>
      <c r="AS340" t="s">
        <v>4061</v>
      </c>
    </row>
    <row r="341" spans="1:45" x14ac:dyDescent="0.2">
      <c r="I341" s="227" t="s">
        <v>6563</v>
      </c>
      <c r="S341" s="29"/>
      <c r="V341" s="1">
        <v>1</v>
      </c>
      <c r="W341" s="94" t="s">
        <v>247</v>
      </c>
      <c r="X341" s="1">
        <v>1</v>
      </c>
      <c r="Y341" s="98" t="s">
        <v>2975</v>
      </c>
      <c r="Z341" s="1">
        <v>1</v>
      </c>
      <c r="AA341" s="98" t="s">
        <v>2972</v>
      </c>
      <c r="AC341" s="28"/>
      <c r="AF341" t="s">
        <v>3742</v>
      </c>
      <c r="AG341" s="116" t="s">
        <v>3765</v>
      </c>
      <c r="AH341" s="176" t="s">
        <v>4180</v>
      </c>
      <c r="AN341" s="13" t="s">
        <v>3672</v>
      </c>
      <c r="AO341" s="188" t="s">
        <v>6180</v>
      </c>
      <c r="AP341" s="12"/>
      <c r="AS341" t="s">
        <v>4061</v>
      </c>
    </row>
    <row r="342" spans="1:45" x14ac:dyDescent="0.2">
      <c r="I342" s="231" t="s">
        <v>6778</v>
      </c>
      <c r="S342" s="29"/>
      <c r="V342" s="1">
        <v>1</v>
      </c>
      <c r="W342" s="94" t="s">
        <v>476</v>
      </c>
      <c r="X342" s="1"/>
      <c r="Y342" s="98"/>
      <c r="AA342" s="28"/>
      <c r="AB342" t="s">
        <v>3742</v>
      </c>
      <c r="AC342" s="179" t="s">
        <v>2904</v>
      </c>
      <c r="AD342" t="s">
        <v>3742</v>
      </c>
      <c r="AE342" s="181" t="s">
        <v>1071</v>
      </c>
      <c r="AF342" s="1">
        <v>1</v>
      </c>
      <c r="AG342" s="110" t="s">
        <v>1384</v>
      </c>
      <c r="AH342" t="s">
        <v>3742</v>
      </c>
      <c r="AI342" s="188" t="s">
        <v>382</v>
      </c>
      <c r="AK342" s="110"/>
      <c r="AN342" s="270" t="s">
        <v>3672</v>
      </c>
      <c r="AO342" s="286" t="s">
        <v>7893</v>
      </c>
      <c r="AP342" s="266"/>
      <c r="AS342" t="s">
        <v>4061</v>
      </c>
    </row>
    <row r="343" spans="1:45" x14ac:dyDescent="0.2">
      <c r="I343" s="216" t="s">
        <v>5855</v>
      </c>
      <c r="S343" s="29"/>
      <c r="Y343" s="29"/>
      <c r="Z343" t="s">
        <v>3742</v>
      </c>
      <c r="AA343" s="98" t="s">
        <v>1224</v>
      </c>
      <c r="AB343" s="1">
        <v>1</v>
      </c>
      <c r="AC343" s="229" t="s">
        <v>7108</v>
      </c>
      <c r="AD343" t="s">
        <v>3672</v>
      </c>
      <c r="AE343" s="179" t="s">
        <v>5891</v>
      </c>
      <c r="AF343" s="1">
        <v>1</v>
      </c>
      <c r="AG343" s="110" t="s">
        <v>6704</v>
      </c>
      <c r="AH343" s="1">
        <v>1</v>
      </c>
      <c r="AI343" s="188" t="s">
        <v>6055</v>
      </c>
      <c r="AK343" s="110" t="s">
        <v>4740</v>
      </c>
      <c r="AN343" s="176" t="s">
        <v>4180</v>
      </c>
      <c r="AO343" s="12"/>
      <c r="AP343" s="12"/>
      <c r="AS343" t="s">
        <v>4061</v>
      </c>
    </row>
    <row r="344" spans="1:45" x14ac:dyDescent="0.2">
      <c r="I344" s="73" t="s">
        <v>7275</v>
      </c>
      <c r="S344" s="29"/>
      <c r="Y344" s="29"/>
      <c r="Z344" s="1">
        <v>1</v>
      </c>
      <c r="AA344" s="98" t="s">
        <v>2972</v>
      </c>
      <c r="AB344" s="264" t="s">
        <v>3672</v>
      </c>
      <c r="AC344" s="286" t="s">
        <v>7665</v>
      </c>
      <c r="AD344" t="s">
        <v>3672</v>
      </c>
      <c r="AE344" s="179" t="s">
        <v>5892</v>
      </c>
      <c r="AF344" s="264" t="s">
        <v>3672</v>
      </c>
      <c r="AH344" s="268" t="s">
        <v>4180</v>
      </c>
      <c r="AK344" s="110" t="s">
        <v>2895</v>
      </c>
      <c r="AN344" t="s">
        <v>3742</v>
      </c>
      <c r="AO344" s="209" t="s">
        <v>5544</v>
      </c>
      <c r="AS344" t="s">
        <v>4061</v>
      </c>
    </row>
    <row r="345" spans="1:45" x14ac:dyDescent="0.2">
      <c r="S345" s="29"/>
      <c r="Y345" s="29"/>
      <c r="AB345" t="s">
        <v>3672</v>
      </c>
      <c r="AC345" s="179" t="s">
        <v>5908</v>
      </c>
      <c r="AF345" s="264" t="s">
        <v>3672</v>
      </c>
      <c r="AH345" s="264" t="s">
        <v>3742</v>
      </c>
      <c r="AI345" s="254" t="s">
        <v>332</v>
      </c>
      <c r="AK345" s="110" t="s">
        <v>4741</v>
      </c>
      <c r="AN345" s="1">
        <v>1</v>
      </c>
      <c r="AO345" s="209" t="s">
        <v>6549</v>
      </c>
      <c r="AS345" t="s">
        <v>4061</v>
      </c>
    </row>
    <row r="346" spans="1:45" x14ac:dyDescent="0.2">
      <c r="S346" s="29"/>
      <c r="X346" t="s">
        <v>3742</v>
      </c>
      <c r="Y346" s="98" t="s">
        <v>2007</v>
      </c>
      <c r="Z346" t="s">
        <v>3742</v>
      </c>
      <c r="AA346" s="98" t="s">
        <v>2965</v>
      </c>
      <c r="AB346" t="s">
        <v>3672</v>
      </c>
      <c r="AC346" s="179" t="s">
        <v>5909</v>
      </c>
      <c r="AD346" s="43" t="s">
        <v>1379</v>
      </c>
      <c r="AE346" s="12"/>
      <c r="AF346" s="264" t="s">
        <v>3672</v>
      </c>
      <c r="AH346" s="1">
        <v>1</v>
      </c>
      <c r="AI346" s="254" t="s">
        <v>7653</v>
      </c>
      <c r="AK346" s="110" t="s">
        <v>2896</v>
      </c>
      <c r="AN346" s="264" t="s">
        <v>3672</v>
      </c>
      <c r="AO346" s="276" t="s">
        <v>7560</v>
      </c>
      <c r="AS346" t="s">
        <v>4061</v>
      </c>
    </row>
    <row r="347" spans="1:45" x14ac:dyDescent="0.2">
      <c r="H347" t="s">
        <v>3742</v>
      </c>
      <c r="I347" s="100" t="s">
        <v>1473</v>
      </c>
      <c r="N347" t="s">
        <v>3742</v>
      </c>
      <c r="O347" s="100" t="s">
        <v>2185</v>
      </c>
      <c r="P347" t="s">
        <v>3742</v>
      </c>
      <c r="Q347" s="98" t="s">
        <v>382</v>
      </c>
      <c r="R347" t="s">
        <v>3742</v>
      </c>
      <c r="S347" s="98" t="s">
        <v>3890</v>
      </c>
      <c r="X347" s="1">
        <v>1</v>
      </c>
      <c r="Y347" s="94" t="s">
        <v>588</v>
      </c>
      <c r="Z347" s="1">
        <v>1</v>
      </c>
      <c r="AA347" s="98" t="s">
        <v>4357</v>
      </c>
      <c r="AD347" s="13" t="s">
        <v>3742</v>
      </c>
      <c r="AE347" s="116" t="s">
        <v>1380</v>
      </c>
      <c r="AF347" t="s">
        <v>3672</v>
      </c>
      <c r="AH347" s="14" t="s">
        <v>6792</v>
      </c>
      <c r="AI347" s="12"/>
      <c r="AJ347" s="12"/>
      <c r="AK347" s="276" t="s">
        <v>7506</v>
      </c>
      <c r="AL347" s="110"/>
      <c r="AS347" t="s">
        <v>4061</v>
      </c>
    </row>
    <row r="348" spans="1:45" x14ac:dyDescent="0.2">
      <c r="H348" t="s">
        <v>3672</v>
      </c>
      <c r="I348" s="94" t="s">
        <v>7022</v>
      </c>
      <c r="N348" t="s">
        <v>3672</v>
      </c>
      <c r="O348" s="94" t="s">
        <v>2186</v>
      </c>
      <c r="P348" s="1">
        <v>1</v>
      </c>
      <c r="Q348" s="94" t="s">
        <v>2969</v>
      </c>
      <c r="R348" s="1">
        <v>1</v>
      </c>
      <c r="S348" s="94" t="s">
        <v>2970</v>
      </c>
      <c r="X348" t="s">
        <v>3672</v>
      </c>
      <c r="Y348" s="138" t="s">
        <v>4358</v>
      </c>
      <c r="AD348" s="13" t="s">
        <v>3672</v>
      </c>
      <c r="AE348" s="116" t="s">
        <v>57</v>
      </c>
      <c r="AF348" t="s">
        <v>3742</v>
      </c>
      <c r="AG348" s="94" t="s">
        <v>6678</v>
      </c>
      <c r="AH348" s="13" t="s">
        <v>3742</v>
      </c>
      <c r="AI348" s="217" t="s">
        <v>6788</v>
      </c>
      <c r="AJ348" s="12"/>
      <c r="AL348" s="110"/>
      <c r="AS348" t="s">
        <v>4061</v>
      </c>
    </row>
    <row r="349" spans="1:45" x14ac:dyDescent="0.2">
      <c r="N349" t="s">
        <v>3672</v>
      </c>
      <c r="O349" s="94" t="s">
        <v>2187</v>
      </c>
      <c r="S349" s="29"/>
      <c r="X349" s="1">
        <v>1</v>
      </c>
      <c r="Y349" s="94" t="s">
        <v>6425</v>
      </c>
      <c r="AD349" s="13" t="s">
        <v>3672</v>
      </c>
      <c r="AE349" s="110" t="s">
        <v>2544</v>
      </c>
      <c r="AF349" s="1">
        <v>1</v>
      </c>
      <c r="AG349" s="94" t="s">
        <v>223</v>
      </c>
      <c r="AH349" s="13" t="s">
        <v>3672</v>
      </c>
      <c r="AI349" s="217" t="s">
        <v>6789</v>
      </c>
      <c r="AJ349" s="12"/>
      <c r="AS349" t="s">
        <v>4061</v>
      </c>
    </row>
    <row r="350" spans="1:45" x14ac:dyDescent="0.2">
      <c r="O350" s="94"/>
      <c r="S350" s="29"/>
      <c r="AD350" s="13" t="s">
        <v>3672</v>
      </c>
      <c r="AE350" s="188" t="s">
        <v>6056</v>
      </c>
      <c r="AF350" t="s">
        <v>3672</v>
      </c>
      <c r="AG350" s="97" t="s">
        <v>1021</v>
      </c>
      <c r="AH350" s="13" t="s">
        <v>3672</v>
      </c>
      <c r="AI350" s="217" t="s">
        <v>6790</v>
      </c>
      <c r="AJ350" s="264" t="s">
        <v>3742</v>
      </c>
      <c r="AK350" s="276" t="s">
        <v>7548</v>
      </c>
      <c r="AL350" s="264" t="s">
        <v>3742</v>
      </c>
      <c r="AM350" s="276" t="s">
        <v>7548</v>
      </c>
      <c r="AN350" s="264" t="s">
        <v>3742</v>
      </c>
      <c r="AO350" s="276" t="s">
        <v>7546</v>
      </c>
      <c r="AS350" t="s">
        <v>4061</v>
      </c>
    </row>
    <row r="351" spans="1:45" x14ac:dyDescent="0.2">
      <c r="X351" s="264" t="s">
        <v>3742</v>
      </c>
      <c r="Y351" s="286" t="s">
        <v>4670</v>
      </c>
      <c r="AD351" s="13" t="s">
        <v>3672</v>
      </c>
      <c r="AE351" s="12"/>
      <c r="AF351" t="s">
        <v>3672</v>
      </c>
      <c r="AG351" s="117" t="s">
        <v>3760</v>
      </c>
      <c r="AH351" s="13" t="s">
        <v>3672</v>
      </c>
      <c r="AI351" s="217" t="s">
        <v>6791</v>
      </c>
      <c r="AJ351" s="264" t="s">
        <v>3672</v>
      </c>
      <c r="AN351" s="1">
        <v>1</v>
      </c>
      <c r="AO351" s="276" t="s">
        <v>7547</v>
      </c>
      <c r="AS351" t="s">
        <v>4061</v>
      </c>
    </row>
    <row r="352" spans="1:45" x14ac:dyDescent="0.2">
      <c r="N352" t="s">
        <v>3742</v>
      </c>
      <c r="O352" s="100" t="s">
        <v>2188</v>
      </c>
      <c r="P352" t="s">
        <v>3742</v>
      </c>
      <c r="Q352" s="94" t="s">
        <v>2642</v>
      </c>
      <c r="X352" s="1">
        <v>1</v>
      </c>
      <c r="Y352" s="286" t="s">
        <v>7797</v>
      </c>
      <c r="AD352" t="s">
        <v>3672</v>
      </c>
      <c r="AE352" s="117" t="s">
        <v>549</v>
      </c>
      <c r="AF352" t="s">
        <v>3672</v>
      </c>
      <c r="AG352" s="201" t="s">
        <v>6288</v>
      </c>
      <c r="AH352" s="13" t="s">
        <v>3672</v>
      </c>
      <c r="AI352" s="12"/>
      <c r="AJ352" s="264" t="s">
        <v>3672</v>
      </c>
      <c r="AN352" s="264" t="s">
        <v>3672</v>
      </c>
      <c r="AO352" s="276" t="s">
        <v>7558</v>
      </c>
      <c r="AS352" t="s">
        <v>4061</v>
      </c>
    </row>
    <row r="353" spans="14:45" x14ac:dyDescent="0.2">
      <c r="N353" t="s">
        <v>3672</v>
      </c>
      <c r="O353" s="94" t="s">
        <v>4594</v>
      </c>
      <c r="P353" s="1">
        <v>1</v>
      </c>
      <c r="Q353" s="94" t="s">
        <v>2967</v>
      </c>
      <c r="S353" s="29"/>
      <c r="X353" s="264" t="s">
        <v>3672</v>
      </c>
      <c r="Y353" s="286" t="s">
        <v>7798</v>
      </c>
      <c r="AD353" t="s">
        <v>3672</v>
      </c>
      <c r="AE353" s="117" t="s">
        <v>550</v>
      </c>
      <c r="AF353" t="s">
        <v>3672</v>
      </c>
      <c r="AG353" s="100" t="s">
        <v>1227</v>
      </c>
      <c r="AH353" t="s">
        <v>3742</v>
      </c>
      <c r="AI353" s="94" t="s">
        <v>332</v>
      </c>
      <c r="AJ353" s="268" t="s">
        <v>4180</v>
      </c>
      <c r="AS353" t="s">
        <v>4061</v>
      </c>
    </row>
    <row r="354" spans="14:45" x14ac:dyDescent="0.2">
      <c r="N354" t="s">
        <v>3672</v>
      </c>
      <c r="O354" s="94" t="s">
        <v>2189</v>
      </c>
      <c r="S354" s="29"/>
      <c r="Y354" s="29"/>
      <c r="AA354" s="28"/>
      <c r="AC354" s="28"/>
      <c r="AD354" t="s">
        <v>3672</v>
      </c>
      <c r="AE354" s="110" t="s">
        <v>1381</v>
      </c>
      <c r="AF354" s="1">
        <v>1</v>
      </c>
      <c r="AG354" s="273" t="s">
        <v>8041</v>
      </c>
      <c r="AH354" s="1">
        <v>1</v>
      </c>
      <c r="AI354" s="94" t="s">
        <v>2857</v>
      </c>
      <c r="AJ354" s="264" t="s">
        <v>3742</v>
      </c>
      <c r="AK354" s="276" t="s">
        <v>7548</v>
      </c>
      <c r="AL354" t="s">
        <v>3742</v>
      </c>
      <c r="AM354" s="172" t="s">
        <v>5526</v>
      </c>
      <c r="AS354" t="s">
        <v>4061</v>
      </c>
    </row>
    <row r="355" spans="14:45" x14ac:dyDescent="0.2">
      <c r="N355" t="s">
        <v>3672</v>
      </c>
      <c r="O355" s="94" t="s">
        <v>2187</v>
      </c>
      <c r="P355" t="s">
        <v>3742</v>
      </c>
      <c r="Q355" s="94" t="s">
        <v>4027</v>
      </c>
      <c r="S355" s="29"/>
      <c r="Y355" s="29"/>
      <c r="AA355" s="28"/>
      <c r="AC355" s="28"/>
      <c r="AD355" t="s">
        <v>3672</v>
      </c>
      <c r="AE355" s="110" t="s">
        <v>1382</v>
      </c>
      <c r="AF355" t="s">
        <v>3672</v>
      </c>
      <c r="AG355" s="298" t="s">
        <v>8039</v>
      </c>
      <c r="AH355" t="s">
        <v>4180</v>
      </c>
      <c r="AJ355" s="264" t="s">
        <v>3672</v>
      </c>
      <c r="AL355" s="1">
        <v>1</v>
      </c>
      <c r="AM355" s="249" t="s">
        <v>7278</v>
      </c>
      <c r="AS355" t="s">
        <v>4061</v>
      </c>
    </row>
    <row r="356" spans="14:45" x14ac:dyDescent="0.2">
      <c r="P356" s="1">
        <v>1</v>
      </c>
      <c r="Q356" s="94" t="s">
        <v>5348</v>
      </c>
      <c r="S356" s="29"/>
      <c r="Y356" s="29"/>
      <c r="AA356" s="28"/>
      <c r="AC356" s="28"/>
      <c r="AD356" s="1">
        <v>1</v>
      </c>
      <c r="AE356" s="110" t="s">
        <v>6918</v>
      </c>
      <c r="AF356" s="264" t="s">
        <v>3672</v>
      </c>
      <c r="AG356" s="298" t="s">
        <v>8040</v>
      </c>
      <c r="AH356" t="s">
        <v>3742</v>
      </c>
      <c r="AI356" s="110" t="s">
        <v>3757</v>
      </c>
      <c r="AJ356" s="264" t="s">
        <v>3672</v>
      </c>
      <c r="AL356" t="s">
        <v>3672</v>
      </c>
      <c r="AM356" s="249" t="s">
        <v>7279</v>
      </c>
      <c r="AN356" t="s">
        <v>3742</v>
      </c>
      <c r="AO356" s="172" t="s">
        <v>5544</v>
      </c>
      <c r="AS356" t="s">
        <v>4061</v>
      </c>
    </row>
    <row r="357" spans="14:45" x14ac:dyDescent="0.2">
      <c r="P357" t="s">
        <v>3672</v>
      </c>
      <c r="Q357" s="94" t="s">
        <v>5349</v>
      </c>
      <c r="S357" s="29"/>
      <c r="Y357" s="29"/>
      <c r="AA357" s="28"/>
      <c r="AC357" s="28"/>
      <c r="AD357" t="s">
        <v>3672</v>
      </c>
      <c r="AE357" s="110" t="s">
        <v>6919</v>
      </c>
      <c r="AF357" s="264" t="s">
        <v>3672</v>
      </c>
      <c r="AH357" s="1">
        <v>1</v>
      </c>
      <c r="AI357" s="94" t="s">
        <v>1020</v>
      </c>
      <c r="AJ357" s="268" t="s">
        <v>4180</v>
      </c>
      <c r="AN357" s="1">
        <v>1</v>
      </c>
      <c r="AO357" s="172" t="s">
        <v>5545</v>
      </c>
      <c r="AS357" t="s">
        <v>4061</v>
      </c>
    </row>
    <row r="358" spans="14:45" x14ac:dyDescent="0.2">
      <c r="S358" s="29"/>
      <c r="AC358" s="28"/>
      <c r="AD358" t="s">
        <v>3672</v>
      </c>
      <c r="AF358" s="264" t="s">
        <v>3672</v>
      </c>
      <c r="AH358" t="s">
        <v>3672</v>
      </c>
      <c r="AI358" s="97" t="s">
        <v>3758</v>
      </c>
      <c r="AJ358" s="264" t="s">
        <v>3742</v>
      </c>
      <c r="AK358" s="276" t="s">
        <v>7548</v>
      </c>
      <c r="AL358" t="s">
        <v>3742</v>
      </c>
      <c r="AM358" s="188" t="s">
        <v>5995</v>
      </c>
      <c r="AS358" t="s">
        <v>4061</v>
      </c>
    </row>
    <row r="359" spans="14:45" x14ac:dyDescent="0.2">
      <c r="P359" t="s">
        <v>3742</v>
      </c>
      <c r="Q359" s="98" t="s">
        <v>2473</v>
      </c>
      <c r="S359" s="29"/>
      <c r="AC359" s="28"/>
      <c r="AD359" t="s">
        <v>3672</v>
      </c>
      <c r="AF359" s="264" t="s">
        <v>3672</v>
      </c>
      <c r="AH359" t="s">
        <v>3672</v>
      </c>
      <c r="AI359" s="110" t="s">
        <v>3759</v>
      </c>
      <c r="AL359" s="1">
        <v>1</v>
      </c>
      <c r="AM359" s="188" t="s">
        <v>5996</v>
      </c>
      <c r="AS359" t="s">
        <v>4061</v>
      </c>
    </row>
    <row r="360" spans="14:45" s="264" customFormat="1" x14ac:dyDescent="0.2">
      <c r="N360"/>
      <c r="O360"/>
      <c r="P360" s="1">
        <v>1</v>
      </c>
      <c r="Q360" s="94" t="s">
        <v>2968</v>
      </c>
      <c r="R360"/>
      <c r="S360"/>
      <c r="AC360" s="28"/>
      <c r="AD360" s="264" t="s">
        <v>3672</v>
      </c>
      <c r="AF360" s="264" t="s">
        <v>3672</v>
      </c>
      <c r="AI360" s="273"/>
      <c r="AS360" s="264" t="s">
        <v>4061</v>
      </c>
    </row>
    <row r="361" spans="14:45" s="264" customFormat="1" x14ac:dyDescent="0.2">
      <c r="N361"/>
      <c r="O361"/>
      <c r="P361"/>
      <c r="Q361"/>
      <c r="R361"/>
      <c r="S361"/>
      <c r="V361" s="1"/>
      <c r="W361" s="94"/>
      <c r="X361" s="1"/>
      <c r="Y361" s="98"/>
      <c r="Z361" s="1"/>
      <c r="AA361" s="98"/>
      <c r="AC361" s="28"/>
      <c r="AD361" s="264" t="s">
        <v>3672</v>
      </c>
      <c r="AF361" t="s">
        <v>3742</v>
      </c>
      <c r="AG361" s="116" t="s">
        <v>7368</v>
      </c>
      <c r="AH361" t="s">
        <v>3742</v>
      </c>
      <c r="AI361" s="94" t="s">
        <v>4161</v>
      </c>
      <c r="AL361" s="1"/>
      <c r="AM361" s="78"/>
      <c r="AN361" t="s">
        <v>3742</v>
      </c>
      <c r="AO361" s="242" t="s">
        <v>6960</v>
      </c>
      <c r="AS361" s="264" t="s">
        <v>4061</v>
      </c>
    </row>
    <row r="362" spans="14:45" s="264" customFormat="1" x14ac:dyDescent="0.2">
      <c r="N362"/>
      <c r="O362"/>
      <c r="P362" t="s">
        <v>3742</v>
      </c>
      <c r="Q362" s="98" t="s">
        <v>5343</v>
      </c>
      <c r="R362" t="s">
        <v>3742</v>
      </c>
      <c r="S362" s="94" t="s">
        <v>5342</v>
      </c>
      <c r="V362" s="1"/>
      <c r="W362" s="94"/>
      <c r="X362" s="1"/>
      <c r="Y362" s="98"/>
      <c r="Z362" s="1"/>
      <c r="AA362" s="98"/>
      <c r="AC362" s="28"/>
      <c r="AD362" s="264" t="s">
        <v>3672</v>
      </c>
      <c r="AF362" s="1">
        <v>1</v>
      </c>
      <c r="AG362" s="273" t="s">
        <v>7367</v>
      </c>
      <c r="AH362" s="1">
        <v>1</v>
      </c>
      <c r="AI362" s="94" t="s">
        <v>2042</v>
      </c>
      <c r="AL362" t="s">
        <v>3742</v>
      </c>
      <c r="AM362" s="78" t="s">
        <v>3801</v>
      </c>
      <c r="AN362" s="1">
        <v>1</v>
      </c>
      <c r="AO362" s="242" t="s">
        <v>6961</v>
      </c>
      <c r="AS362" s="264" t="s">
        <v>4061</v>
      </c>
    </row>
    <row r="363" spans="14:45" s="264" customFormat="1" x14ac:dyDescent="0.2">
      <c r="N363"/>
      <c r="O363"/>
      <c r="P363" s="1">
        <v>1</v>
      </c>
      <c r="Q363" s="94" t="s">
        <v>3842</v>
      </c>
      <c r="R363" s="1">
        <v>1</v>
      </c>
      <c r="S363" s="94" t="s">
        <v>2966</v>
      </c>
      <c r="V363" s="1"/>
      <c r="W363" s="94"/>
      <c r="X363" s="1"/>
      <c r="Y363" s="98"/>
      <c r="Z363" s="1"/>
      <c r="AA363" s="98"/>
      <c r="AC363" s="28"/>
      <c r="AD363" s="264" t="s">
        <v>3672</v>
      </c>
      <c r="AF363" s="1">
        <v>1</v>
      </c>
      <c r="AG363" s="276" t="s">
        <v>7366</v>
      </c>
      <c r="AH363" t="s">
        <v>3672</v>
      </c>
      <c r="AI363" s="123" t="s">
        <v>227</v>
      </c>
      <c r="AL363" s="1">
        <v>1</v>
      </c>
      <c r="AM363" s="78" t="s">
        <v>3820</v>
      </c>
      <c r="AN363"/>
      <c r="AO363"/>
      <c r="AS363" s="264" t="s">
        <v>4061</v>
      </c>
    </row>
    <row r="364" spans="14:45" x14ac:dyDescent="0.2">
      <c r="P364" t="s">
        <v>3672</v>
      </c>
      <c r="Q364" s="94" t="s">
        <v>5344</v>
      </c>
      <c r="R364" s="4"/>
      <c r="S364" s="71"/>
      <c r="Y364" s="29"/>
      <c r="AA364" s="29"/>
      <c r="AC364" s="28"/>
      <c r="AD364" t="s">
        <v>3672</v>
      </c>
      <c r="AI364" s="97"/>
      <c r="AL364" t="s">
        <v>3672</v>
      </c>
      <c r="AM364" s="78" t="s">
        <v>4734</v>
      </c>
      <c r="AN364" s="71"/>
      <c r="AO364" s="71"/>
      <c r="AS364" t="s">
        <v>4061</v>
      </c>
    </row>
    <row r="365" spans="14:45" x14ac:dyDescent="0.2">
      <c r="P365" s="1">
        <v>1</v>
      </c>
      <c r="Q365" s="94" t="s">
        <v>1853</v>
      </c>
      <c r="AC365" s="28"/>
      <c r="AD365" s="13" t="s">
        <v>3672</v>
      </c>
      <c r="AE365" s="43" t="s">
        <v>1012</v>
      </c>
      <c r="AF365" s="264" t="s">
        <v>3742</v>
      </c>
      <c r="AG365" s="210" t="s">
        <v>6561</v>
      </c>
      <c r="AH365" t="s">
        <v>3742</v>
      </c>
      <c r="AI365" s="94" t="s">
        <v>5225</v>
      </c>
      <c r="AP365" s="172"/>
      <c r="AS365" t="s">
        <v>4061</v>
      </c>
    </row>
    <row r="366" spans="14:45" x14ac:dyDescent="0.2">
      <c r="AB366" s="43" t="s">
        <v>1843</v>
      </c>
      <c r="AC366" s="12"/>
      <c r="AD366" s="13" t="s">
        <v>3742</v>
      </c>
      <c r="AE366" s="98" t="s">
        <v>4270</v>
      </c>
      <c r="AF366" s="1">
        <v>1</v>
      </c>
      <c r="AG366" s="228" t="s">
        <v>6760</v>
      </c>
      <c r="AH366" s="1">
        <v>1</v>
      </c>
      <c r="AI366" s="110" t="s">
        <v>95</v>
      </c>
      <c r="AN366" s="264" t="s">
        <v>3742</v>
      </c>
      <c r="AO366" s="276" t="s">
        <v>6896</v>
      </c>
      <c r="AP366" s="172"/>
      <c r="AS366" t="s">
        <v>4061</v>
      </c>
    </row>
    <row r="367" spans="14:45" x14ac:dyDescent="0.2">
      <c r="P367" t="s">
        <v>3742</v>
      </c>
      <c r="Q367" s="94" t="s">
        <v>5345</v>
      </c>
      <c r="R367" t="s">
        <v>3742</v>
      </c>
      <c r="S367" s="94" t="s">
        <v>913</v>
      </c>
      <c r="AB367" s="13" t="s">
        <v>3742</v>
      </c>
      <c r="AC367" s="28" t="s">
        <v>2473</v>
      </c>
      <c r="AD367" s="13" t="s">
        <v>3672</v>
      </c>
      <c r="AE367" s="17" t="s">
        <v>4438</v>
      </c>
      <c r="AF367" s="264" t="s">
        <v>3672</v>
      </c>
      <c r="AG367" s="228" t="s">
        <v>6761</v>
      </c>
      <c r="AL367" t="s">
        <v>3742</v>
      </c>
      <c r="AM367" s="179" t="s">
        <v>1552</v>
      </c>
      <c r="AN367" s="1">
        <v>1</v>
      </c>
      <c r="AO367" s="276" t="s">
        <v>7557</v>
      </c>
      <c r="AS367" t="s">
        <v>4061</v>
      </c>
    </row>
    <row r="368" spans="14:45" x14ac:dyDescent="0.2">
      <c r="P368" s="1">
        <v>1</v>
      </c>
      <c r="Q368" s="94" t="s">
        <v>5350</v>
      </c>
      <c r="R368" s="1">
        <v>1</v>
      </c>
      <c r="S368" s="94" t="s">
        <v>5347</v>
      </c>
      <c r="Y368" s="29"/>
      <c r="AB368" s="13" t="s">
        <v>3672</v>
      </c>
      <c r="AC368" s="137" t="s">
        <v>1904</v>
      </c>
      <c r="AD368" s="13" t="s">
        <v>3672</v>
      </c>
      <c r="AE368" s="209" t="s">
        <v>6562</v>
      </c>
      <c r="AF368" s="264"/>
      <c r="AL368" s="1">
        <v>1</v>
      </c>
      <c r="AM368" s="188" t="s">
        <v>5942</v>
      </c>
      <c r="AS368" t="s">
        <v>4061</v>
      </c>
    </row>
    <row r="369" spans="16:45" x14ac:dyDescent="0.2">
      <c r="P369" t="s">
        <v>3672</v>
      </c>
      <c r="Q369" s="94" t="s">
        <v>5346</v>
      </c>
      <c r="R369" s="4"/>
      <c r="S369" s="71"/>
      <c r="Y369" s="29"/>
      <c r="AB369" s="13" t="s">
        <v>3672</v>
      </c>
      <c r="AC369" s="29" t="s">
        <v>5635</v>
      </c>
      <c r="AD369" s="13" t="s">
        <v>3672</v>
      </c>
      <c r="AE369" s="12"/>
      <c r="AF369" s="13" t="s">
        <v>3742</v>
      </c>
      <c r="AG369" s="94" t="s">
        <v>704</v>
      </c>
      <c r="AS369" t="s">
        <v>4061</v>
      </c>
    </row>
    <row r="370" spans="16:45" x14ac:dyDescent="0.2">
      <c r="P370" s="1">
        <v>1</v>
      </c>
      <c r="Q370" s="94" t="s">
        <v>2113</v>
      </c>
      <c r="Y370" s="29"/>
      <c r="AB370" s="13" t="s">
        <v>3672</v>
      </c>
      <c r="AC370" s="30" t="s">
        <v>5636</v>
      </c>
      <c r="AD370" s="13" t="s">
        <v>3672</v>
      </c>
      <c r="AE370" s="94" t="s">
        <v>4170</v>
      </c>
      <c r="AF370" s="1">
        <v>1</v>
      </c>
      <c r="AG370" s="94" t="s">
        <v>3646</v>
      </c>
      <c r="AN370" s="43"/>
      <c r="AO370" s="43" t="s">
        <v>1843</v>
      </c>
      <c r="AP370" s="43"/>
      <c r="AS370" t="s">
        <v>4061</v>
      </c>
    </row>
    <row r="371" spans="16:45" x14ac:dyDescent="0.2">
      <c r="Y371" s="29"/>
      <c r="AB371" s="43" t="s">
        <v>71</v>
      </c>
      <c r="AC371" s="12"/>
      <c r="AD371" s="13" t="s">
        <v>3672</v>
      </c>
      <c r="AE371" s="94" t="s">
        <v>4171</v>
      </c>
      <c r="AF371" s="13" t="s">
        <v>3672</v>
      </c>
      <c r="AL371" t="s">
        <v>3742</v>
      </c>
      <c r="AM371" s="17" t="s">
        <v>3819</v>
      </c>
      <c r="AN371" s="270" t="s">
        <v>3742</v>
      </c>
      <c r="AO371" s="269" t="s">
        <v>1226</v>
      </c>
      <c r="AP371" s="43"/>
      <c r="AS371" t="s">
        <v>4061</v>
      </c>
    </row>
    <row r="372" spans="16:45" x14ac:dyDescent="0.2">
      <c r="Y372" s="29"/>
      <c r="AA372" s="29"/>
      <c r="AB372" s="13" t="s">
        <v>3742</v>
      </c>
      <c r="AC372" s="82" t="s">
        <v>5469</v>
      </c>
      <c r="AD372" s="13" t="s">
        <v>3672</v>
      </c>
      <c r="AF372" s="13" t="s">
        <v>3742</v>
      </c>
      <c r="AG372" s="94" t="s">
        <v>1224</v>
      </c>
      <c r="AJ372" t="s">
        <v>3742</v>
      </c>
      <c r="AK372" s="26" t="s">
        <v>3726</v>
      </c>
      <c r="AL372" s="1">
        <v>1</v>
      </c>
      <c r="AM372" s="17" t="s">
        <v>3820</v>
      </c>
      <c r="AN372" s="270" t="s">
        <v>3672</v>
      </c>
      <c r="AO372" s="295" t="s">
        <v>7864</v>
      </c>
      <c r="AP372" s="43"/>
      <c r="AS372" t="s">
        <v>4061</v>
      </c>
    </row>
    <row r="373" spans="16:45" x14ac:dyDescent="0.2">
      <c r="AB373" s="13" t="s">
        <v>3672</v>
      </c>
      <c r="AC373" s="82" t="s">
        <v>7081</v>
      </c>
      <c r="AD373" s="13" t="s">
        <v>3672</v>
      </c>
      <c r="AF373" s="1">
        <v>1</v>
      </c>
      <c r="AG373" s="286" t="s">
        <v>7715</v>
      </c>
      <c r="AJ373" s="1">
        <v>1</v>
      </c>
      <c r="AK373" s="57" t="s">
        <v>4653</v>
      </c>
      <c r="AL373" t="s">
        <v>3672</v>
      </c>
      <c r="AM373" s="17" t="s">
        <v>4844</v>
      </c>
      <c r="AN373" s="270" t="s">
        <v>3672</v>
      </c>
      <c r="AO373" s="288" t="s">
        <v>7866</v>
      </c>
      <c r="AP373" s="43"/>
      <c r="AS373" t="s">
        <v>4061</v>
      </c>
    </row>
    <row r="374" spans="16:45" x14ac:dyDescent="0.2">
      <c r="W374" s="28"/>
      <c r="AB374" s="13" t="s">
        <v>3672</v>
      </c>
      <c r="AC374" s="82" t="s">
        <v>7082</v>
      </c>
      <c r="AD374" s="13" t="s">
        <v>3672</v>
      </c>
      <c r="AF374" s="13" t="s">
        <v>3672</v>
      </c>
      <c r="AJ374" t="s">
        <v>3672</v>
      </c>
      <c r="AK374" s="21" t="s">
        <v>6917</v>
      </c>
      <c r="AN374" s="270" t="s">
        <v>3672</v>
      </c>
      <c r="AO374" s="286" t="s">
        <v>7763</v>
      </c>
      <c r="AP374" s="43"/>
      <c r="AS374" t="s">
        <v>4061</v>
      </c>
    </row>
    <row r="375" spans="16:45" x14ac:dyDescent="0.2">
      <c r="T375" s="71"/>
      <c r="U375" s="71"/>
      <c r="V375" s="71"/>
      <c r="W375" s="71"/>
      <c r="AB375" s="43"/>
      <c r="AC375" s="43"/>
      <c r="AD375" s="13" t="s">
        <v>3672</v>
      </c>
      <c r="AF375" s="13" t="s">
        <v>3742</v>
      </c>
      <c r="AG375" s="94" t="s">
        <v>4379</v>
      </c>
      <c r="AJ375" s="264" t="s">
        <v>3672</v>
      </c>
      <c r="AK375" s="298" t="s">
        <v>8044</v>
      </c>
      <c r="AL375" t="s">
        <v>3742</v>
      </c>
      <c r="AM375" s="26" t="s">
        <v>3428</v>
      </c>
      <c r="AN375" s="270" t="s">
        <v>3672</v>
      </c>
      <c r="AO375" s="286" t="s">
        <v>7865</v>
      </c>
      <c r="AP375" s="43"/>
      <c r="AS375" t="s">
        <v>4061</v>
      </c>
    </row>
    <row r="376" spans="16:45" x14ac:dyDescent="0.2">
      <c r="AB376" t="s">
        <v>3742</v>
      </c>
      <c r="AC376" s="82" t="s">
        <v>2078</v>
      </c>
      <c r="AD376" s="13" t="s">
        <v>3672</v>
      </c>
      <c r="AF376" s="1">
        <v>1</v>
      </c>
      <c r="AG376" s="94" t="s">
        <v>3641</v>
      </c>
      <c r="AL376" s="1">
        <v>1</v>
      </c>
      <c r="AM376" s="63" t="s">
        <v>4086</v>
      </c>
      <c r="AN376" s="43"/>
      <c r="AO376" s="43"/>
      <c r="AP376" s="43"/>
      <c r="AS376" t="s">
        <v>4061</v>
      </c>
    </row>
    <row r="377" spans="16:45" x14ac:dyDescent="0.2">
      <c r="AB377" s="1">
        <v>1</v>
      </c>
      <c r="AC377" s="82" t="s">
        <v>4651</v>
      </c>
      <c r="AD377" s="13" t="s">
        <v>3672</v>
      </c>
      <c r="AF377" s="13" t="s">
        <v>3672</v>
      </c>
      <c r="AL377" t="s">
        <v>3672</v>
      </c>
      <c r="AM377" s="64" t="s">
        <v>4087</v>
      </c>
      <c r="AS377" t="s">
        <v>4061</v>
      </c>
    </row>
    <row r="378" spans="16:45" x14ac:dyDescent="0.2">
      <c r="AB378" t="s">
        <v>3672</v>
      </c>
      <c r="AC378" s="188" t="s">
        <v>6045</v>
      </c>
      <c r="AD378" s="13" t="s">
        <v>3672</v>
      </c>
      <c r="AF378" s="13" t="s">
        <v>3742</v>
      </c>
      <c r="AG378" s="82" t="s">
        <v>382</v>
      </c>
      <c r="AH378" s="43" t="s">
        <v>1012</v>
      </c>
      <c r="AI378" s="12"/>
      <c r="AJ378" s="12"/>
      <c r="AK378" s="12"/>
      <c r="AS378" t="s">
        <v>4061</v>
      </c>
    </row>
    <row r="379" spans="16:45" x14ac:dyDescent="0.2">
      <c r="AB379" t="s">
        <v>3672</v>
      </c>
      <c r="AD379" s="270" t="s">
        <v>3672</v>
      </c>
      <c r="AF379" s="1">
        <v>1</v>
      </c>
      <c r="AG379" s="82" t="s">
        <v>2168</v>
      </c>
      <c r="AH379" s="13" t="s">
        <v>3742</v>
      </c>
      <c r="AI379" s="17" t="s">
        <v>6302</v>
      </c>
      <c r="AJ379" t="s">
        <v>3742</v>
      </c>
      <c r="AK379" s="15" t="s">
        <v>3900</v>
      </c>
      <c r="AL379" t="s">
        <v>3742</v>
      </c>
      <c r="AM379" s="286" t="s">
        <v>423</v>
      </c>
      <c r="AS379" t="s">
        <v>4061</v>
      </c>
    </row>
    <row r="380" spans="16:45" x14ac:dyDescent="0.2">
      <c r="AB380" t="s">
        <v>3742</v>
      </c>
      <c r="AC380" s="179" t="s">
        <v>2473</v>
      </c>
      <c r="AD380" s="13" t="s">
        <v>3672</v>
      </c>
      <c r="AE380" s="43" t="s">
        <v>1012</v>
      </c>
      <c r="AF380" s="13" t="s">
        <v>3672</v>
      </c>
      <c r="AH380" s="13" t="s">
        <v>3672</v>
      </c>
      <c r="AI380" s="17" t="s">
        <v>3628</v>
      </c>
      <c r="AJ380" t="s">
        <v>3672</v>
      </c>
      <c r="AK380" s="21" t="s">
        <v>5449</v>
      </c>
      <c r="AL380" s="1">
        <v>1</v>
      </c>
      <c r="AM380" s="286" t="s">
        <v>7759</v>
      </c>
      <c r="AS380" t="s">
        <v>4061</v>
      </c>
    </row>
    <row r="381" spans="16:45" x14ac:dyDescent="0.2">
      <c r="AB381" s="1">
        <v>1</v>
      </c>
      <c r="AC381" s="179" t="s">
        <v>5910</v>
      </c>
      <c r="AD381" s="13" t="s">
        <v>3742</v>
      </c>
      <c r="AE381" s="20" t="s">
        <v>107</v>
      </c>
      <c r="AF381" s="13" t="s">
        <v>3742</v>
      </c>
      <c r="AG381" s="82" t="s">
        <v>1820</v>
      </c>
      <c r="AH381" s="13" t="s">
        <v>3672</v>
      </c>
      <c r="AI381" s="25" t="s">
        <v>1317</v>
      </c>
      <c r="AJ381" t="s">
        <v>3672</v>
      </c>
      <c r="AK381" s="83" t="s">
        <v>3796</v>
      </c>
      <c r="AL381" s="12"/>
      <c r="AM381" s="63"/>
      <c r="AS381" t="s">
        <v>4061</v>
      </c>
    </row>
    <row r="382" spans="16:45" x14ac:dyDescent="0.2">
      <c r="AB382" t="s">
        <v>3672</v>
      </c>
      <c r="AD382" s="13" t="s">
        <v>3672</v>
      </c>
      <c r="AE382" s="17" t="s">
        <v>5056</v>
      </c>
      <c r="AF382" s="1">
        <v>1</v>
      </c>
      <c r="AG382" s="82" t="s">
        <v>2170</v>
      </c>
      <c r="AH382" s="13" t="s">
        <v>3672</v>
      </c>
      <c r="AI382" s="25" t="s">
        <v>3923</v>
      </c>
      <c r="AJ382" t="s">
        <v>3672</v>
      </c>
      <c r="AK382" s="82" t="s">
        <v>3856</v>
      </c>
      <c r="AL382" s="12"/>
      <c r="AM382" s="63"/>
      <c r="AS382" t="s">
        <v>4061</v>
      </c>
    </row>
    <row r="383" spans="16:45" x14ac:dyDescent="0.2">
      <c r="Z383" t="s">
        <v>3742</v>
      </c>
      <c r="AA383" s="82" t="s">
        <v>7983</v>
      </c>
      <c r="AB383" t="s">
        <v>3742</v>
      </c>
      <c r="AC383" s="179" t="s">
        <v>2636</v>
      </c>
      <c r="AD383" s="13" t="s">
        <v>3672</v>
      </c>
      <c r="AE383" s="12"/>
      <c r="AF383" t="s">
        <v>3672</v>
      </c>
      <c r="AH383" s="13" t="s">
        <v>3672</v>
      </c>
      <c r="AI383" s="17" t="s">
        <v>2828</v>
      </c>
      <c r="AJ383" t="s">
        <v>3672</v>
      </c>
      <c r="AK383" s="2"/>
      <c r="AL383" s="12"/>
      <c r="AM383" s="63"/>
      <c r="AS383" t="s">
        <v>4061</v>
      </c>
    </row>
    <row r="384" spans="16:45" x14ac:dyDescent="0.2">
      <c r="Z384" s="1">
        <v>1</v>
      </c>
      <c r="AA384" s="188" t="s">
        <v>6048</v>
      </c>
      <c r="AB384" s="1">
        <v>1</v>
      </c>
      <c r="AC384" s="179" t="s">
        <v>5827</v>
      </c>
      <c r="AD384" t="s">
        <v>3672</v>
      </c>
      <c r="AE384" s="83" t="s">
        <v>2169</v>
      </c>
      <c r="AF384" t="s">
        <v>3742</v>
      </c>
      <c r="AG384" s="179" t="s">
        <v>1438</v>
      </c>
      <c r="AH384" s="13" t="s">
        <v>3672</v>
      </c>
      <c r="AI384" s="17" t="s">
        <v>2686</v>
      </c>
      <c r="AJ384" t="s">
        <v>3742</v>
      </c>
      <c r="AK384" s="21" t="s">
        <v>1668</v>
      </c>
      <c r="AL384" s="12"/>
      <c r="AM384" s="63"/>
      <c r="AS384" t="s">
        <v>4061</v>
      </c>
    </row>
    <row r="385" spans="16:45" x14ac:dyDescent="0.2">
      <c r="Z385" s="1">
        <v>1</v>
      </c>
      <c r="AA385" s="82" t="s">
        <v>2077</v>
      </c>
      <c r="AB385" t="s">
        <v>3672</v>
      </c>
      <c r="AD385" t="s">
        <v>3672</v>
      </c>
      <c r="AE385" s="83" t="s">
        <v>3832</v>
      </c>
      <c r="AF385" s="1">
        <v>1</v>
      </c>
      <c r="AG385" s="179" t="s">
        <v>5911</v>
      </c>
      <c r="AH385" s="12"/>
      <c r="AI385" s="12"/>
      <c r="AJ385" s="13" t="s">
        <v>3672</v>
      </c>
      <c r="AK385" s="21" t="s">
        <v>5354</v>
      </c>
      <c r="AL385" s="12"/>
      <c r="AM385" s="63"/>
      <c r="AS385" t="s">
        <v>4061</v>
      </c>
    </row>
    <row r="386" spans="16:45" x14ac:dyDescent="0.2">
      <c r="AB386" t="s">
        <v>3742</v>
      </c>
      <c r="AC386" s="82" t="s">
        <v>4804</v>
      </c>
      <c r="AD386" t="s">
        <v>3672</v>
      </c>
      <c r="AE386" s="117" t="s">
        <v>1905</v>
      </c>
      <c r="AF386" t="s">
        <v>3672</v>
      </c>
      <c r="AJ386" s="13" t="s">
        <v>3672</v>
      </c>
      <c r="AK386" s="2"/>
      <c r="AL386" s="12"/>
      <c r="AM386" s="63"/>
      <c r="AS386" t="s">
        <v>4061</v>
      </c>
    </row>
    <row r="387" spans="16:45" x14ac:dyDescent="0.2">
      <c r="AB387" s="1">
        <v>1</v>
      </c>
      <c r="AC387" s="82" t="s">
        <v>4254</v>
      </c>
      <c r="AD387" s="1">
        <v>1</v>
      </c>
      <c r="AE387" s="286" t="s">
        <v>7956</v>
      </c>
      <c r="AF387" t="s">
        <v>3742</v>
      </c>
      <c r="AG387" s="82" t="s">
        <v>1224</v>
      </c>
      <c r="AJ387" s="13" t="s">
        <v>3742</v>
      </c>
      <c r="AK387" s="21" t="s">
        <v>744</v>
      </c>
      <c r="AL387" s="12"/>
      <c r="AS387" t="s">
        <v>4061</v>
      </c>
    </row>
    <row r="388" spans="16:45" x14ac:dyDescent="0.2">
      <c r="AC388" s="82"/>
      <c r="AD388" t="s">
        <v>3672</v>
      </c>
      <c r="AE388" s="217" t="s">
        <v>6623</v>
      </c>
      <c r="AF388" s="1">
        <v>1</v>
      </c>
      <c r="AG388" s="82" t="s">
        <v>3835</v>
      </c>
      <c r="AJ388" s="13" t="s">
        <v>3672</v>
      </c>
      <c r="AK388" s="21" t="s">
        <v>413</v>
      </c>
      <c r="AL388" s="12"/>
      <c r="AS388" t="s">
        <v>4061</v>
      </c>
    </row>
    <row r="389" spans="16:45" s="264" customFormat="1" x14ac:dyDescent="0.2">
      <c r="P389" s="1"/>
      <c r="Q389" s="94"/>
      <c r="AC389" s="82"/>
      <c r="AE389" s="217"/>
      <c r="AF389" s="264" t="s">
        <v>3672</v>
      </c>
      <c r="AG389" s="117" t="s">
        <v>108</v>
      </c>
      <c r="AH389" t="s">
        <v>3742</v>
      </c>
      <c r="AI389" s="221" t="s">
        <v>6620</v>
      </c>
      <c r="AJ389" s="13" t="s">
        <v>3672</v>
      </c>
      <c r="AK389" s="2"/>
      <c r="AL389" s="12"/>
      <c r="AS389" s="264" t="s">
        <v>4061</v>
      </c>
    </row>
    <row r="390" spans="16:45" x14ac:dyDescent="0.2">
      <c r="Z390" s="43" t="s">
        <v>2212</v>
      </c>
      <c r="AA390" s="12"/>
      <c r="AB390" s="13" t="s">
        <v>3742</v>
      </c>
      <c r="AC390" s="116" t="s">
        <v>4236</v>
      </c>
      <c r="AF390" t="s">
        <v>3672</v>
      </c>
      <c r="AG390" s="201" t="s">
        <v>6288</v>
      </c>
      <c r="AH390" t="s">
        <v>3672</v>
      </c>
      <c r="AJ390" s="13" t="s">
        <v>3742</v>
      </c>
      <c r="AK390" s="21" t="s">
        <v>3968</v>
      </c>
      <c r="AL390" s="12"/>
      <c r="AM390" s="63"/>
      <c r="AN390" t="s">
        <v>2159</v>
      </c>
      <c r="AS390" t="s">
        <v>4061</v>
      </c>
    </row>
    <row r="391" spans="16:45" x14ac:dyDescent="0.2">
      <c r="Z391" s="13" t="s">
        <v>3742</v>
      </c>
      <c r="AA391" s="116" t="s">
        <v>1908</v>
      </c>
      <c r="AB391" s="1">
        <v>1</v>
      </c>
      <c r="AC391" s="110" t="s">
        <v>3749</v>
      </c>
      <c r="AD391" t="s">
        <v>3742</v>
      </c>
      <c r="AE391" s="179" t="s">
        <v>5893</v>
      </c>
      <c r="AF391" t="s">
        <v>3672</v>
      </c>
      <c r="AH391" s="176" t="s">
        <v>4180</v>
      </c>
      <c r="AJ391" s="13" t="s">
        <v>3672</v>
      </c>
      <c r="AK391" s="21" t="s">
        <v>3067</v>
      </c>
      <c r="AL391" s="12"/>
      <c r="AS391" t="s">
        <v>4061</v>
      </c>
    </row>
    <row r="392" spans="16:45" x14ac:dyDescent="0.2">
      <c r="Z392" s="13" t="s">
        <v>3672</v>
      </c>
      <c r="AA392" s="17" t="s">
        <v>1010</v>
      </c>
      <c r="AB392" s="13" t="s">
        <v>3672</v>
      </c>
      <c r="AC392" s="110" t="s">
        <v>3750</v>
      </c>
      <c r="AD392" s="1">
        <v>1</v>
      </c>
      <c r="AE392" s="188" t="s">
        <v>6038</v>
      </c>
      <c r="AF392" t="s">
        <v>3742</v>
      </c>
      <c r="AG392" s="217" t="s">
        <v>6740</v>
      </c>
      <c r="AH392" t="s">
        <v>3742</v>
      </c>
      <c r="AI392" s="82" t="s">
        <v>6739</v>
      </c>
      <c r="AJ392" s="13"/>
      <c r="AK392" s="12"/>
      <c r="AL392" s="12"/>
      <c r="AS392" t="s">
        <v>4061</v>
      </c>
    </row>
    <row r="393" spans="16:45" x14ac:dyDescent="0.2">
      <c r="Z393" s="13" t="s">
        <v>3672</v>
      </c>
      <c r="AA393" s="19" t="s">
        <v>1309</v>
      </c>
      <c r="AB393" s="13" t="s">
        <v>3672</v>
      </c>
      <c r="AD393" t="s">
        <v>3672</v>
      </c>
      <c r="AE393" s="179" t="s">
        <v>6037</v>
      </c>
      <c r="AF393" s="1">
        <v>1</v>
      </c>
      <c r="AG393" s="82" t="s">
        <v>3833</v>
      </c>
      <c r="AH393" s="1">
        <v>1</v>
      </c>
      <c r="AI393" s="82" t="s">
        <v>2829</v>
      </c>
      <c r="AM393" s="63"/>
      <c r="AS393" t="s">
        <v>4061</v>
      </c>
    </row>
    <row r="394" spans="16:45" x14ac:dyDescent="0.2">
      <c r="Z394" s="13" t="s">
        <v>3672</v>
      </c>
      <c r="AA394" s="18" t="s">
        <v>348</v>
      </c>
      <c r="AB394" s="13" t="s">
        <v>3742</v>
      </c>
      <c r="AC394" s="116" t="s">
        <v>4158</v>
      </c>
      <c r="AD394" t="s">
        <v>3672</v>
      </c>
      <c r="AE394" s="179" t="s">
        <v>5892</v>
      </c>
      <c r="AF394" t="s">
        <v>3672</v>
      </c>
      <c r="AG394" s="178" t="s">
        <v>5569</v>
      </c>
      <c r="AH394" t="s">
        <v>3672</v>
      </c>
      <c r="AI394" s="217" t="s">
        <v>6619</v>
      </c>
      <c r="AM394" s="63"/>
      <c r="AS394" t="s">
        <v>4061</v>
      </c>
    </row>
    <row r="395" spans="16:45" x14ac:dyDescent="0.2">
      <c r="Z395" s="13" t="s">
        <v>3672</v>
      </c>
      <c r="AA395" s="18"/>
      <c r="AB395" s="1">
        <v>1</v>
      </c>
      <c r="AC395" s="110" t="s">
        <v>3751</v>
      </c>
      <c r="AF395" t="s">
        <v>3672</v>
      </c>
      <c r="AG395" s="201" t="s">
        <v>6288</v>
      </c>
      <c r="AS395" t="s">
        <v>4061</v>
      </c>
    </row>
    <row r="396" spans="16:45" x14ac:dyDescent="0.2">
      <c r="Z396" s="13" t="s">
        <v>3672</v>
      </c>
      <c r="AA396" s="12"/>
      <c r="AB396" s="13" t="s">
        <v>3672</v>
      </c>
      <c r="AF396" t="s">
        <v>3672</v>
      </c>
      <c r="AG396" s="172" t="s">
        <v>5568</v>
      </c>
      <c r="AS396" t="s">
        <v>4061</v>
      </c>
    </row>
    <row r="397" spans="16:45" x14ac:dyDescent="0.2">
      <c r="Z397" t="s">
        <v>3672</v>
      </c>
      <c r="AA397" s="110" t="s">
        <v>1907</v>
      </c>
      <c r="AB397" t="s">
        <v>3672</v>
      </c>
      <c r="AF397" s="1">
        <v>1</v>
      </c>
      <c r="AG397" s="172" t="s">
        <v>2155</v>
      </c>
      <c r="AS397" t="s">
        <v>4061</v>
      </c>
    </row>
    <row r="398" spans="16:45" x14ac:dyDescent="0.2">
      <c r="Z398" t="s">
        <v>3672</v>
      </c>
      <c r="AA398" s="110" t="s">
        <v>1906</v>
      </c>
      <c r="AB398" t="s">
        <v>3742</v>
      </c>
      <c r="AC398" s="116" t="s">
        <v>5828</v>
      </c>
      <c r="AF398" t="s">
        <v>4180</v>
      </c>
      <c r="AS398" t="s">
        <v>4061</v>
      </c>
    </row>
    <row r="399" spans="16:45" x14ac:dyDescent="0.2">
      <c r="Z399" t="s">
        <v>3672</v>
      </c>
      <c r="AA399" s="229" t="s">
        <v>7024</v>
      </c>
      <c r="AB399" s="1">
        <v>1</v>
      </c>
      <c r="AC399" s="110" t="s">
        <v>3752</v>
      </c>
      <c r="AF399" t="s">
        <v>3742</v>
      </c>
      <c r="AG399" s="82" t="s">
        <v>3890</v>
      </c>
      <c r="AS399" t="s">
        <v>4061</v>
      </c>
    </row>
    <row r="400" spans="16:45" x14ac:dyDescent="0.2">
      <c r="Z400" t="s">
        <v>3672</v>
      </c>
      <c r="AA400" s="94" t="s">
        <v>7023</v>
      </c>
      <c r="AB400" t="s">
        <v>3672</v>
      </c>
      <c r="AC400" s="110" t="s">
        <v>3753</v>
      </c>
      <c r="AF400" s="1">
        <v>1</v>
      </c>
      <c r="AG400" s="82" t="s">
        <v>3834</v>
      </c>
      <c r="AS400" t="s">
        <v>4061</v>
      </c>
    </row>
    <row r="401" spans="26:45" x14ac:dyDescent="0.2">
      <c r="Z401" s="1">
        <v>1</v>
      </c>
      <c r="AA401" s="94" t="s">
        <v>2256</v>
      </c>
      <c r="AB401" t="s">
        <v>3672</v>
      </c>
      <c r="AE401" s="100"/>
      <c r="AH401" t="s">
        <v>3742</v>
      </c>
      <c r="AI401" s="86" t="s">
        <v>4027</v>
      </c>
      <c r="AS401" t="s">
        <v>4061</v>
      </c>
    </row>
    <row r="402" spans="26:45" x14ac:dyDescent="0.2">
      <c r="Z402" t="s">
        <v>3672</v>
      </c>
      <c r="AA402" s="229" t="s">
        <v>7021</v>
      </c>
      <c r="AB402" t="s">
        <v>3742</v>
      </c>
      <c r="AC402" s="28" t="s">
        <v>4271</v>
      </c>
      <c r="AD402" t="s">
        <v>3742</v>
      </c>
      <c r="AE402" s="82" t="s">
        <v>7286</v>
      </c>
      <c r="AF402" t="s">
        <v>3742</v>
      </c>
      <c r="AG402" s="82" t="s">
        <v>4273</v>
      </c>
      <c r="AH402" s="1">
        <v>1</v>
      </c>
      <c r="AI402" s="86" t="s">
        <v>4272</v>
      </c>
      <c r="AS402" t="s">
        <v>4061</v>
      </c>
    </row>
    <row r="403" spans="26:45" x14ac:dyDescent="0.2">
      <c r="Z403" t="s">
        <v>3672</v>
      </c>
      <c r="AA403" s="82" t="s">
        <v>3746</v>
      </c>
      <c r="AB403" t="s">
        <v>3672</v>
      </c>
      <c r="AC403" s="65" t="s">
        <v>498</v>
      </c>
      <c r="AE403" s="94"/>
      <c r="AF403" s="1">
        <v>1</v>
      </c>
      <c r="AG403" s="82" t="s">
        <v>4274</v>
      </c>
      <c r="AS403" t="s">
        <v>4061</v>
      </c>
    </row>
    <row r="404" spans="26:45" x14ac:dyDescent="0.2">
      <c r="Z404" s="1">
        <v>1</v>
      </c>
      <c r="AA404" s="110" t="s">
        <v>3747</v>
      </c>
      <c r="AB404" s="1">
        <v>1</v>
      </c>
      <c r="AC404" s="82" t="s">
        <v>3939</v>
      </c>
      <c r="AH404" t="s">
        <v>3742</v>
      </c>
      <c r="AI404" s="86" t="s">
        <v>1224</v>
      </c>
      <c r="AS404" t="s">
        <v>4061</v>
      </c>
    </row>
    <row r="405" spans="26:45" x14ac:dyDescent="0.2">
      <c r="Z405" t="s">
        <v>3672</v>
      </c>
      <c r="AA405" s="110" t="s">
        <v>3748</v>
      </c>
      <c r="AB405" t="s">
        <v>3672</v>
      </c>
      <c r="AC405" s="28" t="s">
        <v>2770</v>
      </c>
      <c r="AE405" s="100"/>
      <c r="AF405" t="s">
        <v>3742</v>
      </c>
      <c r="AG405" s="82" t="s">
        <v>2826</v>
      </c>
      <c r="AH405" s="1">
        <v>1</v>
      </c>
      <c r="AI405" s="86" t="s">
        <v>4278</v>
      </c>
      <c r="AS405" t="s">
        <v>4061</v>
      </c>
    </row>
    <row r="406" spans="26:45" x14ac:dyDescent="0.2">
      <c r="AB406" t="s">
        <v>3672</v>
      </c>
      <c r="AF406" s="1">
        <v>1</v>
      </c>
      <c r="AG406" s="82" t="s">
        <v>2827</v>
      </c>
      <c r="AI406" s="86"/>
      <c r="AS406" t="s">
        <v>4061</v>
      </c>
    </row>
    <row r="407" spans="26:45" x14ac:dyDescent="0.2">
      <c r="AB407" t="s">
        <v>3742</v>
      </c>
      <c r="AC407" s="116" t="s">
        <v>3754</v>
      </c>
      <c r="AG407" s="82"/>
      <c r="AH407" t="s">
        <v>3742</v>
      </c>
      <c r="AI407" s="86" t="s">
        <v>4748</v>
      </c>
      <c r="AJ407" s="43" t="s">
        <v>4654</v>
      </c>
      <c r="AK407" s="12"/>
      <c r="AL407" s="12"/>
      <c r="AS407" t="s">
        <v>4061</v>
      </c>
    </row>
    <row r="408" spans="26:45" x14ac:dyDescent="0.2">
      <c r="AB408" s="1">
        <v>1</v>
      </c>
      <c r="AC408" s="110" t="s">
        <v>5829</v>
      </c>
      <c r="AF408" t="s">
        <v>3742</v>
      </c>
      <c r="AG408" s="82" t="s">
        <v>1998</v>
      </c>
      <c r="AH408" s="1">
        <v>1</v>
      </c>
      <c r="AI408" s="86" t="s">
        <v>3953</v>
      </c>
      <c r="AJ408" s="13" t="s">
        <v>3742</v>
      </c>
      <c r="AK408" s="26" t="s">
        <v>4655</v>
      </c>
      <c r="AL408" s="12"/>
      <c r="AS408" t="s">
        <v>4061</v>
      </c>
    </row>
    <row r="409" spans="26:45" x14ac:dyDescent="0.2">
      <c r="AB409" t="s">
        <v>3672</v>
      </c>
      <c r="AD409" t="s">
        <v>3742</v>
      </c>
      <c r="AE409" s="94" t="s">
        <v>3647</v>
      </c>
      <c r="AF409" s="1">
        <v>1</v>
      </c>
      <c r="AG409" s="179" t="s">
        <v>6682</v>
      </c>
      <c r="AI409" s="86"/>
      <c r="AJ409" s="13" t="s">
        <v>3672</v>
      </c>
      <c r="AK409" s="17" t="s">
        <v>4656</v>
      </c>
      <c r="AL409" s="12"/>
      <c r="AS409" t="s">
        <v>4061</v>
      </c>
    </row>
    <row r="410" spans="26:45" x14ac:dyDescent="0.2">
      <c r="AB410" t="s">
        <v>3742</v>
      </c>
      <c r="AC410" s="116" t="s">
        <v>3755</v>
      </c>
      <c r="AD410" s="1">
        <v>1</v>
      </c>
      <c r="AE410" s="94" t="s">
        <v>2898</v>
      </c>
      <c r="AF410" t="s">
        <v>3672</v>
      </c>
      <c r="AG410" s="217" t="s">
        <v>6684</v>
      </c>
      <c r="AI410" s="86"/>
      <c r="AJ410" s="13" t="s">
        <v>3672</v>
      </c>
      <c r="AK410" s="25" t="s">
        <v>4657</v>
      </c>
      <c r="AL410" s="12"/>
      <c r="AS410" t="s">
        <v>4061</v>
      </c>
    </row>
    <row r="411" spans="26:45" x14ac:dyDescent="0.2">
      <c r="AB411" s="1">
        <v>1</v>
      </c>
      <c r="AC411" s="110" t="s">
        <v>5641</v>
      </c>
      <c r="AD411" t="s">
        <v>3672</v>
      </c>
      <c r="AE411" s="94" t="s">
        <v>3648</v>
      </c>
      <c r="AF411" s="1">
        <v>1</v>
      </c>
      <c r="AG411" s="179" t="s">
        <v>6681</v>
      </c>
      <c r="AI411" s="86"/>
      <c r="AJ411" s="13" t="s">
        <v>3672</v>
      </c>
      <c r="AK411" s="110" t="s">
        <v>4658</v>
      </c>
      <c r="AL411" s="12"/>
      <c r="AS411" t="s">
        <v>4061</v>
      </c>
    </row>
    <row r="412" spans="26:45" x14ac:dyDescent="0.2">
      <c r="AB412" t="s">
        <v>3672</v>
      </c>
      <c r="AC412" s="110" t="s">
        <v>3756</v>
      </c>
      <c r="AI412" s="86"/>
      <c r="AJ412" s="12"/>
      <c r="AK412" s="12"/>
      <c r="AL412" s="12"/>
      <c r="AS412" t="s">
        <v>4061</v>
      </c>
    </row>
    <row r="413" spans="26:45" x14ac:dyDescent="0.2">
      <c r="AC413" s="110"/>
      <c r="AF413" t="s">
        <v>3742</v>
      </c>
      <c r="AG413" s="94" t="s">
        <v>2122</v>
      </c>
      <c r="AS413" t="s">
        <v>4061</v>
      </c>
    </row>
    <row r="414" spans="26:45" x14ac:dyDescent="0.2">
      <c r="AC414" s="110"/>
      <c r="AF414" s="1">
        <v>1</v>
      </c>
      <c r="AG414" s="94" t="s">
        <v>4445</v>
      </c>
      <c r="AS414" t="s">
        <v>4061</v>
      </c>
    </row>
    <row r="415" spans="26:45" x14ac:dyDescent="0.2">
      <c r="AM415" s="63"/>
      <c r="AS415" t="s">
        <v>4061</v>
      </c>
    </row>
    <row r="416" spans="26:45" x14ac:dyDescent="0.2">
      <c r="AA416" s="82"/>
      <c r="AD416" t="s">
        <v>3742</v>
      </c>
      <c r="AE416" s="110" t="s">
        <v>3565</v>
      </c>
      <c r="AF416" t="s">
        <v>3742</v>
      </c>
      <c r="AG416" s="110" t="s">
        <v>6933</v>
      </c>
      <c r="AH416" t="s">
        <v>3742</v>
      </c>
      <c r="AI416" s="116" t="s">
        <v>346</v>
      </c>
      <c r="AM416" s="63"/>
      <c r="AS416" t="s">
        <v>4061</v>
      </c>
    </row>
    <row r="417" spans="26:45" x14ac:dyDescent="0.2">
      <c r="AA417" s="82"/>
      <c r="AD417" s="1">
        <v>1</v>
      </c>
      <c r="AE417" s="110" t="s">
        <v>102</v>
      </c>
      <c r="AF417" s="1">
        <v>1</v>
      </c>
      <c r="AG417" s="110" t="s">
        <v>99</v>
      </c>
      <c r="AH417" s="1">
        <v>1</v>
      </c>
      <c r="AI417" s="116" t="s">
        <v>101</v>
      </c>
      <c r="AJ417" s="43" t="s">
        <v>4916</v>
      </c>
      <c r="AK417" s="13"/>
      <c r="AL417" s="13"/>
      <c r="AM417" s="63"/>
      <c r="AS417" t="s">
        <v>4061</v>
      </c>
    </row>
    <row r="418" spans="26:45" x14ac:dyDescent="0.2">
      <c r="AA418" s="82"/>
      <c r="AD418" t="s">
        <v>3672</v>
      </c>
      <c r="AE418" s="117" t="s">
        <v>103</v>
      </c>
      <c r="AF418" t="s">
        <v>3672</v>
      </c>
      <c r="AG418" s="117" t="s">
        <v>100</v>
      </c>
      <c r="AI418" s="86"/>
      <c r="AJ418" s="13" t="s">
        <v>3742</v>
      </c>
      <c r="AK418" s="94" t="s">
        <v>1993</v>
      </c>
      <c r="AL418" s="13"/>
      <c r="AM418" s="63"/>
      <c r="AS418" t="s">
        <v>4061</v>
      </c>
    </row>
    <row r="419" spans="26:45" x14ac:dyDescent="0.2">
      <c r="Z419" t="s">
        <v>3742</v>
      </c>
      <c r="AA419" s="94" t="s">
        <v>5447</v>
      </c>
      <c r="AB419" t="s">
        <v>3742</v>
      </c>
      <c r="AC419" s="94" t="s">
        <v>5006</v>
      </c>
      <c r="AD419" t="s">
        <v>3672</v>
      </c>
      <c r="AE419" s="110" t="s">
        <v>104</v>
      </c>
      <c r="AF419" s="1">
        <v>1</v>
      </c>
      <c r="AG419" s="110" t="s">
        <v>6464</v>
      </c>
      <c r="AI419" s="86"/>
      <c r="AJ419" s="13" t="s">
        <v>3672</v>
      </c>
      <c r="AK419" s="172" t="s">
        <v>1110</v>
      </c>
      <c r="AL419" s="13"/>
      <c r="AM419" s="63"/>
      <c r="AS419" t="s">
        <v>4061</v>
      </c>
    </row>
    <row r="420" spans="26:45" x14ac:dyDescent="0.2">
      <c r="Z420" s="1">
        <v>1</v>
      </c>
      <c r="AA420" s="94" t="s">
        <v>5262</v>
      </c>
      <c r="AB420" s="1">
        <v>1</v>
      </c>
      <c r="AC420" s="94" t="s">
        <v>5007</v>
      </c>
      <c r="AD420" s="1">
        <v>1</v>
      </c>
      <c r="AE420" s="110" t="s">
        <v>105</v>
      </c>
      <c r="AG420" s="82"/>
      <c r="AI420" s="86"/>
      <c r="AJ420" s="13" t="s">
        <v>3672</v>
      </c>
      <c r="AK420" s="172" t="s">
        <v>5584</v>
      </c>
      <c r="AL420" s="13"/>
      <c r="AM420" s="63"/>
      <c r="AS420" t="s">
        <v>4061</v>
      </c>
    </row>
    <row r="421" spans="26:45" x14ac:dyDescent="0.2">
      <c r="Z421" s="1">
        <v>1</v>
      </c>
      <c r="AA421" s="94" t="s">
        <v>5005</v>
      </c>
      <c r="AF421" t="s">
        <v>3742</v>
      </c>
      <c r="AG421" s="94" t="s">
        <v>382</v>
      </c>
      <c r="AH421" t="s">
        <v>3742</v>
      </c>
      <c r="AI421" s="179" t="s">
        <v>6683</v>
      </c>
      <c r="AJ421" s="13" t="s">
        <v>3672</v>
      </c>
      <c r="AK421" s="172" t="s">
        <v>5583</v>
      </c>
      <c r="AL421" s="13"/>
      <c r="AM421" s="63"/>
      <c r="AS421" t="s">
        <v>4061</v>
      </c>
    </row>
    <row r="422" spans="26:45" x14ac:dyDescent="0.2">
      <c r="AF422" s="1">
        <v>1</v>
      </c>
      <c r="AG422" s="94" t="s">
        <v>4202</v>
      </c>
      <c r="AH422" s="1">
        <v>1</v>
      </c>
      <c r="AI422" s="217" t="s">
        <v>6707</v>
      </c>
      <c r="AJ422" s="175" t="s">
        <v>4180</v>
      </c>
      <c r="AK422" s="13"/>
      <c r="AL422" s="13"/>
      <c r="AM422" s="63"/>
      <c r="AS422" t="s">
        <v>4061</v>
      </c>
    </row>
    <row r="423" spans="26:45" x14ac:dyDescent="0.2">
      <c r="AB423" s="43" t="s">
        <v>5886</v>
      </c>
      <c r="AC423" s="13"/>
      <c r="AD423" s="13"/>
      <c r="AE423" s="13"/>
      <c r="AG423" s="82"/>
      <c r="AM423" s="63"/>
      <c r="AS423" t="s">
        <v>4061</v>
      </c>
    </row>
    <row r="424" spans="26:45" x14ac:dyDescent="0.2">
      <c r="AA424" s="82"/>
      <c r="AB424" s="13" t="s">
        <v>3742</v>
      </c>
      <c r="AC424" s="160" t="s">
        <v>307</v>
      </c>
      <c r="AD424" t="s">
        <v>3742</v>
      </c>
      <c r="AE424" s="160" t="s">
        <v>5052</v>
      </c>
      <c r="AF424" t="s">
        <v>3742</v>
      </c>
      <c r="AG424" s="94" t="s">
        <v>4182</v>
      </c>
      <c r="AM424" s="63"/>
      <c r="AS424" t="s">
        <v>4061</v>
      </c>
    </row>
    <row r="425" spans="26:45" x14ac:dyDescent="0.2">
      <c r="AA425" s="82"/>
      <c r="AB425" s="13" t="s">
        <v>3672</v>
      </c>
      <c r="AC425" s="160" t="s">
        <v>2687</v>
      </c>
      <c r="AD425" t="s">
        <v>3672</v>
      </c>
      <c r="AE425" s="160" t="s">
        <v>249</v>
      </c>
      <c r="AF425" s="1">
        <v>1</v>
      </c>
      <c r="AG425" s="94" t="s">
        <v>4203</v>
      </c>
      <c r="AI425" s="86"/>
      <c r="AJ425" t="s">
        <v>3742</v>
      </c>
      <c r="AK425" s="179" t="s">
        <v>6607</v>
      </c>
      <c r="AL425" t="s">
        <v>3742</v>
      </c>
      <c r="AM425" s="179" t="s">
        <v>5634</v>
      </c>
      <c r="AS425" t="s">
        <v>4061</v>
      </c>
    </row>
    <row r="426" spans="26:45" x14ac:dyDescent="0.2">
      <c r="AA426" s="82"/>
      <c r="AB426" s="13" t="s">
        <v>3672</v>
      </c>
      <c r="AC426" s="160" t="s">
        <v>308</v>
      </c>
      <c r="AD426" t="s">
        <v>3672</v>
      </c>
      <c r="AE426" s="160" t="s">
        <v>250</v>
      </c>
      <c r="AG426" s="82"/>
      <c r="AI426" s="86"/>
      <c r="AJ426" s="1">
        <v>1</v>
      </c>
      <c r="AK426" s="179" t="s">
        <v>5633</v>
      </c>
      <c r="AM426" s="63"/>
      <c r="AS426" t="s">
        <v>4061</v>
      </c>
    </row>
    <row r="427" spans="26:45" x14ac:dyDescent="0.2">
      <c r="AA427" s="82"/>
      <c r="AB427" s="13"/>
      <c r="AC427" s="13"/>
      <c r="AD427" s="13"/>
      <c r="AE427" s="13"/>
      <c r="AF427" t="s">
        <v>3742</v>
      </c>
      <c r="AG427" s="94" t="s">
        <v>3888</v>
      </c>
      <c r="AI427" s="86"/>
      <c r="AL427" t="s">
        <v>3742</v>
      </c>
      <c r="AM427" s="188" t="s">
        <v>6178</v>
      </c>
      <c r="AS427" t="s">
        <v>4061</v>
      </c>
    </row>
    <row r="428" spans="26:45" x14ac:dyDescent="0.2">
      <c r="AA428" s="82"/>
      <c r="AC428" s="82"/>
      <c r="AD428" t="s">
        <v>3742</v>
      </c>
      <c r="AE428" s="94" t="s">
        <v>1820</v>
      </c>
      <c r="AF428" s="1">
        <v>1</v>
      </c>
      <c r="AG428" s="94" t="s">
        <v>4204</v>
      </c>
      <c r="AI428" s="86"/>
      <c r="AL428" s="1">
        <v>1</v>
      </c>
      <c r="AM428" s="188" t="s">
        <v>6179</v>
      </c>
      <c r="AS428" t="s">
        <v>4061</v>
      </c>
    </row>
    <row r="429" spans="26:45" x14ac:dyDescent="0.2">
      <c r="Z429" t="s">
        <v>3742</v>
      </c>
      <c r="AA429" s="179" t="s">
        <v>5863</v>
      </c>
      <c r="AB429" t="s">
        <v>3742</v>
      </c>
      <c r="AC429" s="179" t="s">
        <v>5864</v>
      </c>
      <c r="AD429" s="1">
        <v>1</v>
      </c>
      <c r="AE429" s="94" t="s">
        <v>2898</v>
      </c>
      <c r="AG429" s="82"/>
      <c r="AI429" s="86"/>
      <c r="AM429" s="63"/>
      <c r="AS429" t="s">
        <v>4061</v>
      </c>
    </row>
    <row r="430" spans="26:45" x14ac:dyDescent="0.2">
      <c r="Z430" s="1">
        <v>1</v>
      </c>
      <c r="AA430" s="179" t="s">
        <v>1132</v>
      </c>
      <c r="AB430" s="1">
        <v>1</v>
      </c>
      <c r="AC430" s="179" t="s">
        <v>5865</v>
      </c>
      <c r="AD430" t="s">
        <v>3672</v>
      </c>
      <c r="AE430" s="94" t="s">
        <v>3645</v>
      </c>
      <c r="AF430" t="s">
        <v>3742</v>
      </c>
      <c r="AG430" s="94" t="s">
        <v>2473</v>
      </c>
      <c r="AI430" s="86"/>
      <c r="AM430" s="63"/>
      <c r="AS430" t="s">
        <v>4061</v>
      </c>
    </row>
    <row r="431" spans="26:45" x14ac:dyDescent="0.2">
      <c r="Z431" s="1">
        <v>1</v>
      </c>
      <c r="AA431" s="179" t="s">
        <v>5862</v>
      </c>
      <c r="AC431" s="179"/>
      <c r="AF431" s="1">
        <v>1</v>
      </c>
      <c r="AG431" s="94" t="s">
        <v>4204</v>
      </c>
      <c r="AI431" s="86"/>
      <c r="AL431" t="s">
        <v>3742</v>
      </c>
      <c r="AM431" s="217" t="s">
        <v>5710</v>
      </c>
      <c r="AS431" t="s">
        <v>4061</v>
      </c>
    </row>
    <row r="432" spans="26:45" x14ac:dyDescent="0.2">
      <c r="AA432" s="82"/>
      <c r="AC432" s="82"/>
      <c r="AG432" s="82"/>
      <c r="AI432" s="86"/>
      <c r="AL432" s="1">
        <v>1</v>
      </c>
      <c r="AM432" s="217" t="s">
        <v>6696</v>
      </c>
      <c r="AS432" t="s">
        <v>4061</v>
      </c>
    </row>
    <row r="433" spans="26:45" x14ac:dyDescent="0.2">
      <c r="Z433" t="s">
        <v>3742</v>
      </c>
      <c r="AA433" s="179" t="s">
        <v>5052</v>
      </c>
      <c r="AC433" s="82"/>
      <c r="AF433" t="s">
        <v>3742</v>
      </c>
      <c r="AG433" s="94" t="s">
        <v>4781</v>
      </c>
      <c r="AI433" s="86"/>
      <c r="AL433" s="264" t="s">
        <v>3672</v>
      </c>
      <c r="AM433" s="298" t="s">
        <v>8102</v>
      </c>
      <c r="AS433" t="s">
        <v>4061</v>
      </c>
    </row>
    <row r="434" spans="26:45" x14ac:dyDescent="0.2">
      <c r="Z434" s="1">
        <v>1</v>
      </c>
      <c r="AA434" s="179" t="s">
        <v>1201</v>
      </c>
      <c r="AC434" s="82"/>
      <c r="AD434" t="s">
        <v>3742</v>
      </c>
      <c r="AE434" s="179" t="s">
        <v>4781</v>
      </c>
      <c r="AF434" s="1">
        <v>1</v>
      </c>
      <c r="AG434" s="94" t="s">
        <v>4204</v>
      </c>
      <c r="AJ434" t="s">
        <v>3742</v>
      </c>
      <c r="AK434" s="189" t="s">
        <v>2904</v>
      </c>
      <c r="AM434" s="63"/>
      <c r="AS434" t="s">
        <v>4061</v>
      </c>
    </row>
    <row r="435" spans="26:45" x14ac:dyDescent="0.2">
      <c r="Z435" t="s">
        <v>3672</v>
      </c>
      <c r="AA435" s="179" t="s">
        <v>5902</v>
      </c>
      <c r="AD435" s="1">
        <v>1</v>
      </c>
      <c r="AE435" s="179" t="s">
        <v>102</v>
      </c>
      <c r="AG435" s="82"/>
      <c r="AH435" t="s">
        <v>3742</v>
      </c>
      <c r="AI435" s="176" t="s">
        <v>6300</v>
      </c>
      <c r="AJ435" s="1">
        <v>1</v>
      </c>
      <c r="AK435" s="188" t="s">
        <v>5955</v>
      </c>
      <c r="AM435" s="63"/>
      <c r="AS435" t="s">
        <v>4061</v>
      </c>
    </row>
    <row r="436" spans="26:45" x14ac:dyDescent="0.2">
      <c r="Z436" t="s">
        <v>3672</v>
      </c>
      <c r="AA436" s="179" t="s">
        <v>5903</v>
      </c>
      <c r="AD436" t="s">
        <v>3672</v>
      </c>
      <c r="AE436" s="179" t="s">
        <v>5897</v>
      </c>
      <c r="AF436" s="264" t="s">
        <v>3742</v>
      </c>
      <c r="AG436" s="286" t="s">
        <v>7758</v>
      </c>
      <c r="AH436" s="1">
        <v>1</v>
      </c>
      <c r="AI436" s="188" t="s">
        <v>6301</v>
      </c>
      <c r="AJ436" s="176" t="s">
        <v>4180</v>
      </c>
      <c r="AM436" s="63"/>
      <c r="AS436" t="s">
        <v>4061</v>
      </c>
    </row>
    <row r="437" spans="26:45" x14ac:dyDescent="0.2">
      <c r="AD437" t="s">
        <v>3672</v>
      </c>
      <c r="AE437" s="179" t="s">
        <v>5898</v>
      </c>
      <c r="AH437" t="s">
        <v>3672</v>
      </c>
      <c r="AI437" s="75" t="s">
        <v>2103</v>
      </c>
      <c r="AJ437" t="s">
        <v>3742</v>
      </c>
      <c r="AK437" s="188" t="s">
        <v>6303</v>
      </c>
      <c r="AL437" s="188" t="s">
        <v>3742</v>
      </c>
      <c r="AM437" s="194" t="s">
        <v>6304</v>
      </c>
      <c r="AS437" t="s">
        <v>4061</v>
      </c>
    </row>
    <row r="438" spans="26:45" x14ac:dyDescent="0.2">
      <c r="Z438" t="s">
        <v>3742</v>
      </c>
      <c r="AA438" s="179" t="s">
        <v>3238</v>
      </c>
      <c r="AB438" t="s">
        <v>3742</v>
      </c>
      <c r="AC438" s="179" t="s">
        <v>1250</v>
      </c>
      <c r="AD438" s="176" t="s">
        <v>4180</v>
      </c>
      <c r="AF438" t="s">
        <v>3742</v>
      </c>
      <c r="AG438" s="100" t="s">
        <v>1514</v>
      </c>
      <c r="AH438" t="s">
        <v>3672</v>
      </c>
      <c r="AI438" s="189" t="s">
        <v>6942</v>
      </c>
      <c r="AJ438" s="1">
        <v>1</v>
      </c>
      <c r="AK438" s="188" t="s">
        <v>5955</v>
      </c>
      <c r="AL438" s="188" t="s">
        <v>3672</v>
      </c>
      <c r="AM438" s="188" t="s">
        <v>2354</v>
      </c>
      <c r="AS438" t="s">
        <v>4061</v>
      </c>
    </row>
    <row r="439" spans="26:45" x14ac:dyDescent="0.2">
      <c r="Z439" s="1">
        <v>1</v>
      </c>
      <c r="AA439" s="179" t="s">
        <v>5405</v>
      </c>
      <c r="AB439" s="1">
        <v>1</v>
      </c>
      <c r="AC439" s="179" t="s">
        <v>5871</v>
      </c>
      <c r="AD439" t="s">
        <v>3742</v>
      </c>
      <c r="AE439" s="179" t="s">
        <v>1820</v>
      </c>
      <c r="AF439" t="s">
        <v>3672</v>
      </c>
      <c r="AG439" s="94" t="s">
        <v>1515</v>
      </c>
      <c r="AJ439" s="176" t="s">
        <v>4180</v>
      </c>
      <c r="AM439" s="63"/>
      <c r="AS439" t="s">
        <v>4061</v>
      </c>
    </row>
    <row r="440" spans="26:45" x14ac:dyDescent="0.2">
      <c r="Z440" s="1">
        <v>1</v>
      </c>
      <c r="AA440" s="179" t="s">
        <v>5870</v>
      </c>
      <c r="AB440" t="s">
        <v>3672</v>
      </c>
      <c r="AC440" s="179" t="s">
        <v>5872</v>
      </c>
      <c r="AD440" s="1">
        <v>1</v>
      </c>
      <c r="AE440" s="179" t="s">
        <v>5894</v>
      </c>
      <c r="AF440" t="s">
        <v>3672</v>
      </c>
      <c r="AG440" s="94"/>
      <c r="AI440" s="86"/>
      <c r="AJ440" t="s">
        <v>3742</v>
      </c>
      <c r="AK440" s="188" t="s">
        <v>6305</v>
      </c>
      <c r="AM440" s="63"/>
      <c r="AS440" t="s">
        <v>4061</v>
      </c>
    </row>
    <row r="441" spans="26:45" x14ac:dyDescent="0.2">
      <c r="AA441" s="82"/>
      <c r="AB441" s="1">
        <v>1</v>
      </c>
      <c r="AC441" s="179" t="s">
        <v>5873</v>
      </c>
      <c r="AD441" t="s">
        <v>3672</v>
      </c>
      <c r="AE441" s="179" t="s">
        <v>5895</v>
      </c>
      <c r="AF441" t="s">
        <v>3742</v>
      </c>
      <c r="AG441" s="100" t="s">
        <v>179</v>
      </c>
      <c r="AI441" s="86"/>
      <c r="AJ441" s="1">
        <v>1</v>
      </c>
      <c r="AK441" s="188" t="s">
        <v>5955</v>
      </c>
      <c r="AM441" s="63"/>
      <c r="AS441" t="s">
        <v>4061</v>
      </c>
    </row>
    <row r="442" spans="26:45" x14ac:dyDescent="0.2">
      <c r="AD442" t="s">
        <v>3672</v>
      </c>
      <c r="AE442" s="179" t="s">
        <v>5896</v>
      </c>
      <c r="AF442" t="s">
        <v>3672</v>
      </c>
      <c r="AG442" s="94" t="s">
        <v>180</v>
      </c>
      <c r="AI442" s="86"/>
      <c r="AJ442" s="264"/>
      <c r="AK442" s="264"/>
      <c r="AS442" t="s">
        <v>4061</v>
      </c>
    </row>
    <row r="443" spans="26:45" x14ac:dyDescent="0.2">
      <c r="AA443" s="82"/>
      <c r="AF443" t="s">
        <v>3672</v>
      </c>
      <c r="AG443" s="94" t="s">
        <v>181</v>
      </c>
      <c r="AI443" s="86"/>
      <c r="AJ443" s="264"/>
      <c r="AK443" s="264"/>
      <c r="AS443" t="s">
        <v>4061</v>
      </c>
    </row>
    <row r="444" spans="26:45" x14ac:dyDescent="0.2">
      <c r="AB444" t="s">
        <v>3742</v>
      </c>
      <c r="AC444" s="179" t="s">
        <v>6042</v>
      </c>
      <c r="AD444" t="s">
        <v>3742</v>
      </c>
      <c r="AE444" s="179" t="s">
        <v>5860</v>
      </c>
      <c r="AF444" t="s">
        <v>3672</v>
      </c>
      <c r="AI444" s="86"/>
      <c r="AJ444" s="264" t="s">
        <v>3742</v>
      </c>
      <c r="AK444" s="298" t="s">
        <v>5710</v>
      </c>
      <c r="AS444" t="s">
        <v>4061</v>
      </c>
    </row>
    <row r="445" spans="26:45" x14ac:dyDescent="0.2">
      <c r="AB445" s="1">
        <v>1</v>
      </c>
      <c r="AC445" s="179" t="s">
        <v>4523</v>
      </c>
      <c r="AD445" s="1">
        <v>1</v>
      </c>
      <c r="AE445" s="179" t="s">
        <v>5861</v>
      </c>
      <c r="AF445" t="s">
        <v>3742</v>
      </c>
      <c r="AG445" s="100" t="s">
        <v>182</v>
      </c>
      <c r="AI445" s="86"/>
      <c r="AJ445" s="1">
        <v>1</v>
      </c>
      <c r="AK445" s="298" t="s">
        <v>8032</v>
      </c>
      <c r="AM445" s="63"/>
      <c r="AS445" t="s">
        <v>4061</v>
      </c>
    </row>
    <row r="446" spans="26:45" x14ac:dyDescent="0.2">
      <c r="AC446" s="82"/>
      <c r="AE446" s="118" t="s">
        <v>802</v>
      </c>
      <c r="AF446" t="s">
        <v>3672</v>
      </c>
      <c r="AG446" s="94" t="s">
        <v>183</v>
      </c>
      <c r="AI446" s="86"/>
      <c r="AJ446" s="264" t="s">
        <v>3672</v>
      </c>
      <c r="AK446" s="298" t="s">
        <v>8033</v>
      </c>
      <c r="AM446" s="63"/>
      <c r="AS446" t="s">
        <v>4061</v>
      </c>
    </row>
    <row r="447" spans="26:45" x14ac:dyDescent="0.2">
      <c r="AB447" t="s">
        <v>3742</v>
      </c>
      <c r="AC447" s="179" t="s">
        <v>5899</v>
      </c>
      <c r="AD447" s="43" t="s">
        <v>1192</v>
      </c>
      <c r="AE447" s="12"/>
      <c r="AF447" t="s">
        <v>3672</v>
      </c>
      <c r="AI447" s="86"/>
      <c r="AM447" s="63"/>
      <c r="AS447" t="s">
        <v>4061</v>
      </c>
    </row>
    <row r="448" spans="26:45" x14ac:dyDescent="0.2">
      <c r="AA448" s="82"/>
      <c r="AB448" s="1">
        <v>1</v>
      </c>
      <c r="AC448" s="179" t="s">
        <v>4279</v>
      </c>
      <c r="AD448" s="13" t="s">
        <v>3742</v>
      </c>
      <c r="AE448" s="94" t="s">
        <v>1191</v>
      </c>
      <c r="AF448" t="s">
        <v>3742</v>
      </c>
      <c r="AG448" s="100" t="s">
        <v>184</v>
      </c>
      <c r="AI448" s="86"/>
      <c r="AM448" s="63"/>
      <c r="AS448" t="s">
        <v>4061</v>
      </c>
    </row>
    <row r="449" spans="24:45" x14ac:dyDescent="0.2">
      <c r="AA449" s="82"/>
      <c r="AB449" t="s">
        <v>3672</v>
      </c>
      <c r="AC449" s="179" t="s">
        <v>5900</v>
      </c>
      <c r="AD449" s="13" t="s">
        <v>3672</v>
      </c>
      <c r="AE449" s="82" t="s">
        <v>3090</v>
      </c>
      <c r="AF449" t="s">
        <v>3672</v>
      </c>
      <c r="AG449" s="94" t="s">
        <v>185</v>
      </c>
      <c r="AI449" s="86"/>
      <c r="AM449" s="63"/>
      <c r="AS449" t="s">
        <v>4061</v>
      </c>
    </row>
    <row r="450" spans="24:45" x14ac:dyDescent="0.2">
      <c r="AA450" s="82"/>
      <c r="AB450" t="s">
        <v>3672</v>
      </c>
      <c r="AC450" s="179" t="s">
        <v>5901</v>
      </c>
      <c r="AD450" s="13" t="s">
        <v>3672</v>
      </c>
      <c r="AE450" s="12"/>
      <c r="AF450" t="s">
        <v>4180</v>
      </c>
      <c r="AI450" s="86"/>
      <c r="AM450" s="63"/>
      <c r="AS450" t="s">
        <v>4061</v>
      </c>
    </row>
    <row r="451" spans="24:45" x14ac:dyDescent="0.2">
      <c r="AA451" s="82"/>
      <c r="AC451" s="82"/>
      <c r="AD451" t="s">
        <v>3672</v>
      </c>
      <c r="AE451" s="97" t="s">
        <v>1516</v>
      </c>
      <c r="AF451" t="s">
        <v>3742</v>
      </c>
      <c r="AG451" s="94" t="s">
        <v>5339</v>
      </c>
      <c r="AI451" s="86"/>
      <c r="AM451" s="63"/>
      <c r="AS451" t="s">
        <v>4061</v>
      </c>
    </row>
    <row r="452" spans="24:45" x14ac:dyDescent="0.2">
      <c r="X452" t="s">
        <v>3742</v>
      </c>
      <c r="Y452" s="194" t="s">
        <v>5107</v>
      </c>
      <c r="Z452" t="s">
        <v>3742</v>
      </c>
      <c r="AA452" s="188" t="s">
        <v>2585</v>
      </c>
      <c r="AB452" t="s">
        <v>3742</v>
      </c>
      <c r="AC452" s="188" t="s">
        <v>744</v>
      </c>
      <c r="AD452" s="1">
        <v>1</v>
      </c>
      <c r="AE452" s="94" t="s">
        <v>1193</v>
      </c>
      <c r="AF452" s="1">
        <v>1</v>
      </c>
      <c r="AG452" s="94" t="s">
        <v>4177</v>
      </c>
      <c r="AI452" s="86"/>
      <c r="AM452" s="63"/>
      <c r="AS452" t="s">
        <v>4061</v>
      </c>
    </row>
    <row r="453" spans="24:45" x14ac:dyDescent="0.2">
      <c r="X453" t="s">
        <v>3672</v>
      </c>
      <c r="Y453" s="188" t="s">
        <v>4230</v>
      </c>
      <c r="Z453" s="1">
        <v>1</v>
      </c>
      <c r="AA453" s="188" t="s">
        <v>6043</v>
      </c>
      <c r="AB453" s="1">
        <v>1</v>
      </c>
      <c r="AC453" s="188" t="s">
        <v>6059</v>
      </c>
      <c r="AD453" t="s">
        <v>3672</v>
      </c>
      <c r="AE453" s="82"/>
      <c r="AF453" t="s">
        <v>3672</v>
      </c>
      <c r="AG453" s="229" t="s">
        <v>7083</v>
      </c>
      <c r="AM453" s="63"/>
      <c r="AS453" t="s">
        <v>4061</v>
      </c>
    </row>
    <row r="454" spans="24:45" x14ac:dyDescent="0.2">
      <c r="AA454" s="82"/>
      <c r="AC454" s="82"/>
      <c r="AD454" s="13" t="s">
        <v>3672</v>
      </c>
      <c r="AE454" s="43" t="s">
        <v>1192</v>
      </c>
      <c r="AM454" s="63"/>
      <c r="AS454" t="s">
        <v>4061</v>
      </c>
    </row>
    <row r="455" spans="24:45" x14ac:dyDescent="0.2">
      <c r="X455" t="s">
        <v>3742</v>
      </c>
      <c r="Y455" s="188" t="s">
        <v>6051</v>
      </c>
      <c r="Z455" t="s">
        <v>3742</v>
      </c>
      <c r="AA455" s="188" t="s">
        <v>1250</v>
      </c>
      <c r="AC455" s="82"/>
      <c r="AD455" s="13" t="s">
        <v>3742</v>
      </c>
      <c r="AE455" s="94" t="s">
        <v>5222</v>
      </c>
      <c r="AF455" t="s">
        <v>3742</v>
      </c>
      <c r="AG455" s="100" t="s">
        <v>1512</v>
      </c>
      <c r="AI455" s="86"/>
      <c r="AM455" s="63"/>
      <c r="AS455" t="s">
        <v>4061</v>
      </c>
    </row>
    <row r="456" spans="24:45" x14ac:dyDescent="0.2">
      <c r="X456" s="1">
        <v>1</v>
      </c>
      <c r="Y456" s="188" t="s">
        <v>6050</v>
      </c>
      <c r="Z456" s="1">
        <v>1</v>
      </c>
      <c r="AA456" s="188" t="s">
        <v>6044</v>
      </c>
      <c r="AC456" s="82"/>
      <c r="AD456" s="13" t="s">
        <v>3672</v>
      </c>
      <c r="AE456" s="82" t="s">
        <v>3775</v>
      </c>
      <c r="AF456" t="s">
        <v>3672</v>
      </c>
      <c r="AG456" s="94" t="s">
        <v>1513</v>
      </c>
      <c r="AI456" s="86"/>
      <c r="AM456" s="63"/>
      <c r="AS456" t="s">
        <v>4061</v>
      </c>
    </row>
    <row r="457" spans="24:45" x14ac:dyDescent="0.2">
      <c r="AA457" s="82"/>
      <c r="AC457" s="82"/>
      <c r="AD457" s="13" t="s">
        <v>3672</v>
      </c>
      <c r="AE457" s="118" t="s">
        <v>802</v>
      </c>
      <c r="AI457" s="86"/>
      <c r="AM457" s="63"/>
      <c r="AS457" t="s">
        <v>4061</v>
      </c>
    </row>
    <row r="458" spans="24:45" x14ac:dyDescent="0.2">
      <c r="Z458" t="s">
        <v>3742</v>
      </c>
      <c r="AA458" s="188" t="s">
        <v>6046</v>
      </c>
      <c r="AC458" s="82"/>
      <c r="AD458" s="13" t="s">
        <v>3742</v>
      </c>
      <c r="AE458" s="94" t="s">
        <v>1190</v>
      </c>
      <c r="AF458" t="s">
        <v>3742</v>
      </c>
      <c r="AG458" s="100" t="s">
        <v>1195</v>
      </c>
      <c r="AI458" s="86"/>
      <c r="AM458" s="63"/>
      <c r="AS458" t="s">
        <v>4061</v>
      </c>
    </row>
    <row r="459" spans="24:45" x14ac:dyDescent="0.2">
      <c r="Z459" s="1">
        <v>1</v>
      </c>
      <c r="AA459" s="188" t="s">
        <v>6047</v>
      </c>
      <c r="AC459" s="82"/>
      <c r="AD459" s="13" t="s">
        <v>3672</v>
      </c>
      <c r="AE459" s="82" t="s">
        <v>3020</v>
      </c>
      <c r="AF459" t="s">
        <v>3672</v>
      </c>
      <c r="AG459" s="94" t="s">
        <v>3317</v>
      </c>
      <c r="AI459" s="86"/>
      <c r="AM459" s="63"/>
      <c r="AS459" t="s">
        <v>4061</v>
      </c>
    </row>
    <row r="460" spans="24:45" x14ac:dyDescent="0.2">
      <c r="AA460" s="82"/>
      <c r="AC460" s="82"/>
      <c r="AD460" s="13" t="s">
        <v>3672</v>
      </c>
      <c r="AE460" s="12"/>
      <c r="AF460" t="s">
        <v>3672</v>
      </c>
      <c r="AI460" s="86"/>
      <c r="AM460" s="63"/>
      <c r="AS460" t="s">
        <v>4061</v>
      </c>
    </row>
    <row r="461" spans="24:45" x14ac:dyDescent="0.2">
      <c r="Z461" t="s">
        <v>3742</v>
      </c>
      <c r="AA461" s="188" t="s">
        <v>2046</v>
      </c>
      <c r="AC461" s="82"/>
      <c r="AD461" s="1">
        <v>1</v>
      </c>
      <c r="AE461" s="94" t="s">
        <v>1194</v>
      </c>
      <c r="AF461" t="s">
        <v>3742</v>
      </c>
      <c r="AG461" s="100" t="s">
        <v>3318</v>
      </c>
      <c r="AI461" s="86"/>
      <c r="AM461" s="63"/>
      <c r="AS461" t="s">
        <v>4061</v>
      </c>
    </row>
    <row r="462" spans="24:45" x14ac:dyDescent="0.2">
      <c r="Z462" s="1">
        <v>1</v>
      </c>
      <c r="AA462" s="188" t="s">
        <v>6049</v>
      </c>
      <c r="AC462" s="82"/>
      <c r="AF462" t="s">
        <v>3672</v>
      </c>
      <c r="AG462" s="94" t="s">
        <v>178</v>
      </c>
      <c r="AI462" s="86"/>
      <c r="AM462" s="63"/>
      <c r="AS462" t="s">
        <v>4061</v>
      </c>
    </row>
    <row r="463" spans="24:45" x14ac:dyDescent="0.2">
      <c r="AA463" s="82"/>
      <c r="AC463" s="82"/>
      <c r="AD463" t="s">
        <v>3742</v>
      </c>
      <c r="AE463" s="110" t="s">
        <v>1161</v>
      </c>
      <c r="AF463" s="90" t="s">
        <v>4816</v>
      </c>
      <c r="AG463" s="12"/>
      <c r="AH463" s="13"/>
      <c r="AI463" s="86"/>
      <c r="AM463" s="63"/>
      <c r="AS463" t="s">
        <v>4061</v>
      </c>
    </row>
    <row r="464" spans="24:45" x14ac:dyDescent="0.2">
      <c r="Z464" t="s">
        <v>3742</v>
      </c>
      <c r="AA464" s="188" t="s">
        <v>4674</v>
      </c>
      <c r="AC464" s="82"/>
      <c r="AD464" s="1">
        <v>1</v>
      </c>
      <c r="AE464" s="110" t="s">
        <v>2898</v>
      </c>
      <c r="AF464" s="13" t="s">
        <v>3742</v>
      </c>
      <c r="AG464" s="63" t="s">
        <v>2320</v>
      </c>
      <c r="AH464" s="13"/>
      <c r="AI464" s="86"/>
      <c r="AM464" s="63"/>
      <c r="AS464" t="s">
        <v>4061</v>
      </c>
    </row>
    <row r="465" spans="26:45" x14ac:dyDescent="0.2">
      <c r="Z465" s="1">
        <v>1</v>
      </c>
      <c r="AA465" s="188" t="s">
        <v>6334</v>
      </c>
      <c r="AC465" s="82"/>
      <c r="AD465" s="1">
        <v>1</v>
      </c>
      <c r="AE465" s="110" t="s">
        <v>2546</v>
      </c>
      <c r="AF465" s="13" t="s">
        <v>3672</v>
      </c>
      <c r="AG465" s="116" t="s">
        <v>1975</v>
      </c>
      <c r="AH465" s="13"/>
      <c r="AI465" s="86"/>
      <c r="AM465" s="63"/>
      <c r="AS465" t="s">
        <v>4061</v>
      </c>
    </row>
    <row r="466" spans="26:45" x14ac:dyDescent="0.2">
      <c r="Z466" t="s">
        <v>3672</v>
      </c>
      <c r="AA466" s="200" t="s">
        <v>6335</v>
      </c>
      <c r="AC466" s="82"/>
      <c r="AF466" s="13" t="s">
        <v>3672</v>
      </c>
      <c r="AH466" s="13"/>
      <c r="AI466" s="86"/>
      <c r="AM466" s="63"/>
      <c r="AS466" t="s">
        <v>4061</v>
      </c>
    </row>
    <row r="467" spans="26:45" x14ac:dyDescent="0.2">
      <c r="AC467" s="82"/>
      <c r="AD467" s="90" t="s">
        <v>4014</v>
      </c>
      <c r="AE467" s="13"/>
      <c r="AF467" s="13" t="s">
        <v>3742</v>
      </c>
      <c r="AG467" s="65" t="s">
        <v>1262</v>
      </c>
      <c r="AH467" s="13"/>
      <c r="AI467" s="86"/>
      <c r="AM467" s="63"/>
      <c r="AS467" t="s">
        <v>4061</v>
      </c>
    </row>
    <row r="468" spans="26:45" x14ac:dyDescent="0.2">
      <c r="Z468" s="14" t="s">
        <v>6779</v>
      </c>
      <c r="AA468" s="13"/>
      <c r="AB468" s="13"/>
      <c r="AD468" s="13" t="s">
        <v>3742</v>
      </c>
      <c r="AE468" s="94" t="s">
        <v>3888</v>
      </c>
      <c r="AF468" s="13" t="s">
        <v>3672</v>
      </c>
      <c r="AG468" s="116" t="s">
        <v>4815</v>
      </c>
      <c r="AH468" s="13"/>
      <c r="AI468" s="86"/>
      <c r="AM468" s="63"/>
      <c r="AS468" t="s">
        <v>4061</v>
      </c>
    </row>
    <row r="469" spans="26:45" x14ac:dyDescent="0.2">
      <c r="Z469" s="13" t="s">
        <v>3742</v>
      </c>
      <c r="AA469" s="217" t="s">
        <v>2818</v>
      </c>
      <c r="AB469" s="13"/>
      <c r="AD469" s="13" t="s">
        <v>3672</v>
      </c>
      <c r="AE469" s="110" t="s">
        <v>669</v>
      </c>
      <c r="AF469" s="13"/>
      <c r="AG469" s="43" t="s">
        <v>98</v>
      </c>
      <c r="AH469" s="13"/>
      <c r="AI469" s="86"/>
      <c r="AM469" s="63"/>
      <c r="AS469" t="s">
        <v>4061</v>
      </c>
    </row>
    <row r="470" spans="26:45" x14ac:dyDescent="0.2">
      <c r="Z470" s="13" t="s">
        <v>3672</v>
      </c>
      <c r="AA470" s="217" t="s">
        <v>6774</v>
      </c>
      <c r="AB470" s="13"/>
      <c r="AD470" s="13" t="s">
        <v>3672</v>
      </c>
      <c r="AE470" s="13"/>
      <c r="AF470" s="13" t="s">
        <v>3742</v>
      </c>
      <c r="AG470" s="110" t="s">
        <v>4538</v>
      </c>
      <c r="AH470" s="13"/>
      <c r="AI470" s="86"/>
      <c r="AM470" s="63"/>
      <c r="AS470" t="s">
        <v>4061</v>
      </c>
    </row>
    <row r="471" spans="26:45" x14ac:dyDescent="0.2">
      <c r="Z471" s="13" t="s">
        <v>3672</v>
      </c>
      <c r="AA471" s="217" t="s">
        <v>6769</v>
      </c>
      <c r="AB471" s="13"/>
      <c r="AD471" t="s">
        <v>3672</v>
      </c>
      <c r="AE471" s="117" t="s">
        <v>3762</v>
      </c>
      <c r="AF471" s="13" t="s">
        <v>3672</v>
      </c>
      <c r="AG471" s="110" t="s">
        <v>96</v>
      </c>
      <c r="AH471" s="13"/>
      <c r="AI471" s="86"/>
      <c r="AM471" s="63"/>
      <c r="AS471" t="s">
        <v>4061</v>
      </c>
    </row>
    <row r="472" spans="26:45" x14ac:dyDescent="0.2">
      <c r="Z472" s="13" t="s">
        <v>3672</v>
      </c>
      <c r="AA472" s="217" t="s">
        <v>6770</v>
      </c>
      <c r="AB472" s="13"/>
      <c r="AC472" s="82"/>
      <c r="AD472" t="s">
        <v>3672</v>
      </c>
      <c r="AE472" s="110" t="s">
        <v>3763</v>
      </c>
      <c r="AF472" s="13" t="s">
        <v>3672</v>
      </c>
      <c r="AG472" s="117" t="s">
        <v>97</v>
      </c>
      <c r="AH472" s="13"/>
      <c r="AI472" s="86"/>
      <c r="AM472" s="63"/>
      <c r="AS472" t="s">
        <v>4061</v>
      </c>
    </row>
    <row r="473" spans="26:45" x14ac:dyDescent="0.2">
      <c r="Z473" s="13" t="s">
        <v>3672</v>
      </c>
      <c r="AA473" s="217" t="s">
        <v>6771</v>
      </c>
      <c r="AB473" s="13"/>
      <c r="AC473" s="82"/>
      <c r="AE473" s="110"/>
      <c r="AF473" s="90" t="s">
        <v>4816</v>
      </c>
      <c r="AG473" s="13"/>
      <c r="AH473" s="13"/>
      <c r="AI473" s="86"/>
      <c r="AM473" s="63"/>
      <c r="AS473" t="s">
        <v>4061</v>
      </c>
    </row>
    <row r="474" spans="26:45" x14ac:dyDescent="0.2">
      <c r="Z474" s="13" t="s">
        <v>3672</v>
      </c>
      <c r="AA474" s="217" t="s">
        <v>6421</v>
      </c>
      <c r="AB474" s="13"/>
      <c r="AC474" s="82"/>
      <c r="AD474" t="s">
        <v>3742</v>
      </c>
      <c r="AE474" s="188" t="s">
        <v>6052</v>
      </c>
      <c r="AF474" s="13"/>
      <c r="AG474" s="82" t="s">
        <v>3719</v>
      </c>
      <c r="AH474" s="13"/>
      <c r="AI474" s="86"/>
      <c r="AM474" s="63"/>
      <c r="AS474" t="s">
        <v>4061</v>
      </c>
    </row>
    <row r="475" spans="26:45" x14ac:dyDescent="0.2">
      <c r="Z475" s="13"/>
      <c r="AA475" s="13"/>
      <c r="AB475" s="13"/>
      <c r="AC475" s="82"/>
      <c r="AD475" s="1">
        <v>1</v>
      </c>
      <c r="AE475" s="188" t="s">
        <v>6053</v>
      </c>
      <c r="AF475" s="13"/>
      <c r="AG475" s="82" t="s">
        <v>3720</v>
      </c>
      <c r="AH475" s="13"/>
      <c r="AI475" s="86"/>
      <c r="AM475" s="63"/>
      <c r="AS475" t="s">
        <v>4061</v>
      </c>
    </row>
    <row r="476" spans="26:45" x14ac:dyDescent="0.2">
      <c r="AD476" t="s">
        <v>3672</v>
      </c>
      <c r="AE476" s="188" t="s">
        <v>5610</v>
      </c>
      <c r="AF476" s="13"/>
      <c r="AG476" s="117" t="s">
        <v>3764</v>
      </c>
      <c r="AH476" s="13"/>
      <c r="AI476" s="86"/>
      <c r="AM476" s="63"/>
      <c r="AS476" t="s">
        <v>4061</v>
      </c>
    </row>
    <row r="477" spans="26:45" x14ac:dyDescent="0.2">
      <c r="Z477" t="s">
        <v>3742</v>
      </c>
      <c r="AA477" s="249" t="s">
        <v>4138</v>
      </c>
      <c r="AE477" s="110"/>
      <c r="AF477" s="13"/>
      <c r="AG477" s="13"/>
      <c r="AH477" s="13"/>
      <c r="AI477" s="86"/>
      <c r="AM477" s="63"/>
      <c r="AS477" t="s">
        <v>4061</v>
      </c>
    </row>
    <row r="478" spans="26:45" x14ac:dyDescent="0.2">
      <c r="Z478" s="1">
        <v>1</v>
      </c>
      <c r="AA478" s="249" t="s">
        <v>7269</v>
      </c>
      <c r="AD478" t="s">
        <v>3742</v>
      </c>
      <c r="AE478" s="116" t="s">
        <v>529</v>
      </c>
      <c r="AF478" t="s">
        <v>3742</v>
      </c>
      <c r="AG478" s="110" t="s">
        <v>531</v>
      </c>
      <c r="AI478" s="86"/>
      <c r="AM478" s="63"/>
      <c r="AS478" t="s">
        <v>4061</v>
      </c>
    </row>
    <row r="479" spans="26:45" x14ac:dyDescent="0.2">
      <c r="Z479" t="s">
        <v>3672</v>
      </c>
      <c r="AA479" s="249" t="s">
        <v>7270</v>
      </c>
      <c r="AD479" s="1">
        <v>1</v>
      </c>
      <c r="AE479" s="110" t="s">
        <v>2183</v>
      </c>
      <c r="AF479" s="1">
        <v>1</v>
      </c>
      <c r="AG479" s="110" t="s">
        <v>532</v>
      </c>
      <c r="AI479" s="86"/>
      <c r="AM479" s="63"/>
      <c r="AS479" t="s">
        <v>4061</v>
      </c>
    </row>
    <row r="480" spans="26:45" x14ac:dyDescent="0.2">
      <c r="Z480" t="s">
        <v>3672</v>
      </c>
      <c r="AA480" s="249" t="s">
        <v>7268</v>
      </c>
      <c r="AD480" t="s">
        <v>3672</v>
      </c>
      <c r="AE480" s="110" t="s">
        <v>530</v>
      </c>
      <c r="AF480" t="s">
        <v>3672</v>
      </c>
      <c r="AG480" s="117" t="s">
        <v>533</v>
      </c>
      <c r="AM480" s="63"/>
      <c r="AS480" t="s">
        <v>4061</v>
      </c>
    </row>
    <row r="481" spans="26:45" x14ac:dyDescent="0.2">
      <c r="Z481" t="s">
        <v>3672</v>
      </c>
      <c r="AA481" s="249" t="s">
        <v>7271</v>
      </c>
      <c r="AE481" s="110"/>
      <c r="AI481" s="86"/>
      <c r="AM481" s="63"/>
      <c r="AS481" t="s">
        <v>4061</v>
      </c>
    </row>
    <row r="482" spans="26:45" x14ac:dyDescent="0.2">
      <c r="Z482" t="s">
        <v>3672</v>
      </c>
      <c r="AA482" s="249" t="s">
        <v>7272</v>
      </c>
      <c r="AB482" t="s">
        <v>3742</v>
      </c>
      <c r="AC482" s="179" t="s">
        <v>2250</v>
      </c>
      <c r="AD482" t="s">
        <v>3742</v>
      </c>
      <c r="AE482" s="179" t="s">
        <v>5856</v>
      </c>
      <c r="AF482" t="s">
        <v>3742</v>
      </c>
      <c r="AG482" s="179" t="s">
        <v>5796</v>
      </c>
      <c r="AI482" s="86"/>
      <c r="AM482" s="63"/>
      <c r="AS482" t="s">
        <v>4061</v>
      </c>
    </row>
    <row r="483" spans="26:45" x14ac:dyDescent="0.2">
      <c r="AB483" s="1">
        <v>1</v>
      </c>
      <c r="AC483" s="179" t="s">
        <v>1633</v>
      </c>
      <c r="AD483" s="1">
        <v>1</v>
      </c>
      <c r="AE483" s="179" t="s">
        <v>5857</v>
      </c>
      <c r="AF483" s="1">
        <v>1</v>
      </c>
      <c r="AG483" s="179" t="s">
        <v>5797</v>
      </c>
      <c r="AI483" s="86"/>
      <c r="AM483" s="63"/>
      <c r="AS483" t="s">
        <v>4061</v>
      </c>
    </row>
    <row r="484" spans="26:45" x14ac:dyDescent="0.2">
      <c r="AB484" s="1">
        <v>1</v>
      </c>
      <c r="AC484" s="179" t="s">
        <v>5858</v>
      </c>
      <c r="AD484" t="s">
        <v>3672</v>
      </c>
      <c r="AE484" s="179"/>
      <c r="AG484" s="179"/>
      <c r="AI484" s="86"/>
      <c r="AM484" s="63"/>
      <c r="AS484" t="s">
        <v>4061</v>
      </c>
    </row>
    <row r="485" spans="26:45" x14ac:dyDescent="0.2">
      <c r="AC485" s="179"/>
      <c r="AD485" t="s">
        <v>3742</v>
      </c>
      <c r="AE485" s="179" t="s">
        <v>2904</v>
      </c>
      <c r="AF485" t="s">
        <v>3742</v>
      </c>
      <c r="AG485" s="188" t="s">
        <v>5296</v>
      </c>
      <c r="AI485" s="86"/>
      <c r="AM485" s="63"/>
      <c r="AS485" t="s">
        <v>4061</v>
      </c>
    </row>
    <row r="486" spans="26:45" x14ac:dyDescent="0.2">
      <c r="AB486" t="s">
        <v>3742</v>
      </c>
      <c r="AC486" s="249" t="s">
        <v>1820</v>
      </c>
      <c r="AD486" s="1">
        <v>1</v>
      </c>
      <c r="AE486" s="179" t="s">
        <v>5859</v>
      </c>
      <c r="AF486" s="1">
        <v>1</v>
      </c>
      <c r="AG486" s="188" t="s">
        <v>6054</v>
      </c>
      <c r="AI486" s="86"/>
      <c r="AM486" s="63"/>
      <c r="AS486" t="s">
        <v>4061</v>
      </c>
    </row>
    <row r="487" spans="26:45" x14ac:dyDescent="0.2">
      <c r="AB487" s="1">
        <v>1</v>
      </c>
      <c r="AC487" s="249" t="s">
        <v>7276</v>
      </c>
      <c r="AE487" s="179"/>
      <c r="AG487" s="188"/>
      <c r="AI487" s="86"/>
      <c r="AM487" s="63"/>
      <c r="AS487" t="s">
        <v>4061</v>
      </c>
    </row>
    <row r="488" spans="26:45" x14ac:dyDescent="0.2">
      <c r="AB488" t="s">
        <v>3672</v>
      </c>
      <c r="AC488" s="249" t="s">
        <v>7277</v>
      </c>
      <c r="AD488" t="s">
        <v>3742</v>
      </c>
      <c r="AE488" s="188" t="s">
        <v>6057</v>
      </c>
      <c r="AF488" s="264" t="s">
        <v>3742</v>
      </c>
      <c r="AG488" s="188" t="s">
        <v>5050</v>
      </c>
      <c r="AI488" s="86"/>
      <c r="AM488" s="63"/>
      <c r="AS488" t="s">
        <v>4061</v>
      </c>
    </row>
    <row r="489" spans="26:45" x14ac:dyDescent="0.2">
      <c r="AA489" s="82"/>
      <c r="AC489" s="179"/>
      <c r="AD489" s="1">
        <v>1</v>
      </c>
      <c r="AE489" s="188" t="s">
        <v>1633</v>
      </c>
      <c r="AF489" s="1">
        <v>1</v>
      </c>
      <c r="AG489" s="188" t="s">
        <v>6058</v>
      </c>
      <c r="AI489" s="86"/>
      <c r="AM489" s="63"/>
      <c r="AS489" t="s">
        <v>4061</v>
      </c>
    </row>
    <row r="490" spans="26:45" x14ac:dyDescent="0.2">
      <c r="AA490" s="82"/>
      <c r="AC490" s="179"/>
      <c r="AD490" s="1"/>
      <c r="AE490" s="188"/>
      <c r="AF490" s="1"/>
      <c r="AG490" s="188"/>
      <c r="AI490" s="86"/>
      <c r="AM490" s="63"/>
      <c r="AS490" t="s">
        <v>4061</v>
      </c>
    </row>
    <row r="491" spans="26:45" x14ac:dyDescent="0.2">
      <c r="AA491" s="82"/>
      <c r="AB491" t="s">
        <v>3742</v>
      </c>
      <c r="AC491" s="249" t="s">
        <v>7290</v>
      </c>
      <c r="AD491" t="s">
        <v>3742</v>
      </c>
      <c r="AE491" s="249" t="s">
        <v>1071</v>
      </c>
      <c r="AF491" t="s">
        <v>3742</v>
      </c>
      <c r="AG491" s="229" t="s">
        <v>6894</v>
      </c>
      <c r="AI491" s="86"/>
      <c r="AM491" s="63"/>
      <c r="AS491" t="s">
        <v>4061</v>
      </c>
    </row>
    <row r="492" spans="26:45" x14ac:dyDescent="0.2">
      <c r="AA492" s="82"/>
      <c r="AB492" s="1">
        <v>1</v>
      </c>
      <c r="AC492" s="249" t="s">
        <v>7288</v>
      </c>
      <c r="AD492" s="1">
        <v>1</v>
      </c>
      <c r="AE492" s="249" t="s">
        <v>7287</v>
      </c>
      <c r="AF492" s="1">
        <v>1</v>
      </c>
      <c r="AG492" s="229" t="s">
        <v>6892</v>
      </c>
      <c r="AH492" s="264"/>
      <c r="AI492" s="254"/>
      <c r="AM492" s="63"/>
      <c r="AS492" t="s">
        <v>4061</v>
      </c>
    </row>
    <row r="493" spans="26:45" x14ac:dyDescent="0.2">
      <c r="AA493" s="82"/>
      <c r="AB493" s="1">
        <v>1</v>
      </c>
      <c r="AC493" s="249" t="s">
        <v>7289</v>
      </c>
      <c r="AD493" t="s">
        <v>3672</v>
      </c>
      <c r="AE493" s="249" t="s">
        <v>7291</v>
      </c>
      <c r="AF493" t="s">
        <v>3672</v>
      </c>
      <c r="AG493" s="236" t="s">
        <v>6893</v>
      </c>
      <c r="AH493" s="1"/>
      <c r="AI493" s="254"/>
      <c r="AM493" s="63"/>
      <c r="AS493" t="s">
        <v>4061</v>
      </c>
    </row>
    <row r="494" spans="26:45" x14ac:dyDescent="0.2">
      <c r="AA494" s="82"/>
      <c r="AB494" s="1"/>
      <c r="AC494" s="249"/>
      <c r="AD494" t="s">
        <v>3672</v>
      </c>
      <c r="AE494" s="177" t="s">
        <v>7292</v>
      </c>
      <c r="AG494" s="236"/>
      <c r="AH494" s="268"/>
      <c r="AI494" s="86"/>
      <c r="AM494" s="63"/>
      <c r="AS494" t="s">
        <v>4061</v>
      </c>
    </row>
    <row r="495" spans="26:45" s="264" customFormat="1" x14ac:dyDescent="0.2">
      <c r="AA495" s="82"/>
      <c r="AB495" s="1"/>
      <c r="AC495" s="276"/>
      <c r="AE495" s="177"/>
      <c r="AG495" s="262"/>
      <c r="AM495" s="63"/>
      <c r="AS495" s="264" t="s">
        <v>4061</v>
      </c>
    </row>
    <row r="496" spans="26:45" s="264" customFormat="1" x14ac:dyDescent="0.2">
      <c r="AA496" s="82"/>
      <c r="AB496" s="264" t="s">
        <v>3742</v>
      </c>
      <c r="AC496" s="290" t="s">
        <v>7799</v>
      </c>
      <c r="AD496" s="264" t="s">
        <v>3742</v>
      </c>
      <c r="AE496" s="286" t="s">
        <v>5860</v>
      </c>
      <c r="AF496" s="1"/>
      <c r="AG496" s="236"/>
      <c r="AM496" s="63"/>
      <c r="AS496" s="264" t="s">
        <v>4061</v>
      </c>
    </row>
    <row r="497" spans="1:45" s="264" customFormat="1" x14ac:dyDescent="0.2">
      <c r="AA497" s="82"/>
      <c r="AB497" s="1"/>
      <c r="AC497" s="276"/>
      <c r="AD497" s="1">
        <v>1</v>
      </c>
      <c r="AE497" s="286" t="s">
        <v>7800</v>
      </c>
      <c r="AG497" s="236"/>
      <c r="AI497" s="86"/>
      <c r="AM497" s="63"/>
      <c r="AS497" s="264" t="s">
        <v>4061</v>
      </c>
    </row>
    <row r="498" spans="1:45" s="264" customFormat="1" x14ac:dyDescent="0.2">
      <c r="AA498" s="82"/>
      <c r="AB498" s="1"/>
      <c r="AC498" s="276"/>
      <c r="AD498" s="1"/>
      <c r="AE498" s="286"/>
      <c r="AG498" s="236"/>
      <c r="AI498" s="86"/>
      <c r="AM498" s="63"/>
      <c r="AS498" s="264" t="s">
        <v>4061</v>
      </c>
    </row>
    <row r="499" spans="1:45" s="264" customFormat="1" x14ac:dyDescent="0.2">
      <c r="AA499" s="82"/>
      <c r="AB499" s="264" t="s">
        <v>3742</v>
      </c>
      <c r="AC499" s="286" t="s">
        <v>7290</v>
      </c>
      <c r="AD499" s="264" t="s">
        <v>3742</v>
      </c>
      <c r="AE499" s="286" t="s">
        <v>7801</v>
      </c>
      <c r="AG499" s="236"/>
      <c r="AI499" s="86"/>
      <c r="AM499" s="63"/>
      <c r="AS499" s="264" t="s">
        <v>4061</v>
      </c>
    </row>
    <row r="500" spans="1:45" s="264" customFormat="1" x14ac:dyDescent="0.2">
      <c r="AA500" s="82"/>
      <c r="AB500" s="1">
        <v>1</v>
      </c>
      <c r="AC500" s="286" t="s">
        <v>7803</v>
      </c>
      <c r="AD500" s="1">
        <v>1</v>
      </c>
      <c r="AE500" s="286" t="s">
        <v>7802</v>
      </c>
      <c r="AG500" s="236"/>
      <c r="AI500" s="86"/>
      <c r="AM500" s="63"/>
      <c r="AS500" s="264" t="s">
        <v>4061</v>
      </c>
    </row>
    <row r="501" spans="1:45" s="264" customFormat="1" x14ac:dyDescent="0.2">
      <c r="AA501" s="82"/>
      <c r="AB501" s="1">
        <v>1</v>
      </c>
      <c r="AC501" s="286" t="s">
        <v>7804</v>
      </c>
      <c r="AD501" s="264" t="s">
        <v>3672</v>
      </c>
      <c r="AE501" s="286"/>
      <c r="AG501" s="236"/>
      <c r="AI501" s="86"/>
      <c r="AM501" s="63"/>
      <c r="AS501" s="264" t="s">
        <v>4061</v>
      </c>
    </row>
    <row r="502" spans="1:45" s="264" customFormat="1" x14ac:dyDescent="0.2">
      <c r="AA502" s="82"/>
      <c r="AB502" s="1"/>
      <c r="AC502" s="286"/>
      <c r="AD502" s="264" t="s">
        <v>3742</v>
      </c>
      <c r="AE502" s="286" t="s">
        <v>7806</v>
      </c>
      <c r="AG502" s="236"/>
      <c r="AI502" s="86"/>
      <c r="AM502" s="63"/>
      <c r="AS502" s="264" t="s">
        <v>4061</v>
      </c>
    </row>
    <row r="503" spans="1:45" s="264" customFormat="1" x14ac:dyDescent="0.2">
      <c r="AA503" s="82"/>
      <c r="AB503" s="1"/>
      <c r="AC503" s="286"/>
      <c r="AD503" s="1">
        <v>1</v>
      </c>
      <c r="AE503" s="286" t="s">
        <v>7807</v>
      </c>
      <c r="AG503" s="236"/>
      <c r="AI503" s="86"/>
      <c r="AM503" s="63"/>
      <c r="AS503" s="264" t="s">
        <v>4061</v>
      </c>
    </row>
    <row r="504" spans="1:45" x14ac:dyDescent="0.2">
      <c r="A504" s="176" t="s">
        <v>7145</v>
      </c>
      <c r="AG504" s="172"/>
      <c r="AI504" s="21"/>
      <c r="AM504" s="63"/>
      <c r="AS504" t="s">
        <v>4061</v>
      </c>
    </row>
    <row r="505" spans="1:45" x14ac:dyDescent="0.2">
      <c r="I505" s="3" t="s">
        <v>7679</v>
      </c>
      <c r="V505" t="s">
        <v>3742</v>
      </c>
      <c r="W505" s="110" t="s">
        <v>85</v>
      </c>
      <c r="X505" t="s">
        <v>3742</v>
      </c>
      <c r="Y505" s="110" t="s">
        <v>1475</v>
      </c>
      <c r="Z505" t="s">
        <v>3742</v>
      </c>
      <c r="AA505" s="110" t="s">
        <v>1476</v>
      </c>
      <c r="AC505" s="63"/>
      <c r="AE505" s="116"/>
      <c r="AI505" s="21"/>
      <c r="AJ505" s="14" t="s">
        <v>7072</v>
      </c>
      <c r="AK505" s="13"/>
      <c r="AL505" s="13"/>
      <c r="AS505" t="s">
        <v>4061</v>
      </c>
    </row>
    <row r="506" spans="1:45" x14ac:dyDescent="0.2">
      <c r="I506" s="227" t="s">
        <v>2327</v>
      </c>
      <c r="V506" s="1">
        <v>1</v>
      </c>
      <c r="W506" s="110" t="s">
        <v>88</v>
      </c>
      <c r="X506" t="s">
        <v>3672</v>
      </c>
      <c r="Y506" s="116" t="s">
        <v>2245</v>
      </c>
      <c r="Z506" s="1">
        <v>1</v>
      </c>
      <c r="AA506" s="110" t="s">
        <v>1477</v>
      </c>
      <c r="AC506" s="66"/>
      <c r="AE506" s="63"/>
      <c r="AI506" s="21"/>
      <c r="AJ506" s="13" t="s">
        <v>3742</v>
      </c>
      <c r="AK506" s="176" t="s">
        <v>7068</v>
      </c>
      <c r="AL506" s="13"/>
      <c r="AS506" t="s">
        <v>4061</v>
      </c>
    </row>
    <row r="507" spans="1:45" x14ac:dyDescent="0.2">
      <c r="V507" t="s">
        <v>4180</v>
      </c>
      <c r="X507" s="1">
        <v>1</v>
      </c>
      <c r="Y507" s="110" t="s">
        <v>7115</v>
      </c>
      <c r="Z507" t="s">
        <v>3672</v>
      </c>
      <c r="AC507" s="63"/>
      <c r="AE507" s="110"/>
      <c r="AI507" s="21"/>
      <c r="AJ507" s="13" t="s">
        <v>3672</v>
      </c>
      <c r="AK507" s="82" t="s">
        <v>7069</v>
      </c>
      <c r="AL507" s="13"/>
      <c r="AS507" t="s">
        <v>4061</v>
      </c>
    </row>
    <row r="508" spans="1:45" x14ac:dyDescent="0.2">
      <c r="T508" t="s">
        <v>3742</v>
      </c>
      <c r="U508" s="110" t="s">
        <v>3678</v>
      </c>
      <c r="V508" t="s">
        <v>3742</v>
      </c>
      <c r="W508" s="110" t="s">
        <v>86</v>
      </c>
      <c r="X508" t="s">
        <v>3672</v>
      </c>
      <c r="Y508" s="110" t="s">
        <v>3681</v>
      </c>
      <c r="Z508" t="s">
        <v>3742</v>
      </c>
      <c r="AA508" s="110" t="s">
        <v>1478</v>
      </c>
      <c r="AC508" s="63"/>
      <c r="AE508" s="65" t="s">
        <v>7805</v>
      </c>
      <c r="AI508" s="21"/>
      <c r="AJ508" s="13" t="s">
        <v>3672</v>
      </c>
      <c r="AK508" s="83" t="s">
        <v>7070</v>
      </c>
      <c r="AL508" s="13"/>
      <c r="AS508" t="s">
        <v>4061</v>
      </c>
    </row>
    <row r="509" spans="1:45" x14ac:dyDescent="0.2">
      <c r="T509" s="1">
        <v>1</v>
      </c>
      <c r="U509" s="110" t="s">
        <v>3680</v>
      </c>
      <c r="V509" s="1">
        <v>1</v>
      </c>
      <c r="W509" s="110" t="s">
        <v>87</v>
      </c>
      <c r="X509" t="s">
        <v>3672</v>
      </c>
      <c r="Y509" s="110" t="s">
        <v>4679</v>
      </c>
      <c r="Z509" s="1">
        <v>1</v>
      </c>
      <c r="AA509" s="110" t="s">
        <v>1479</v>
      </c>
      <c r="AC509" s="63"/>
      <c r="AE509" s="98"/>
      <c r="AI509" s="21"/>
      <c r="AJ509" s="13" t="s">
        <v>3672</v>
      </c>
      <c r="AK509" s="229" t="s">
        <v>7071</v>
      </c>
      <c r="AL509" s="13"/>
      <c r="AS509" t="s">
        <v>4061</v>
      </c>
    </row>
    <row r="510" spans="1:45" x14ac:dyDescent="0.2">
      <c r="P510" s="11"/>
      <c r="T510" t="s">
        <v>3672</v>
      </c>
      <c r="U510" s="273" t="s">
        <v>7721</v>
      </c>
      <c r="V510" t="s">
        <v>4180</v>
      </c>
      <c r="X510" t="s">
        <v>3672</v>
      </c>
      <c r="Y510" s="110" t="s">
        <v>3682</v>
      </c>
      <c r="Z510" t="s">
        <v>3672</v>
      </c>
      <c r="AB510" t="s">
        <v>3742</v>
      </c>
      <c r="AC510" s="179" t="s">
        <v>1920</v>
      </c>
      <c r="AE510" s="63"/>
      <c r="AI510" s="21"/>
      <c r="AJ510" s="13"/>
      <c r="AK510" s="13"/>
      <c r="AL510" s="13"/>
      <c r="AS510" t="s">
        <v>4061</v>
      </c>
    </row>
    <row r="511" spans="1:45" x14ac:dyDescent="0.2">
      <c r="P511" s="11"/>
      <c r="T511" s="1">
        <v>1</v>
      </c>
      <c r="U511" s="110" t="s">
        <v>3679</v>
      </c>
      <c r="V511" t="s">
        <v>3742</v>
      </c>
      <c r="W511" s="110" t="s">
        <v>1250</v>
      </c>
      <c r="X511" s="1">
        <v>1</v>
      </c>
      <c r="Y511" s="110" t="s">
        <v>7114</v>
      </c>
      <c r="Z511" t="s">
        <v>3742</v>
      </c>
      <c r="AA511" s="110" t="s">
        <v>2587</v>
      </c>
      <c r="AB511" s="1">
        <v>1</v>
      </c>
      <c r="AC511" s="179" t="s">
        <v>5838</v>
      </c>
      <c r="AE511" s="63"/>
      <c r="AI511" s="21"/>
      <c r="AM511" s="63"/>
      <c r="AS511" t="s">
        <v>4061</v>
      </c>
    </row>
    <row r="512" spans="1:45" x14ac:dyDescent="0.2">
      <c r="P512" s="11"/>
      <c r="T512" t="s">
        <v>3672</v>
      </c>
      <c r="V512" s="1">
        <v>1</v>
      </c>
      <c r="W512" s="110" t="s">
        <v>3687</v>
      </c>
      <c r="Z512" s="1">
        <v>1</v>
      </c>
      <c r="AA512" s="110" t="s">
        <v>1480</v>
      </c>
      <c r="AB512" t="s">
        <v>3672</v>
      </c>
      <c r="AC512" s="63"/>
      <c r="AE512" s="63"/>
      <c r="AG512" s="118"/>
      <c r="AI512" s="21"/>
      <c r="AM512" s="63"/>
      <c r="AS512" t="s">
        <v>4061</v>
      </c>
    </row>
    <row r="513" spans="16:45" x14ac:dyDescent="0.2">
      <c r="P513" s="11"/>
      <c r="T513" t="s">
        <v>3672</v>
      </c>
      <c r="V513" t="s">
        <v>3672</v>
      </c>
      <c r="Z513" t="s">
        <v>3672</v>
      </c>
      <c r="AA513" s="179" t="s">
        <v>5912</v>
      </c>
      <c r="AB513" t="s">
        <v>3742</v>
      </c>
      <c r="AC513" s="179" t="s">
        <v>5839</v>
      </c>
      <c r="AE513" s="63"/>
      <c r="AI513" s="21"/>
      <c r="AM513" s="63"/>
      <c r="AS513" t="s">
        <v>4061</v>
      </c>
    </row>
    <row r="514" spans="16:45" x14ac:dyDescent="0.2">
      <c r="P514" s="11"/>
      <c r="T514" t="s">
        <v>3672</v>
      </c>
      <c r="V514" t="s">
        <v>3742</v>
      </c>
      <c r="W514" s="110" t="s">
        <v>4421</v>
      </c>
      <c r="Z514" t="s">
        <v>3672</v>
      </c>
      <c r="AB514" s="1">
        <v>1</v>
      </c>
      <c r="AC514" s="179" t="s">
        <v>5840</v>
      </c>
      <c r="AE514" s="63"/>
      <c r="AI514" s="21"/>
      <c r="AM514" s="63"/>
      <c r="AS514" t="s">
        <v>4061</v>
      </c>
    </row>
    <row r="515" spans="16:45" x14ac:dyDescent="0.2">
      <c r="P515" s="11"/>
      <c r="T515" t="s">
        <v>3672</v>
      </c>
      <c r="V515" s="1">
        <v>1</v>
      </c>
      <c r="W515" s="110" t="s">
        <v>3692</v>
      </c>
      <c r="Z515" t="s">
        <v>3742</v>
      </c>
      <c r="AA515" s="110" t="s">
        <v>1481</v>
      </c>
      <c r="AB515" t="s">
        <v>3672</v>
      </c>
      <c r="AC515" s="63"/>
      <c r="AE515" s="63"/>
      <c r="AI515" s="21"/>
      <c r="AM515" s="63"/>
      <c r="AS515" t="s">
        <v>4061</v>
      </c>
    </row>
    <row r="516" spans="16:45" x14ac:dyDescent="0.2">
      <c r="P516" s="11"/>
      <c r="T516" t="s">
        <v>3672</v>
      </c>
      <c r="V516" t="s">
        <v>3672</v>
      </c>
      <c r="X516" t="s">
        <v>3742</v>
      </c>
      <c r="Y516" s="110" t="s">
        <v>94</v>
      </c>
      <c r="Z516" s="1">
        <v>1</v>
      </c>
      <c r="AA516" s="110" t="s">
        <v>1482</v>
      </c>
      <c r="AB516" t="s">
        <v>3742</v>
      </c>
      <c r="AC516" s="110" t="s">
        <v>3309</v>
      </c>
      <c r="AE516" s="63"/>
      <c r="AI516" s="21"/>
      <c r="AM516" s="63"/>
      <c r="AS516" t="s">
        <v>4061</v>
      </c>
    </row>
    <row r="517" spans="16:45" x14ac:dyDescent="0.2">
      <c r="P517" s="11"/>
      <c r="T517" t="s">
        <v>3672</v>
      </c>
      <c r="V517" t="s">
        <v>3742</v>
      </c>
      <c r="W517" s="110" t="s">
        <v>3688</v>
      </c>
      <c r="X517" s="1">
        <v>1</v>
      </c>
      <c r="Y517" s="110" t="s">
        <v>2256</v>
      </c>
      <c r="Z517" t="s">
        <v>3672</v>
      </c>
      <c r="AB517" t="s">
        <v>3672</v>
      </c>
      <c r="AC517" s="110" t="s">
        <v>2263</v>
      </c>
      <c r="AE517" s="63"/>
      <c r="AI517" s="21"/>
      <c r="AM517" s="63"/>
      <c r="AS517" t="s">
        <v>4061</v>
      </c>
    </row>
    <row r="518" spans="16:45" x14ac:dyDescent="0.2">
      <c r="P518" s="11"/>
      <c r="T518" t="s">
        <v>3672</v>
      </c>
      <c r="V518" s="1">
        <v>1</v>
      </c>
      <c r="W518" s="110" t="s">
        <v>3689</v>
      </c>
      <c r="X518" t="s">
        <v>3672</v>
      </c>
      <c r="Y518" s="110" t="s">
        <v>2257</v>
      </c>
      <c r="Z518" t="s">
        <v>3742</v>
      </c>
      <c r="AA518" s="110" t="s">
        <v>1483</v>
      </c>
      <c r="AB518" t="s">
        <v>3672</v>
      </c>
      <c r="AC518" s="63"/>
      <c r="AE518" s="63"/>
      <c r="AI518" s="21"/>
      <c r="AM518" s="63"/>
      <c r="AS518" t="s">
        <v>4061</v>
      </c>
    </row>
    <row r="519" spans="16:45" x14ac:dyDescent="0.2">
      <c r="P519" s="11"/>
      <c r="T519" t="s">
        <v>4180</v>
      </c>
      <c r="X519" t="s">
        <v>3672</v>
      </c>
      <c r="Y519" s="110" t="s">
        <v>2258</v>
      </c>
      <c r="Z519" s="1">
        <v>1</v>
      </c>
      <c r="AA519" s="110" t="s">
        <v>1484</v>
      </c>
      <c r="AB519" t="s">
        <v>3742</v>
      </c>
      <c r="AC519" s="116" t="s">
        <v>2264</v>
      </c>
      <c r="AE519" s="63"/>
      <c r="AI519" s="21"/>
      <c r="AM519" s="63"/>
      <c r="AS519" t="s">
        <v>4061</v>
      </c>
    </row>
    <row r="520" spans="16:45" x14ac:dyDescent="0.2">
      <c r="P520" s="11"/>
      <c r="T520" t="s">
        <v>3742</v>
      </c>
      <c r="U520" s="116" t="s">
        <v>2326</v>
      </c>
      <c r="V520" t="s">
        <v>3742</v>
      </c>
      <c r="W520" s="116" t="s">
        <v>5489</v>
      </c>
      <c r="Z520" t="s">
        <v>3672</v>
      </c>
      <c r="AB520" s="1">
        <v>1</v>
      </c>
      <c r="AC520" s="110" t="s">
        <v>2265</v>
      </c>
      <c r="AE520" s="63"/>
      <c r="AI520" s="21"/>
      <c r="AM520" s="63"/>
      <c r="AS520" t="s">
        <v>4061</v>
      </c>
    </row>
    <row r="521" spans="16:45" x14ac:dyDescent="0.2">
      <c r="P521" s="11"/>
      <c r="T521" s="1">
        <v>1</v>
      </c>
      <c r="U521" s="110" t="s">
        <v>3683</v>
      </c>
      <c r="V521" s="1">
        <v>1</v>
      </c>
      <c r="W521" s="110" t="s">
        <v>2328</v>
      </c>
      <c r="Z521" t="s">
        <v>3742</v>
      </c>
      <c r="AA521" s="179" t="s">
        <v>7723</v>
      </c>
      <c r="AB521" t="s">
        <v>3672</v>
      </c>
      <c r="AC521" s="63"/>
      <c r="AE521" s="63"/>
      <c r="AI521" s="21"/>
      <c r="AM521" s="63"/>
      <c r="AS521" t="s">
        <v>4061</v>
      </c>
    </row>
    <row r="522" spans="16:45" x14ac:dyDescent="0.2">
      <c r="P522" s="11"/>
      <c r="T522" t="s">
        <v>3672</v>
      </c>
      <c r="U522" s="110" t="s">
        <v>3684</v>
      </c>
      <c r="V522" t="s">
        <v>3672</v>
      </c>
      <c r="W522" s="110" t="s">
        <v>84</v>
      </c>
      <c r="Z522" t="s">
        <v>3672</v>
      </c>
      <c r="AA522" s="116" t="s">
        <v>7722</v>
      </c>
      <c r="AB522" t="s">
        <v>3742</v>
      </c>
      <c r="AC522" s="110" t="s">
        <v>2266</v>
      </c>
      <c r="AE522" s="63"/>
      <c r="AI522" s="21"/>
      <c r="AM522" s="63"/>
      <c r="AS522" t="s">
        <v>4061</v>
      </c>
    </row>
    <row r="523" spans="16:45" x14ac:dyDescent="0.2">
      <c r="P523" s="11"/>
      <c r="T523" s="1">
        <v>1</v>
      </c>
      <c r="U523" s="110" t="s">
        <v>3685</v>
      </c>
      <c r="V523" t="s">
        <v>3672</v>
      </c>
      <c r="Z523" s="1">
        <v>1</v>
      </c>
      <c r="AA523" s="110" t="s">
        <v>2259</v>
      </c>
      <c r="AB523" s="1">
        <v>1</v>
      </c>
      <c r="AC523" s="110" t="s">
        <v>2267</v>
      </c>
      <c r="AE523" s="63"/>
      <c r="AI523" s="21"/>
      <c r="AM523" s="63"/>
      <c r="AS523" t="s">
        <v>4061</v>
      </c>
    </row>
    <row r="524" spans="16:45" x14ac:dyDescent="0.2">
      <c r="P524" s="11"/>
      <c r="T524" t="s">
        <v>3672</v>
      </c>
      <c r="U524" s="110" t="s">
        <v>3686</v>
      </c>
      <c r="V524" t="s">
        <v>3742</v>
      </c>
      <c r="W524" s="116" t="s">
        <v>5490</v>
      </c>
      <c r="Z524" t="s">
        <v>3672</v>
      </c>
      <c r="AA524" s="117" t="s">
        <v>2261</v>
      </c>
      <c r="AC524" s="63"/>
      <c r="AE524" s="63"/>
      <c r="AI524" s="21"/>
      <c r="AM524" s="63"/>
      <c r="AS524" t="s">
        <v>4061</v>
      </c>
    </row>
    <row r="525" spans="16:45" x14ac:dyDescent="0.2">
      <c r="P525" s="11"/>
      <c r="T525" s="1">
        <v>1</v>
      </c>
      <c r="U525" s="110" t="s">
        <v>3693</v>
      </c>
      <c r="V525" s="1">
        <v>1</v>
      </c>
      <c r="W525" s="110" t="s">
        <v>3690</v>
      </c>
      <c r="Z525" t="s">
        <v>3672</v>
      </c>
      <c r="AA525" s="110" t="s">
        <v>2260</v>
      </c>
      <c r="AC525" s="63"/>
      <c r="AE525" s="63"/>
      <c r="AI525" s="21"/>
      <c r="AM525" s="63"/>
      <c r="AS525" t="s">
        <v>4061</v>
      </c>
    </row>
    <row r="526" spans="16:45" x14ac:dyDescent="0.2">
      <c r="P526" s="11"/>
      <c r="V526" t="s">
        <v>3672</v>
      </c>
      <c r="Z526" s="1">
        <v>1</v>
      </c>
      <c r="AA526" s="110" t="s">
        <v>93</v>
      </c>
      <c r="AC526" s="63"/>
      <c r="AE526" s="63"/>
      <c r="AI526" s="21"/>
      <c r="AM526" s="63"/>
      <c r="AS526" t="s">
        <v>4061</v>
      </c>
    </row>
    <row r="527" spans="16:45" x14ac:dyDescent="0.2">
      <c r="P527" s="11"/>
      <c r="V527" t="s">
        <v>3742</v>
      </c>
      <c r="W527" s="116" t="s">
        <v>5491</v>
      </c>
      <c r="Z527" t="s">
        <v>3672</v>
      </c>
      <c r="AA527" s="110" t="s">
        <v>645</v>
      </c>
      <c r="AC527" s="63"/>
      <c r="AE527" s="63"/>
      <c r="AI527" s="21"/>
      <c r="AM527" s="63"/>
      <c r="AS527" t="s">
        <v>4061</v>
      </c>
    </row>
    <row r="528" spans="16:45" x14ac:dyDescent="0.2">
      <c r="P528" s="11"/>
      <c r="V528" s="1">
        <v>1</v>
      </c>
      <c r="W528" s="110" t="s">
        <v>2330</v>
      </c>
      <c r="Z528" s="1">
        <v>1</v>
      </c>
      <c r="AA528" s="63" t="s">
        <v>2268</v>
      </c>
      <c r="AC528" s="63"/>
      <c r="AE528" s="63"/>
      <c r="AI528" s="21"/>
      <c r="AM528" s="63"/>
      <c r="AS528" t="s">
        <v>4061</v>
      </c>
    </row>
    <row r="529" spans="16:45" x14ac:dyDescent="0.2">
      <c r="P529" s="11"/>
      <c r="T529" t="s">
        <v>3742</v>
      </c>
      <c r="U529" s="110" t="s">
        <v>3890</v>
      </c>
      <c r="V529" t="s">
        <v>3672</v>
      </c>
      <c r="Z529" t="s">
        <v>3672</v>
      </c>
      <c r="AA529" s="110" t="s">
        <v>2262</v>
      </c>
      <c r="AC529" s="63"/>
      <c r="AE529" s="63"/>
      <c r="AI529" s="21"/>
      <c r="AM529" s="63"/>
      <c r="AS529" t="s">
        <v>4061</v>
      </c>
    </row>
    <row r="530" spans="16:45" x14ac:dyDescent="0.2">
      <c r="P530" s="11"/>
      <c r="T530" s="1">
        <v>1</v>
      </c>
      <c r="U530" s="110" t="s">
        <v>370</v>
      </c>
      <c r="V530" t="s">
        <v>3742</v>
      </c>
      <c r="W530" s="116" t="s">
        <v>5492</v>
      </c>
      <c r="Z530" t="s">
        <v>4180</v>
      </c>
      <c r="AA530" s="110"/>
      <c r="AE530" s="63"/>
      <c r="AI530" s="21"/>
      <c r="AM530" s="63"/>
      <c r="AS530" t="s">
        <v>4061</v>
      </c>
    </row>
    <row r="531" spans="16:45" x14ac:dyDescent="0.2">
      <c r="P531" s="11"/>
      <c r="V531" s="1">
        <v>1</v>
      </c>
      <c r="W531" s="110" t="s">
        <v>91</v>
      </c>
      <c r="Z531" t="s">
        <v>3742</v>
      </c>
      <c r="AA531" s="116" t="s">
        <v>7445</v>
      </c>
      <c r="AB531" t="s">
        <v>3742</v>
      </c>
      <c r="AC531" s="116" t="s">
        <v>2062</v>
      </c>
      <c r="AE531" s="63"/>
      <c r="AI531" s="21"/>
      <c r="AM531" s="63"/>
      <c r="AS531" t="s">
        <v>4061</v>
      </c>
    </row>
    <row r="532" spans="16:45" x14ac:dyDescent="0.2">
      <c r="P532" s="11"/>
      <c r="V532" t="s">
        <v>3672</v>
      </c>
      <c r="Z532" s="1">
        <v>1</v>
      </c>
      <c r="AA532" s="110" t="s">
        <v>2060</v>
      </c>
      <c r="AC532" s="63"/>
      <c r="AE532" s="63"/>
      <c r="AI532" s="21"/>
      <c r="AM532" s="63"/>
      <c r="AS532" t="s">
        <v>4061</v>
      </c>
    </row>
    <row r="533" spans="16:45" x14ac:dyDescent="0.2">
      <c r="P533" s="11"/>
      <c r="V533" t="s">
        <v>3742</v>
      </c>
      <c r="W533" s="116" t="s">
        <v>5493</v>
      </c>
      <c r="Z533" t="s">
        <v>3672</v>
      </c>
      <c r="AA533" s="110" t="s">
        <v>2061</v>
      </c>
      <c r="AC533" s="63"/>
      <c r="AE533" s="63"/>
      <c r="AI533" s="21"/>
      <c r="AM533" s="63"/>
      <c r="AS533" t="s">
        <v>4061</v>
      </c>
    </row>
    <row r="534" spans="16:45" x14ac:dyDescent="0.2">
      <c r="P534" s="11"/>
      <c r="V534" s="1">
        <v>1</v>
      </c>
      <c r="W534" s="110" t="s">
        <v>3691</v>
      </c>
      <c r="Z534" t="s">
        <v>3672</v>
      </c>
      <c r="AA534" s="110"/>
      <c r="AC534" s="63"/>
      <c r="AE534" s="63"/>
      <c r="AI534" s="21"/>
      <c r="AM534" s="63"/>
      <c r="AS534" t="s">
        <v>4061</v>
      </c>
    </row>
    <row r="535" spans="16:45" x14ac:dyDescent="0.2">
      <c r="P535" s="11"/>
      <c r="V535" t="s">
        <v>3672</v>
      </c>
      <c r="Z535" t="s">
        <v>3742</v>
      </c>
      <c r="AA535" s="179" t="s">
        <v>2046</v>
      </c>
      <c r="AC535" s="63"/>
      <c r="AE535" s="63"/>
      <c r="AI535" s="21"/>
      <c r="AM535" s="63"/>
      <c r="AS535" t="s">
        <v>4061</v>
      </c>
    </row>
    <row r="536" spans="16:45" x14ac:dyDescent="0.2">
      <c r="P536" s="11"/>
      <c r="V536" t="s">
        <v>3742</v>
      </c>
      <c r="W536" s="116" t="s">
        <v>3568</v>
      </c>
      <c r="Z536" s="1">
        <v>1</v>
      </c>
      <c r="AA536" s="179" t="s">
        <v>5841</v>
      </c>
      <c r="AC536" s="63"/>
      <c r="AE536" s="63"/>
      <c r="AI536" s="21"/>
      <c r="AM536" s="63"/>
      <c r="AS536" t="s">
        <v>4061</v>
      </c>
    </row>
    <row r="537" spans="16:45" x14ac:dyDescent="0.2">
      <c r="P537" s="11"/>
      <c r="V537" s="1">
        <v>1</v>
      </c>
      <c r="W537" s="110" t="s">
        <v>92</v>
      </c>
      <c r="Z537" t="s">
        <v>3672</v>
      </c>
      <c r="AA537" s="110"/>
      <c r="AC537" s="63"/>
      <c r="AE537" s="63"/>
      <c r="AI537" s="21"/>
      <c r="AM537" s="63"/>
      <c r="AS537" t="s">
        <v>4061</v>
      </c>
    </row>
    <row r="538" spans="16:45" x14ac:dyDescent="0.2">
      <c r="P538" s="11"/>
      <c r="V538" t="s">
        <v>3672</v>
      </c>
      <c r="Z538" t="s">
        <v>3742</v>
      </c>
      <c r="AA538" s="179" t="s">
        <v>4027</v>
      </c>
      <c r="AC538" s="63"/>
      <c r="AE538" s="63"/>
      <c r="AI538" s="21"/>
      <c r="AM538" s="63"/>
      <c r="AS538" t="s">
        <v>4061</v>
      </c>
    </row>
    <row r="539" spans="16:45" x14ac:dyDescent="0.2">
      <c r="P539" s="11"/>
      <c r="V539" t="s">
        <v>3742</v>
      </c>
      <c r="W539" s="116" t="s">
        <v>403</v>
      </c>
      <c r="Z539" s="1">
        <v>1</v>
      </c>
      <c r="AA539" s="179" t="s">
        <v>5842</v>
      </c>
      <c r="AC539" s="63"/>
      <c r="AE539" s="63"/>
      <c r="AI539" s="21"/>
      <c r="AM539" s="63"/>
      <c r="AS539" t="s">
        <v>4061</v>
      </c>
    </row>
    <row r="540" spans="16:45" x14ac:dyDescent="0.2">
      <c r="P540" s="11"/>
      <c r="V540" s="1">
        <v>1</v>
      </c>
      <c r="W540" s="110" t="s">
        <v>5488</v>
      </c>
      <c r="AA540" s="110"/>
      <c r="AC540" s="63"/>
      <c r="AE540" s="63"/>
      <c r="AI540" s="21"/>
      <c r="AM540" s="63"/>
      <c r="AS540" t="s">
        <v>4061</v>
      </c>
    </row>
    <row r="541" spans="16:45" x14ac:dyDescent="0.2">
      <c r="P541" s="11"/>
      <c r="V541" t="s">
        <v>3672</v>
      </c>
      <c r="AA541" s="110"/>
      <c r="AC541" s="63"/>
      <c r="AE541" s="63"/>
      <c r="AI541" s="21"/>
      <c r="AM541" s="63"/>
      <c r="AS541" t="s">
        <v>4061</v>
      </c>
    </row>
    <row r="542" spans="16:45" x14ac:dyDescent="0.2">
      <c r="P542" s="11"/>
      <c r="V542" t="s">
        <v>3742</v>
      </c>
      <c r="W542" s="116" t="s">
        <v>2332</v>
      </c>
      <c r="AA542" s="110"/>
      <c r="AC542" s="63"/>
      <c r="AE542" s="63"/>
      <c r="AI542" s="21"/>
      <c r="AM542" s="63"/>
      <c r="AS542" t="s">
        <v>4061</v>
      </c>
    </row>
    <row r="543" spans="16:45" x14ac:dyDescent="0.2">
      <c r="P543" s="11"/>
      <c r="V543" s="1">
        <v>1</v>
      </c>
      <c r="W543" s="110" t="s">
        <v>5487</v>
      </c>
      <c r="AA543" s="110"/>
      <c r="AC543" s="63"/>
      <c r="AE543" s="63"/>
      <c r="AI543" s="21"/>
      <c r="AM543" s="63"/>
      <c r="AS543" t="s">
        <v>4061</v>
      </c>
    </row>
    <row r="544" spans="16:45" x14ac:dyDescent="0.2">
      <c r="P544" s="11"/>
      <c r="V544" t="s">
        <v>3672</v>
      </c>
      <c r="AA544" s="110"/>
      <c r="AC544" s="63"/>
      <c r="AE544" s="63"/>
      <c r="AI544" s="21"/>
      <c r="AM544" s="63"/>
      <c r="AS544" t="s">
        <v>4061</v>
      </c>
    </row>
    <row r="545" spans="1:45" x14ac:dyDescent="0.2">
      <c r="P545" s="11"/>
      <c r="V545" t="s">
        <v>3742</v>
      </c>
      <c r="W545" s="110" t="s">
        <v>913</v>
      </c>
      <c r="AA545" s="110"/>
      <c r="AC545" s="63"/>
      <c r="AE545" s="63"/>
      <c r="AI545" s="21"/>
      <c r="AM545" s="63"/>
      <c r="AS545" t="s">
        <v>4061</v>
      </c>
    </row>
    <row r="546" spans="1:45" x14ac:dyDescent="0.2">
      <c r="P546" s="11"/>
      <c r="V546" s="1">
        <v>1</v>
      </c>
      <c r="W546" s="110" t="s">
        <v>89</v>
      </c>
      <c r="AA546" s="110"/>
      <c r="AC546" s="63"/>
      <c r="AE546" s="63"/>
      <c r="AI546" s="21"/>
      <c r="AM546" s="109"/>
      <c r="AS546" t="s">
        <v>4061</v>
      </c>
    </row>
    <row r="547" spans="1:45" x14ac:dyDescent="0.2">
      <c r="P547" s="11"/>
      <c r="V547" t="s">
        <v>3672</v>
      </c>
      <c r="AA547" s="110"/>
      <c r="AC547" s="63"/>
      <c r="AE547" s="63"/>
      <c r="AI547" s="21"/>
      <c r="AS547" t="s">
        <v>4061</v>
      </c>
    </row>
    <row r="548" spans="1:45" x14ac:dyDescent="0.2">
      <c r="P548" s="11"/>
      <c r="V548" t="s">
        <v>3742</v>
      </c>
      <c r="W548" s="116" t="s">
        <v>3568</v>
      </c>
      <c r="AA548" s="110"/>
      <c r="AC548" s="63"/>
      <c r="AE548" s="63"/>
      <c r="AI548" s="21"/>
      <c r="AS548" t="s">
        <v>4061</v>
      </c>
    </row>
    <row r="549" spans="1:45" x14ac:dyDescent="0.2">
      <c r="P549" s="11"/>
      <c r="V549" s="1">
        <v>1</v>
      </c>
      <c r="W549" s="110" t="s">
        <v>90</v>
      </c>
      <c r="AA549" s="110"/>
      <c r="AC549" s="63"/>
      <c r="AE549" s="63"/>
      <c r="AI549" s="21"/>
      <c r="AS549" t="s">
        <v>4061</v>
      </c>
    </row>
    <row r="550" spans="1:45" x14ac:dyDescent="0.2">
      <c r="P550" s="11"/>
      <c r="V550" t="s">
        <v>3672</v>
      </c>
      <c r="AA550" s="110"/>
      <c r="AC550" s="63"/>
      <c r="AE550" s="63"/>
      <c r="AI550" s="21"/>
      <c r="AS550" t="s">
        <v>4061</v>
      </c>
    </row>
    <row r="551" spans="1:45" x14ac:dyDescent="0.2">
      <c r="P551" s="11"/>
      <c r="V551" t="s">
        <v>3742</v>
      </c>
      <c r="W551" s="116" t="s">
        <v>3569</v>
      </c>
      <c r="AA551" s="110"/>
      <c r="AC551" s="63"/>
      <c r="AE551" s="63"/>
      <c r="AI551" s="21"/>
      <c r="AS551" t="s">
        <v>4061</v>
      </c>
    </row>
    <row r="552" spans="1:45" x14ac:dyDescent="0.2">
      <c r="P552" s="11"/>
      <c r="V552" s="1">
        <v>1</v>
      </c>
      <c r="W552" s="110" t="s">
        <v>2329</v>
      </c>
      <c r="AA552" s="110"/>
      <c r="AC552" s="63"/>
      <c r="AE552" s="63"/>
      <c r="AI552" s="21"/>
      <c r="AS552" t="s">
        <v>4061</v>
      </c>
    </row>
    <row r="553" spans="1:45" x14ac:dyDescent="0.2">
      <c r="P553" s="11"/>
      <c r="V553" t="s">
        <v>3672</v>
      </c>
      <c r="AA553" s="110"/>
      <c r="AC553" s="63"/>
      <c r="AE553" s="63"/>
      <c r="AI553" s="21"/>
      <c r="AM553" s="63"/>
      <c r="AS553" t="s">
        <v>4061</v>
      </c>
    </row>
    <row r="554" spans="1:45" x14ac:dyDescent="0.2">
      <c r="P554" s="11"/>
      <c r="V554" t="s">
        <v>3742</v>
      </c>
      <c r="W554" s="116" t="s">
        <v>3570</v>
      </c>
      <c r="AA554" s="110"/>
      <c r="AC554" s="63"/>
      <c r="AE554" s="63"/>
      <c r="AI554" s="21"/>
      <c r="AM554" s="63"/>
      <c r="AS554" t="s">
        <v>4061</v>
      </c>
    </row>
    <row r="555" spans="1:45" x14ac:dyDescent="0.2">
      <c r="V555" s="1">
        <v>1</v>
      </c>
      <c r="W555" s="110" t="s">
        <v>2331</v>
      </c>
      <c r="AA555" s="110"/>
      <c r="AC555" s="63"/>
      <c r="AE555" s="63"/>
      <c r="AI555" s="21"/>
      <c r="AM555" s="63"/>
      <c r="AS555" t="s">
        <v>4061</v>
      </c>
    </row>
    <row r="556" spans="1:45" x14ac:dyDescent="0.2">
      <c r="A556" s="176" t="s">
        <v>7145</v>
      </c>
      <c r="P556" s="176"/>
      <c r="V556" s="1"/>
      <c r="W556" s="110"/>
      <c r="AA556" s="110"/>
      <c r="AC556" s="63"/>
      <c r="AE556" s="63"/>
      <c r="AI556" s="21"/>
      <c r="AM556" s="63"/>
      <c r="AS556" t="s">
        <v>4061</v>
      </c>
    </row>
    <row r="557" spans="1:45" x14ac:dyDescent="0.2">
      <c r="A557" s="176"/>
      <c r="I557" s="3" t="s">
        <v>6594</v>
      </c>
      <c r="V557" s="1"/>
      <c r="W557" s="110"/>
      <c r="AA557" s="110"/>
      <c r="AC557" s="63"/>
      <c r="AE557" s="63"/>
      <c r="AI557" s="21"/>
      <c r="AL557" s="14" t="s">
        <v>6600</v>
      </c>
      <c r="AM557" s="43"/>
      <c r="AN557" s="43"/>
      <c r="AS557" t="s">
        <v>4061</v>
      </c>
    </row>
    <row r="558" spans="1:45" x14ac:dyDescent="0.2">
      <c r="V558" s="1"/>
      <c r="W558" s="110"/>
      <c r="AA558" s="110"/>
      <c r="AC558" s="63"/>
      <c r="AE558" s="63"/>
      <c r="AI558" s="21"/>
      <c r="AL558" s="13" t="s">
        <v>3742</v>
      </c>
      <c r="AM558" s="209" t="s">
        <v>709</v>
      </c>
      <c r="AN558" s="43"/>
      <c r="AS558" t="s">
        <v>4061</v>
      </c>
    </row>
    <row r="559" spans="1:45" x14ac:dyDescent="0.2">
      <c r="I559" s="176"/>
      <c r="V559" s="1"/>
      <c r="W559" s="110"/>
      <c r="AA559" s="110"/>
      <c r="AC559" s="63"/>
      <c r="AE559" s="63"/>
      <c r="AI559" s="21"/>
      <c r="AL559" s="13" t="s">
        <v>3672</v>
      </c>
      <c r="AM559" s="209" t="s">
        <v>6599</v>
      </c>
      <c r="AN559" s="43"/>
      <c r="AS559" t="s">
        <v>4061</v>
      </c>
    </row>
    <row r="560" spans="1:45" x14ac:dyDescent="0.2">
      <c r="I560" s="176"/>
      <c r="V560" s="1"/>
      <c r="W560" s="110"/>
      <c r="AA560" s="110"/>
      <c r="AC560" s="63"/>
      <c r="AE560" s="63"/>
      <c r="AI560" s="21"/>
      <c r="AL560" s="13" t="s">
        <v>3672</v>
      </c>
      <c r="AM560" s="43"/>
      <c r="AN560" s="43"/>
      <c r="AS560" t="s">
        <v>4061</v>
      </c>
    </row>
    <row r="561" spans="1:45" x14ac:dyDescent="0.2">
      <c r="I561" s="176"/>
      <c r="V561" s="1"/>
      <c r="W561" s="110"/>
      <c r="AA561" s="110"/>
      <c r="AC561" s="63"/>
      <c r="AE561" s="63"/>
      <c r="AI561" s="21"/>
      <c r="AL561" t="s">
        <v>3672</v>
      </c>
      <c r="AM561" s="209" t="s">
        <v>6598</v>
      </c>
      <c r="AS561" t="s">
        <v>4061</v>
      </c>
    </row>
    <row r="562" spans="1:45" x14ac:dyDescent="0.2">
      <c r="I562" s="176"/>
      <c r="V562" s="1"/>
      <c r="W562" s="110"/>
      <c r="AA562" s="110"/>
      <c r="AC562" s="63"/>
      <c r="AE562" s="63"/>
      <c r="AI562" s="21"/>
      <c r="AL562" t="s">
        <v>3672</v>
      </c>
      <c r="AM562" s="209" t="s">
        <v>6595</v>
      </c>
      <c r="AS562" t="s">
        <v>4061</v>
      </c>
    </row>
    <row r="563" spans="1:45" x14ac:dyDescent="0.2">
      <c r="I563" s="176"/>
      <c r="V563" s="1"/>
      <c r="W563" s="110"/>
      <c r="AA563" s="110"/>
      <c r="AC563" s="63"/>
      <c r="AE563" s="63"/>
      <c r="AI563" s="21"/>
      <c r="AL563" t="s">
        <v>3672</v>
      </c>
      <c r="AM563" s="209" t="s">
        <v>6596</v>
      </c>
      <c r="AS563" t="s">
        <v>4061</v>
      </c>
    </row>
    <row r="564" spans="1:45" x14ac:dyDescent="0.2">
      <c r="A564" s="176" t="s">
        <v>7145</v>
      </c>
      <c r="I564" s="176"/>
      <c r="W564" s="110"/>
      <c r="AA564" s="110"/>
      <c r="AC564" s="63"/>
      <c r="AE564" s="63"/>
      <c r="AI564" s="21"/>
      <c r="AM564" s="63"/>
      <c r="AS564" t="s">
        <v>4061</v>
      </c>
    </row>
    <row r="565" spans="1:45" x14ac:dyDescent="0.2">
      <c r="I565" s="11" t="s">
        <v>5990</v>
      </c>
      <c r="W565" s="110"/>
      <c r="AA565" s="110"/>
      <c r="AC565" s="63"/>
      <c r="AE565" s="63"/>
      <c r="AI565" s="21"/>
      <c r="AL565" t="s">
        <v>3742</v>
      </c>
      <c r="AM565" s="188" t="s">
        <v>5991</v>
      </c>
      <c r="AS565" t="s">
        <v>4061</v>
      </c>
    </row>
    <row r="566" spans="1:45" x14ac:dyDescent="0.2">
      <c r="I566" s="176"/>
      <c r="W566" s="110"/>
      <c r="AA566" s="110"/>
      <c r="AC566" s="63"/>
      <c r="AE566" s="63"/>
      <c r="AI566" s="21"/>
      <c r="AL566" s="1">
        <v>1</v>
      </c>
      <c r="AM566" s="188" t="s">
        <v>5992</v>
      </c>
      <c r="AS566" t="s">
        <v>4061</v>
      </c>
    </row>
    <row r="567" spans="1:45" x14ac:dyDescent="0.2">
      <c r="A567" s="176" t="s">
        <v>7145</v>
      </c>
      <c r="I567" s="11"/>
      <c r="AC567" s="63"/>
      <c r="AM567" s="63"/>
      <c r="AS567" t="s">
        <v>4061</v>
      </c>
    </row>
    <row r="568" spans="1:45" x14ac:dyDescent="0.2">
      <c r="I568" s="16" t="s">
        <v>5605</v>
      </c>
      <c r="AC568" s="63"/>
      <c r="AL568" s="271" t="s">
        <v>8046</v>
      </c>
      <c r="AM568" s="43"/>
      <c r="AN568" s="43"/>
      <c r="AO568" s="43"/>
      <c r="AP568" s="43"/>
      <c r="AQ568" s="264"/>
      <c r="AR568" s="264"/>
      <c r="AS568" t="s">
        <v>4061</v>
      </c>
    </row>
    <row r="569" spans="1:45" x14ac:dyDescent="0.2">
      <c r="AC569" s="63"/>
      <c r="AL569" s="13" t="s">
        <v>3742</v>
      </c>
      <c r="AM569" s="107" t="s">
        <v>7887</v>
      </c>
      <c r="AN569" t="s">
        <v>3742</v>
      </c>
      <c r="AO569" s="109" t="s">
        <v>4283</v>
      </c>
      <c r="AP569" s="43"/>
      <c r="AQ569" s="264"/>
      <c r="AR569" s="264"/>
      <c r="AS569" t="s">
        <v>4061</v>
      </c>
    </row>
    <row r="570" spans="1:45" x14ac:dyDescent="0.2">
      <c r="I570" s="16"/>
      <c r="AC570" s="63"/>
      <c r="AL570" s="13" t="s">
        <v>3672</v>
      </c>
      <c r="AM570" s="107" t="s">
        <v>4281</v>
      </c>
      <c r="AN570" t="s">
        <v>3672</v>
      </c>
      <c r="AO570" s="109" t="s">
        <v>4284</v>
      </c>
      <c r="AP570" s="43"/>
      <c r="AQ570" s="264"/>
      <c r="AR570" s="264"/>
      <c r="AS570" t="s">
        <v>4061</v>
      </c>
    </row>
    <row r="571" spans="1:45" x14ac:dyDescent="0.2">
      <c r="I571" s="16"/>
      <c r="AC571" s="63"/>
      <c r="AL571" s="13" t="s">
        <v>3672</v>
      </c>
      <c r="AM571" s="108" t="s">
        <v>4282</v>
      </c>
      <c r="AN571" t="s">
        <v>3672</v>
      </c>
      <c r="AO571" s="118" t="s">
        <v>5606</v>
      </c>
      <c r="AP571" s="43"/>
      <c r="AQ571" s="264"/>
      <c r="AR571" s="264"/>
      <c r="AS571" t="s">
        <v>4061</v>
      </c>
    </row>
    <row r="572" spans="1:45" x14ac:dyDescent="0.2">
      <c r="I572" s="16"/>
      <c r="AC572" s="63"/>
      <c r="AL572" s="13" t="s">
        <v>3672</v>
      </c>
      <c r="AM572" s="109" t="s">
        <v>5607</v>
      </c>
      <c r="AN572" t="s">
        <v>3742</v>
      </c>
      <c r="AO572" s="109" t="s">
        <v>3819</v>
      </c>
      <c r="AP572" s="43"/>
      <c r="AQ572" s="264"/>
      <c r="AR572" s="264"/>
      <c r="AS572" t="s">
        <v>4061</v>
      </c>
    </row>
    <row r="573" spans="1:45" x14ac:dyDescent="0.2">
      <c r="I573" s="11"/>
      <c r="AC573" s="63"/>
      <c r="AL573" s="13" t="s">
        <v>3672</v>
      </c>
      <c r="AM573" s="298" t="s">
        <v>8045</v>
      </c>
      <c r="AN573" t="s">
        <v>3672</v>
      </c>
      <c r="AO573" s="109" t="s">
        <v>4285</v>
      </c>
      <c r="AP573" s="43"/>
      <c r="AQ573" s="264"/>
      <c r="AR573" s="264"/>
      <c r="AS573" t="s">
        <v>4061</v>
      </c>
    </row>
    <row r="574" spans="1:45" x14ac:dyDescent="0.2">
      <c r="A574" s="176" t="s">
        <v>7145</v>
      </c>
      <c r="I574" s="11"/>
      <c r="AC574" s="63"/>
      <c r="AL574" s="43"/>
      <c r="AM574" s="43"/>
      <c r="AN574" s="43"/>
      <c r="AO574" s="43"/>
      <c r="AP574" s="43"/>
      <c r="AQ574" s="264"/>
      <c r="AR574" s="264"/>
      <c r="AS574" t="s">
        <v>4061</v>
      </c>
    </row>
    <row r="575" spans="1:45" x14ac:dyDescent="0.2">
      <c r="A575" s="176"/>
      <c r="I575" s="8" t="s">
        <v>6477</v>
      </c>
      <c r="AC575" s="63"/>
      <c r="AJ575" t="s">
        <v>3742</v>
      </c>
      <c r="AK575" s="209" t="s">
        <v>6478</v>
      </c>
      <c r="AS575" t="s">
        <v>4061</v>
      </c>
    </row>
    <row r="576" spans="1:45" x14ac:dyDescent="0.2">
      <c r="A576" s="176"/>
      <c r="AC576" s="63"/>
      <c r="AJ576" s="1">
        <v>1</v>
      </c>
      <c r="AK576" s="209" t="s">
        <v>6479</v>
      </c>
      <c r="AS576" t="s">
        <v>4061</v>
      </c>
    </row>
    <row r="577" spans="1:45" s="264" customFormat="1" x14ac:dyDescent="0.2">
      <c r="A577" s="268" t="s">
        <v>7145</v>
      </c>
      <c r="I577" s="272"/>
      <c r="AC577" s="63"/>
      <c r="AJ577" s="1"/>
      <c r="AK577" s="209"/>
      <c r="AS577" s="264" t="s">
        <v>4061</v>
      </c>
    </row>
    <row r="578" spans="1:45" s="264" customFormat="1" x14ac:dyDescent="0.2">
      <c r="A578" s="268"/>
      <c r="I578" s="8" t="s">
        <v>7847</v>
      </c>
      <c r="AC578" s="63"/>
      <c r="AJ578" s="1"/>
      <c r="AK578" s="209"/>
      <c r="AS578" s="264" t="s">
        <v>4061</v>
      </c>
    </row>
    <row r="579" spans="1:45" s="264" customFormat="1" x14ac:dyDescent="0.2">
      <c r="A579" s="268"/>
      <c r="I579" s="272"/>
      <c r="P579" s="264" t="s">
        <v>3742</v>
      </c>
      <c r="Q579" s="286" t="s">
        <v>7848</v>
      </c>
      <c r="R579" s="264" t="s">
        <v>3742</v>
      </c>
      <c r="S579" s="286" t="s">
        <v>1820</v>
      </c>
      <c r="AC579" s="63"/>
      <c r="AJ579" s="1"/>
      <c r="AK579" s="209"/>
      <c r="AS579" s="264" t="s">
        <v>4061</v>
      </c>
    </row>
    <row r="580" spans="1:45" s="264" customFormat="1" x14ac:dyDescent="0.2">
      <c r="A580" s="268"/>
      <c r="I580" s="272"/>
      <c r="P580" s="1">
        <v>1</v>
      </c>
      <c r="Q580" s="286" t="s">
        <v>7856</v>
      </c>
      <c r="R580" s="1">
        <v>1</v>
      </c>
      <c r="S580" s="286" t="s">
        <v>7853</v>
      </c>
      <c r="AC580" s="63"/>
      <c r="AJ580" s="1"/>
      <c r="AK580" s="209"/>
      <c r="AS580" s="264" t="s">
        <v>4061</v>
      </c>
    </row>
    <row r="581" spans="1:45" s="264" customFormat="1" x14ac:dyDescent="0.2">
      <c r="A581" s="268"/>
      <c r="I581" s="272"/>
      <c r="P581" s="264" t="s">
        <v>3672</v>
      </c>
      <c r="Q581" s="286" t="s">
        <v>7857</v>
      </c>
      <c r="R581" s="264" t="s">
        <v>3672</v>
      </c>
      <c r="AC581" s="63"/>
      <c r="AJ581" s="1"/>
      <c r="AK581" s="209"/>
      <c r="AS581" s="264" t="s">
        <v>4061</v>
      </c>
    </row>
    <row r="582" spans="1:45" s="264" customFormat="1" x14ac:dyDescent="0.2">
      <c r="A582" s="268"/>
      <c r="I582" s="272"/>
      <c r="P582" s="264" t="s">
        <v>3672</v>
      </c>
      <c r="Q582" s="286" t="s">
        <v>7852</v>
      </c>
      <c r="R582" s="264" t="s">
        <v>3742</v>
      </c>
      <c r="S582" s="286" t="s">
        <v>5052</v>
      </c>
      <c r="AC582" s="63"/>
      <c r="AJ582" s="1"/>
      <c r="AK582" s="209"/>
      <c r="AS582" s="264" t="s">
        <v>4061</v>
      </c>
    </row>
    <row r="583" spans="1:45" s="264" customFormat="1" x14ac:dyDescent="0.2">
      <c r="A583" s="268"/>
      <c r="I583" s="272"/>
      <c r="P583" s="1">
        <v>1</v>
      </c>
      <c r="Q583" s="286" t="s">
        <v>7849</v>
      </c>
      <c r="R583" s="1">
        <v>1</v>
      </c>
      <c r="S583" s="286" t="s">
        <v>7854</v>
      </c>
      <c r="AC583" s="63"/>
      <c r="AJ583" s="1"/>
      <c r="AK583" s="209"/>
      <c r="AS583" s="264" t="s">
        <v>4061</v>
      </c>
    </row>
    <row r="584" spans="1:45" s="264" customFormat="1" x14ac:dyDescent="0.2">
      <c r="A584" s="268"/>
      <c r="I584" s="272"/>
      <c r="P584" s="264" t="s">
        <v>3672</v>
      </c>
      <c r="Q584" s="286" t="s">
        <v>7850</v>
      </c>
      <c r="R584" s="264" t="s">
        <v>3672</v>
      </c>
      <c r="AC584" s="63"/>
      <c r="AJ584" s="1"/>
      <c r="AK584" s="209"/>
      <c r="AS584" s="264" t="s">
        <v>4061</v>
      </c>
    </row>
    <row r="585" spans="1:45" s="264" customFormat="1" x14ac:dyDescent="0.2">
      <c r="A585" s="268"/>
      <c r="I585" s="272"/>
      <c r="P585" s="1">
        <v>1</v>
      </c>
      <c r="Q585" s="286" t="s">
        <v>7851</v>
      </c>
      <c r="R585" s="264" t="s">
        <v>3742</v>
      </c>
      <c r="S585" s="286" t="s">
        <v>5050</v>
      </c>
      <c r="AC585" s="63"/>
      <c r="AJ585" s="1"/>
      <c r="AK585" s="209"/>
      <c r="AS585" s="264" t="s">
        <v>4061</v>
      </c>
    </row>
    <row r="586" spans="1:45" s="264" customFormat="1" x14ac:dyDescent="0.2">
      <c r="A586" s="268"/>
      <c r="I586" s="272"/>
      <c r="R586" s="1">
        <v>1</v>
      </c>
      <c r="S586" s="286" t="s">
        <v>7855</v>
      </c>
      <c r="AC586" s="63"/>
      <c r="AJ586" s="1"/>
      <c r="AK586" s="209"/>
      <c r="AS586" s="264" t="s">
        <v>4061</v>
      </c>
    </row>
    <row r="587" spans="1:45" s="264" customFormat="1" x14ac:dyDescent="0.2">
      <c r="A587" s="268"/>
      <c r="I587" s="272"/>
      <c r="AC587" s="63"/>
      <c r="AJ587" s="1"/>
      <c r="AK587" s="209"/>
      <c r="AS587" s="264" t="s">
        <v>4061</v>
      </c>
    </row>
    <row r="588" spans="1:45" s="264" customFormat="1" x14ac:dyDescent="0.2">
      <c r="A588" s="268"/>
      <c r="I588" s="272"/>
      <c r="AC588" s="63"/>
      <c r="AJ588" s="1"/>
      <c r="AK588" s="209"/>
      <c r="AS588" s="264" t="s">
        <v>4061</v>
      </c>
    </row>
    <row r="589" spans="1:45" x14ac:dyDescent="0.2">
      <c r="A589" s="176" t="s">
        <v>7145</v>
      </c>
      <c r="I589" s="11"/>
      <c r="AC589" s="63"/>
      <c r="AS589" t="s">
        <v>4061</v>
      </c>
    </row>
    <row r="590" spans="1:45" x14ac:dyDescent="0.2">
      <c r="I590" s="11" t="s">
        <v>3729</v>
      </c>
      <c r="AC590" s="110" t="s">
        <v>723</v>
      </c>
      <c r="AF590" s="271" t="s">
        <v>7476</v>
      </c>
      <c r="AG590" s="270"/>
      <c r="AH590" s="270"/>
      <c r="AI590" s="288" t="s">
        <v>7984</v>
      </c>
      <c r="AL590" t="s">
        <v>3742</v>
      </c>
      <c r="AM590" s="262" t="s">
        <v>699</v>
      </c>
      <c r="AN590" t="s">
        <v>3742</v>
      </c>
      <c r="AO590" s="262" t="s">
        <v>6606</v>
      </c>
      <c r="AS590" t="s">
        <v>4061</v>
      </c>
    </row>
    <row r="591" spans="1:45" x14ac:dyDescent="0.2">
      <c r="AC591" s="63"/>
      <c r="AF591" s="270" t="s">
        <v>3742</v>
      </c>
      <c r="AG591" s="63" t="s">
        <v>7480</v>
      </c>
      <c r="AH591" s="270"/>
      <c r="AI591" s="21"/>
      <c r="AL591" t="s">
        <v>3672</v>
      </c>
      <c r="AM591" s="249" t="s">
        <v>7297</v>
      </c>
      <c r="AN591" t="s">
        <v>3672</v>
      </c>
      <c r="AO591" s="249" t="s">
        <v>7298</v>
      </c>
      <c r="AS591" t="s">
        <v>4061</v>
      </c>
    </row>
    <row r="592" spans="1:45" x14ac:dyDescent="0.2">
      <c r="AC592" s="63"/>
      <c r="AF592" s="270" t="s">
        <v>3672</v>
      </c>
      <c r="AG592" s="63" t="s">
        <v>7477</v>
      </c>
      <c r="AH592" s="270"/>
      <c r="AI592" s="21"/>
      <c r="AM592" s="63"/>
      <c r="AN592" t="s">
        <v>3672</v>
      </c>
      <c r="AO592" s="249" t="s">
        <v>7299</v>
      </c>
      <c r="AS592" t="s">
        <v>4061</v>
      </c>
    </row>
    <row r="593" spans="1:45" s="264" customFormat="1" x14ac:dyDescent="0.2">
      <c r="AC593" s="63"/>
      <c r="AF593" s="270" t="s">
        <v>3672</v>
      </c>
      <c r="AG593" s="276" t="s">
        <v>7478</v>
      </c>
      <c r="AH593" s="270"/>
      <c r="AI593" s="21"/>
      <c r="AL593" s="262" t="s">
        <v>7588</v>
      </c>
      <c r="AM593" s="63"/>
      <c r="AO593" s="276"/>
      <c r="AS593" s="264" t="s">
        <v>4061</v>
      </c>
    </row>
    <row r="594" spans="1:45" s="264" customFormat="1" x14ac:dyDescent="0.2">
      <c r="AC594" s="63"/>
      <c r="AF594" s="270" t="s">
        <v>3672</v>
      </c>
      <c r="AG594" s="255" t="s">
        <v>7479</v>
      </c>
      <c r="AH594" s="270"/>
      <c r="AI594" s="21"/>
      <c r="AL594" s="276" t="s">
        <v>7585</v>
      </c>
      <c r="AM594" s="63"/>
      <c r="AO594" s="276"/>
      <c r="AS594" s="264" t="s">
        <v>4061</v>
      </c>
    </row>
    <row r="595" spans="1:45" s="264" customFormat="1" x14ac:dyDescent="0.2">
      <c r="AC595" s="63"/>
      <c r="AF595" s="270" t="s">
        <v>3672</v>
      </c>
      <c r="AG595" s="276" t="s">
        <v>7481</v>
      </c>
      <c r="AH595" s="270"/>
      <c r="AI595" s="21"/>
      <c r="AL595" s="276" t="s">
        <v>7590</v>
      </c>
      <c r="AM595" s="63"/>
      <c r="AO595" s="276"/>
      <c r="AS595" s="264" t="s">
        <v>4061</v>
      </c>
    </row>
    <row r="596" spans="1:45" s="264" customFormat="1" x14ac:dyDescent="0.2">
      <c r="AC596" s="63"/>
      <c r="AF596" s="270" t="s">
        <v>3672</v>
      </c>
      <c r="AG596" s="270"/>
      <c r="AH596" s="270"/>
      <c r="AI596" s="21"/>
      <c r="AL596" s="276" t="s">
        <v>7589</v>
      </c>
      <c r="AO596" s="276"/>
      <c r="AS596" s="264" t="s">
        <v>4061</v>
      </c>
    </row>
    <row r="597" spans="1:45" s="264" customFormat="1" x14ac:dyDescent="0.2">
      <c r="AC597" s="63"/>
      <c r="AF597" t="s">
        <v>3672</v>
      </c>
      <c r="AG597" s="63" t="s">
        <v>5351</v>
      </c>
      <c r="AI597" s="21"/>
      <c r="AL597" s="276" t="s">
        <v>7586</v>
      </c>
      <c r="AM597" s="63"/>
      <c r="AO597" s="276"/>
      <c r="AS597" s="264" t="s">
        <v>4061</v>
      </c>
    </row>
    <row r="598" spans="1:45" s="264" customFormat="1" x14ac:dyDescent="0.2">
      <c r="AC598" s="63"/>
      <c r="AF598" s="1">
        <v>1</v>
      </c>
      <c r="AG598" s="63" t="s">
        <v>2725</v>
      </c>
      <c r="AI598" s="21"/>
      <c r="AL598" s="276" t="s">
        <v>7587</v>
      </c>
      <c r="AM598" s="63"/>
      <c r="AO598" s="276"/>
      <c r="AS598" s="264" t="s">
        <v>4061</v>
      </c>
    </row>
    <row r="599" spans="1:45" s="264" customFormat="1" x14ac:dyDescent="0.2">
      <c r="AC599" s="63"/>
      <c r="AF599" s="1"/>
      <c r="AG599" s="63"/>
      <c r="AI599" s="21"/>
      <c r="AL599" s="276" t="s">
        <v>7591</v>
      </c>
      <c r="AM599" s="63"/>
      <c r="AO599" s="276"/>
      <c r="AS599" s="264" t="s">
        <v>4061</v>
      </c>
    </row>
    <row r="600" spans="1:45" s="264" customFormat="1" x14ac:dyDescent="0.2">
      <c r="AC600" s="63"/>
      <c r="AF600" s="1"/>
      <c r="AG600" s="63"/>
      <c r="AI600" s="21"/>
      <c r="AL600" s="276" t="s">
        <v>7592</v>
      </c>
      <c r="AM600" s="63"/>
      <c r="AO600" s="276"/>
      <c r="AS600" s="264" t="s">
        <v>4061</v>
      </c>
    </row>
    <row r="601" spans="1:45" x14ac:dyDescent="0.2">
      <c r="A601" s="176" t="s">
        <v>7145</v>
      </c>
      <c r="I601" s="145"/>
      <c r="AC601" s="63"/>
      <c r="AH601" s="264"/>
      <c r="AI601" s="21"/>
      <c r="AM601" s="63"/>
      <c r="AS601" s="264" t="s">
        <v>4061</v>
      </c>
    </row>
    <row r="602" spans="1:45" x14ac:dyDescent="0.2">
      <c r="I602" s="16" t="s">
        <v>5613</v>
      </c>
      <c r="AC602" s="63"/>
      <c r="AI602" s="21"/>
      <c r="AL602" s="271" t="s">
        <v>7535</v>
      </c>
      <c r="AM602" s="270"/>
      <c r="AN602" s="270"/>
      <c r="AO602" s="270"/>
      <c r="AP602" s="270"/>
      <c r="AS602" t="s">
        <v>4061</v>
      </c>
    </row>
    <row r="603" spans="1:45" x14ac:dyDescent="0.2">
      <c r="I603" s="145"/>
      <c r="AC603" s="63"/>
      <c r="AG603" s="63"/>
      <c r="AI603" s="21"/>
      <c r="AL603" s="270" t="s">
        <v>3742</v>
      </c>
      <c r="AM603" s="268" t="s">
        <v>7528</v>
      </c>
      <c r="AN603" s="264" t="s">
        <v>3742</v>
      </c>
      <c r="AO603" s="262" t="s">
        <v>7529</v>
      </c>
      <c r="AP603" s="43"/>
      <c r="AS603" t="s">
        <v>4061</v>
      </c>
    </row>
    <row r="604" spans="1:45" x14ac:dyDescent="0.2">
      <c r="I604" s="145"/>
      <c r="AC604" s="63"/>
      <c r="AG604" s="63"/>
      <c r="AI604" s="21"/>
      <c r="AL604" s="270" t="s">
        <v>3672</v>
      </c>
      <c r="AM604" s="276" t="s">
        <v>7530</v>
      </c>
      <c r="AN604" s="264" t="s">
        <v>3672</v>
      </c>
      <c r="AO604" s="276" t="s">
        <v>7531</v>
      </c>
      <c r="AP604" s="43"/>
      <c r="AS604" t="s">
        <v>4061</v>
      </c>
    </row>
    <row r="605" spans="1:45" s="264" customFormat="1" x14ac:dyDescent="0.2">
      <c r="I605" s="272"/>
      <c r="AC605" s="63"/>
      <c r="AG605" s="63"/>
      <c r="AI605" s="21"/>
      <c r="AL605" s="270" t="s">
        <v>3672</v>
      </c>
      <c r="AM605" s="274" t="s">
        <v>7532</v>
      </c>
      <c r="AN605" s="270"/>
      <c r="AO605" s="270"/>
      <c r="AP605" s="270"/>
      <c r="AS605" s="264" t="s">
        <v>4061</v>
      </c>
    </row>
    <row r="606" spans="1:45" s="264" customFormat="1" x14ac:dyDescent="0.2">
      <c r="I606" s="272"/>
      <c r="AC606" s="63"/>
      <c r="AG606" s="63"/>
      <c r="AI606" s="21"/>
      <c r="AL606" s="270" t="s">
        <v>3672</v>
      </c>
      <c r="AM606" s="274" t="s">
        <v>7533</v>
      </c>
      <c r="AN606" s="270"/>
      <c r="AS606" s="264" t="s">
        <v>4061</v>
      </c>
    </row>
    <row r="607" spans="1:45" s="264" customFormat="1" x14ac:dyDescent="0.2">
      <c r="I607" s="272"/>
      <c r="AC607" s="63"/>
      <c r="AG607" s="63"/>
      <c r="AI607" s="21"/>
      <c r="AL607" s="270" t="s">
        <v>3672</v>
      </c>
      <c r="AM607" s="270"/>
      <c r="AN607" s="270"/>
      <c r="AS607" s="264" t="s">
        <v>4061</v>
      </c>
    </row>
    <row r="608" spans="1:45" s="264" customFormat="1" x14ac:dyDescent="0.2">
      <c r="I608" s="272"/>
      <c r="AC608" s="63"/>
      <c r="AG608" s="63"/>
      <c r="AI608" s="21"/>
      <c r="AL608" s="264" t="s">
        <v>3672</v>
      </c>
      <c r="AM608" s="276" t="s">
        <v>7534</v>
      </c>
      <c r="AN608"/>
      <c r="AO608"/>
      <c r="AP608"/>
      <c r="AS608" s="264" t="s">
        <v>4061</v>
      </c>
    </row>
    <row r="609" spans="1:45" s="264" customFormat="1" x14ac:dyDescent="0.2">
      <c r="I609" s="272"/>
      <c r="AC609" s="63"/>
      <c r="AG609" s="63"/>
      <c r="AI609" s="21"/>
      <c r="AM609" s="275"/>
      <c r="AS609" s="264" t="s">
        <v>4061</v>
      </c>
    </row>
    <row r="610" spans="1:45" x14ac:dyDescent="0.2">
      <c r="A610" s="176" t="s">
        <v>7145</v>
      </c>
      <c r="I610" s="58"/>
      <c r="AC610" s="63"/>
      <c r="AI610" s="21"/>
      <c r="AM610" s="63"/>
      <c r="AS610" t="s">
        <v>4061</v>
      </c>
    </row>
    <row r="611" spans="1:45" x14ac:dyDescent="0.2">
      <c r="I611" s="16" t="s">
        <v>1645</v>
      </c>
      <c r="AC611" s="63"/>
      <c r="AF611" s="43"/>
      <c r="AG611" s="90" t="s">
        <v>1843</v>
      </c>
      <c r="AH611" s="13"/>
      <c r="AI611" s="21"/>
      <c r="AL611" t="s">
        <v>3742</v>
      </c>
      <c r="AM611" s="26" t="s">
        <v>401</v>
      </c>
      <c r="AS611" t="s">
        <v>4061</v>
      </c>
    </row>
    <row r="612" spans="1:45" x14ac:dyDescent="0.2">
      <c r="I612" s="58"/>
      <c r="AC612" s="63"/>
      <c r="AF612" s="13" t="s">
        <v>3742</v>
      </c>
      <c r="AG612" s="118" t="s">
        <v>796</v>
      </c>
      <c r="AH612" s="13"/>
      <c r="AI612" s="21"/>
      <c r="AL612" s="1">
        <v>1</v>
      </c>
      <c r="AM612" s="165" t="s">
        <v>4968</v>
      </c>
      <c r="AS612" t="s">
        <v>4061</v>
      </c>
    </row>
    <row r="613" spans="1:45" x14ac:dyDescent="0.2">
      <c r="I613" s="58"/>
      <c r="AC613" s="63"/>
      <c r="AF613" s="13" t="s">
        <v>3672</v>
      </c>
      <c r="AG613" s="20" t="s">
        <v>5171</v>
      </c>
      <c r="AH613" s="13"/>
      <c r="AI613" s="21"/>
      <c r="AL613" t="s">
        <v>3672</v>
      </c>
      <c r="AM613" s="229" t="s">
        <v>6926</v>
      </c>
      <c r="AS613" t="s">
        <v>4061</v>
      </c>
    </row>
    <row r="614" spans="1:45" x14ac:dyDescent="0.2">
      <c r="AC614" s="63"/>
      <c r="AF614" s="13" t="s">
        <v>3672</v>
      </c>
      <c r="AG614" s="20" t="s">
        <v>5579</v>
      </c>
      <c r="AH614" s="13"/>
      <c r="AI614" s="21"/>
      <c r="AL614" t="s">
        <v>3672</v>
      </c>
      <c r="AM614" s="165" t="s">
        <v>4969</v>
      </c>
      <c r="AS614" t="s">
        <v>4061</v>
      </c>
    </row>
    <row r="615" spans="1:45" x14ac:dyDescent="0.2">
      <c r="I615" s="58"/>
      <c r="AC615" s="63"/>
      <c r="AF615" s="13" t="s">
        <v>3672</v>
      </c>
      <c r="AG615" s="83" t="s">
        <v>2386</v>
      </c>
      <c r="AH615" s="13"/>
      <c r="AI615" s="21"/>
      <c r="AM615" s="63"/>
      <c r="AS615" t="s">
        <v>4061</v>
      </c>
    </row>
    <row r="616" spans="1:45" x14ac:dyDescent="0.2">
      <c r="I616" s="58"/>
      <c r="AC616" s="63"/>
      <c r="AF616" s="13" t="s">
        <v>3672</v>
      </c>
      <c r="AG616" s="128" t="s">
        <v>4626</v>
      </c>
      <c r="AH616" s="13"/>
      <c r="AI616" s="21"/>
      <c r="AM616" s="63"/>
      <c r="AS616" t="s">
        <v>4061</v>
      </c>
    </row>
    <row r="617" spans="1:45" x14ac:dyDescent="0.2">
      <c r="A617" s="176" t="s">
        <v>7145</v>
      </c>
      <c r="AC617" s="63"/>
      <c r="AF617" s="13"/>
      <c r="AG617" s="13"/>
      <c r="AH617" s="13"/>
      <c r="AI617" s="21"/>
      <c r="AM617" s="63"/>
      <c r="AS617" t="s">
        <v>4061</v>
      </c>
    </row>
    <row r="618" spans="1:45" x14ac:dyDescent="0.2">
      <c r="I618" s="3" t="s">
        <v>7728</v>
      </c>
      <c r="X618" t="s">
        <v>3742</v>
      </c>
      <c r="Y618" s="94" t="s">
        <v>1820</v>
      </c>
      <c r="AC618" s="63"/>
      <c r="AI618" s="21"/>
      <c r="AM618" s="63"/>
      <c r="AS618" t="s">
        <v>4061</v>
      </c>
    </row>
    <row r="619" spans="1:45" x14ac:dyDescent="0.2">
      <c r="X619" s="1">
        <v>1</v>
      </c>
      <c r="Y619" s="94" t="s">
        <v>2610</v>
      </c>
      <c r="AC619" s="63"/>
      <c r="AI619" s="21"/>
      <c r="AM619" s="63"/>
      <c r="AS619" t="s">
        <v>4061</v>
      </c>
    </row>
    <row r="620" spans="1:45" x14ac:dyDescent="0.2">
      <c r="X620" t="s">
        <v>3672</v>
      </c>
      <c r="Y620" s="118" t="s">
        <v>799</v>
      </c>
      <c r="AC620" s="63"/>
      <c r="AI620" s="21"/>
      <c r="AS620" t="s">
        <v>4061</v>
      </c>
    </row>
    <row r="621" spans="1:45" x14ac:dyDescent="0.2">
      <c r="X621" t="s">
        <v>3742</v>
      </c>
      <c r="Y621" s="94" t="s">
        <v>2611</v>
      </c>
      <c r="AC621" s="63"/>
      <c r="AI621" s="21"/>
      <c r="AS621" t="s">
        <v>4061</v>
      </c>
    </row>
    <row r="622" spans="1:45" x14ac:dyDescent="0.2">
      <c r="X622" s="1">
        <v>1</v>
      </c>
      <c r="Y622" s="94" t="s">
        <v>2612</v>
      </c>
      <c r="AC622" s="63"/>
      <c r="AI622" s="21"/>
      <c r="AS622" t="s">
        <v>4061</v>
      </c>
    </row>
    <row r="623" spans="1:45" x14ac:dyDescent="0.2">
      <c r="X623" t="s">
        <v>3672</v>
      </c>
      <c r="AC623" s="63"/>
      <c r="AI623" s="21"/>
      <c r="AS623" t="s">
        <v>4061</v>
      </c>
    </row>
    <row r="624" spans="1:45" x14ac:dyDescent="0.2">
      <c r="X624" t="s">
        <v>3742</v>
      </c>
      <c r="Y624" s="94" t="s">
        <v>4610</v>
      </c>
      <c r="Z624" t="s">
        <v>3742</v>
      </c>
      <c r="AA624" s="94" t="s">
        <v>2865</v>
      </c>
      <c r="AC624" s="63"/>
      <c r="AI624" s="21"/>
      <c r="AS624" t="s">
        <v>4061</v>
      </c>
    </row>
    <row r="625" spans="22:45" x14ac:dyDescent="0.2">
      <c r="W625" s="118" t="s">
        <v>799</v>
      </c>
      <c r="X625" s="1">
        <v>1</v>
      </c>
      <c r="Y625" s="94" t="s">
        <v>2029</v>
      </c>
      <c r="Z625" t="s">
        <v>3672</v>
      </c>
      <c r="AC625" s="63"/>
      <c r="AI625" s="21"/>
      <c r="AS625" t="s">
        <v>4061</v>
      </c>
    </row>
    <row r="626" spans="22:45" x14ac:dyDescent="0.2">
      <c r="V626" t="s">
        <v>3742</v>
      </c>
      <c r="W626" s="94" t="s">
        <v>2609</v>
      </c>
      <c r="X626" t="s">
        <v>3672</v>
      </c>
      <c r="Z626" t="s">
        <v>3742</v>
      </c>
      <c r="AA626" s="98" t="s">
        <v>3298</v>
      </c>
      <c r="AC626" s="63"/>
      <c r="AI626" s="21"/>
      <c r="AS626" t="s">
        <v>4061</v>
      </c>
    </row>
    <row r="627" spans="22:45" x14ac:dyDescent="0.2">
      <c r="V627" s="1">
        <v>1</v>
      </c>
      <c r="W627" s="94" t="s">
        <v>2618</v>
      </c>
      <c r="X627" t="s">
        <v>3742</v>
      </c>
      <c r="Y627" s="94" t="s">
        <v>1820</v>
      </c>
      <c r="Z627" s="1">
        <v>1</v>
      </c>
      <c r="AA627" s="94" t="s">
        <v>4133</v>
      </c>
      <c r="AC627" s="63"/>
      <c r="AG627" s="63"/>
      <c r="AI627" s="21"/>
      <c r="AM627" s="275"/>
      <c r="AS627" t="s">
        <v>4061</v>
      </c>
    </row>
    <row r="628" spans="22:45" x14ac:dyDescent="0.2">
      <c r="V628" t="s">
        <v>3672</v>
      </c>
      <c r="W628" s="97" t="s">
        <v>4137</v>
      </c>
      <c r="X628" s="1">
        <v>1</v>
      </c>
      <c r="Y628" s="94" t="s">
        <v>2030</v>
      </c>
      <c r="Z628" t="s">
        <v>3672</v>
      </c>
      <c r="AA628" s="118" t="s">
        <v>799</v>
      </c>
      <c r="AG628" s="63"/>
      <c r="AI628" s="21"/>
      <c r="AM628" s="63"/>
      <c r="AS628" t="s">
        <v>4061</v>
      </c>
    </row>
    <row r="629" spans="22:45" x14ac:dyDescent="0.2">
      <c r="V629" t="s">
        <v>3672</v>
      </c>
      <c r="W629" s="94" t="s">
        <v>4051</v>
      </c>
      <c r="X629" t="s">
        <v>3672</v>
      </c>
      <c r="Z629" t="s">
        <v>3742</v>
      </c>
      <c r="AA629" s="98" t="s">
        <v>3299</v>
      </c>
      <c r="AG629" s="63"/>
      <c r="AI629" s="21"/>
      <c r="AM629" s="63"/>
      <c r="AS629" t="s">
        <v>4061</v>
      </c>
    </row>
    <row r="630" spans="22:45" x14ac:dyDescent="0.2">
      <c r="V630" t="s">
        <v>3672</v>
      </c>
      <c r="W630" s="94" t="s">
        <v>4052</v>
      </c>
      <c r="X630" t="s">
        <v>3742</v>
      </c>
      <c r="Y630" s="98" t="s">
        <v>3247</v>
      </c>
      <c r="Z630" s="1">
        <v>1</v>
      </c>
      <c r="AA630" s="94" t="s">
        <v>4132</v>
      </c>
      <c r="AC630" s="63"/>
      <c r="AG630" s="63"/>
      <c r="AI630" s="21"/>
      <c r="AM630" s="63"/>
      <c r="AS630" t="s">
        <v>4061</v>
      </c>
    </row>
    <row r="631" spans="22:45" x14ac:dyDescent="0.2">
      <c r="V631" s="1">
        <v>1</v>
      </c>
      <c r="W631" s="94" t="s">
        <v>2338</v>
      </c>
      <c r="X631" s="1">
        <v>1</v>
      </c>
      <c r="Y631" s="94" t="s">
        <v>3248</v>
      </c>
      <c r="Z631" t="s">
        <v>3672</v>
      </c>
      <c r="AC631" s="63"/>
      <c r="AG631" s="63"/>
      <c r="AI631" s="21"/>
      <c r="AM631" s="63"/>
      <c r="AS631" t="s">
        <v>4061</v>
      </c>
    </row>
    <row r="632" spans="22:45" x14ac:dyDescent="0.2">
      <c r="V632" t="s">
        <v>3672</v>
      </c>
      <c r="W632" s="94" t="s">
        <v>2865</v>
      </c>
      <c r="X632" t="s">
        <v>3672</v>
      </c>
      <c r="Y632" s="97" t="s">
        <v>4924</v>
      </c>
      <c r="Z632" t="s">
        <v>3742</v>
      </c>
      <c r="AA632" s="98" t="s">
        <v>5060</v>
      </c>
      <c r="AC632" s="63"/>
      <c r="AG632" s="63"/>
      <c r="AI632" s="21"/>
      <c r="AM632" s="63"/>
      <c r="AS632" t="s">
        <v>4061</v>
      </c>
    </row>
    <row r="633" spans="22:45" x14ac:dyDescent="0.2">
      <c r="X633" t="s">
        <v>3672</v>
      </c>
      <c r="Y633" s="94" t="s">
        <v>44</v>
      </c>
      <c r="Z633" s="1">
        <v>1</v>
      </c>
      <c r="AA633" s="94" t="s">
        <v>4050</v>
      </c>
      <c r="AC633" s="63"/>
      <c r="AG633" s="63"/>
      <c r="AI633" s="21"/>
      <c r="AM633" s="63"/>
      <c r="AS633" t="s">
        <v>4061</v>
      </c>
    </row>
    <row r="634" spans="22:45" x14ac:dyDescent="0.2">
      <c r="X634" s="1">
        <v>1</v>
      </c>
      <c r="Y634" s="94" t="s">
        <v>5044</v>
      </c>
      <c r="Z634" t="s">
        <v>3672</v>
      </c>
      <c r="AC634" s="63"/>
      <c r="AG634" s="63"/>
      <c r="AI634" s="21"/>
      <c r="AM634" s="63"/>
      <c r="AS634" t="s">
        <v>4061</v>
      </c>
    </row>
    <row r="635" spans="22:45" x14ac:dyDescent="0.2">
      <c r="X635" t="s">
        <v>3672</v>
      </c>
      <c r="Y635" s="94" t="s">
        <v>426</v>
      </c>
      <c r="Z635" t="s">
        <v>3742</v>
      </c>
      <c r="AA635" s="98" t="s">
        <v>427</v>
      </c>
      <c r="AC635" s="63"/>
      <c r="AG635" s="63"/>
      <c r="AI635" s="21"/>
      <c r="AM635" s="63"/>
      <c r="AS635" t="s">
        <v>4061</v>
      </c>
    </row>
    <row r="636" spans="22:45" x14ac:dyDescent="0.2">
      <c r="X636" t="s">
        <v>3672</v>
      </c>
      <c r="Y636" s="94" t="s">
        <v>43</v>
      </c>
      <c r="Z636" s="1">
        <v>1</v>
      </c>
      <c r="AA636" s="94" t="s">
        <v>428</v>
      </c>
      <c r="AC636" s="63"/>
      <c r="AG636" s="63"/>
      <c r="AI636" s="21"/>
      <c r="AM636" s="63"/>
      <c r="AS636" t="s">
        <v>4061</v>
      </c>
    </row>
    <row r="637" spans="22:45" x14ac:dyDescent="0.2">
      <c r="X637" t="s">
        <v>3672</v>
      </c>
      <c r="Y637" s="98"/>
      <c r="Z637" t="s">
        <v>3672</v>
      </c>
      <c r="AC637" s="63"/>
      <c r="AG637" s="63"/>
      <c r="AI637" s="21"/>
      <c r="AM637" s="63"/>
      <c r="AS637" t="s">
        <v>4061</v>
      </c>
    </row>
    <row r="638" spans="22:45" x14ac:dyDescent="0.2">
      <c r="X638" t="s">
        <v>3742</v>
      </c>
      <c r="Y638" s="94" t="s">
        <v>1450</v>
      </c>
      <c r="Z638" t="s">
        <v>3742</v>
      </c>
      <c r="AA638" s="98" t="s">
        <v>3249</v>
      </c>
      <c r="AC638" s="63"/>
      <c r="AG638" s="63"/>
      <c r="AI638" s="21"/>
      <c r="AM638" s="63"/>
      <c r="AS638" t="s">
        <v>4061</v>
      </c>
    </row>
    <row r="639" spans="22:45" x14ac:dyDescent="0.2">
      <c r="X639" s="1">
        <v>1</v>
      </c>
      <c r="Y639" s="94" t="s">
        <v>4134</v>
      </c>
      <c r="Z639" s="1">
        <v>1</v>
      </c>
      <c r="AA639" s="94" t="s">
        <v>3035</v>
      </c>
      <c r="AC639" s="63"/>
      <c r="AG639" s="63"/>
      <c r="AI639" s="21"/>
      <c r="AM639" s="63"/>
      <c r="AS639" t="s">
        <v>4061</v>
      </c>
    </row>
    <row r="640" spans="22:45" x14ac:dyDescent="0.2">
      <c r="X640" t="s">
        <v>3672</v>
      </c>
      <c r="Z640" t="s">
        <v>3672</v>
      </c>
      <c r="AC640" s="63"/>
      <c r="AG640" s="63"/>
      <c r="AI640" s="21"/>
      <c r="AM640" s="63"/>
      <c r="AS640" t="s">
        <v>4061</v>
      </c>
    </row>
    <row r="641" spans="24:45" x14ac:dyDescent="0.2">
      <c r="X641" t="s">
        <v>3742</v>
      </c>
      <c r="Y641" s="94" t="s">
        <v>4136</v>
      </c>
      <c r="Z641" t="s">
        <v>3742</v>
      </c>
      <c r="AA641" s="98" t="s">
        <v>3250</v>
      </c>
      <c r="AC641" s="63"/>
      <c r="AG641" s="63"/>
      <c r="AI641" s="21"/>
      <c r="AM641" s="63"/>
      <c r="AS641" t="s">
        <v>4061</v>
      </c>
    </row>
    <row r="642" spans="24:45" x14ac:dyDescent="0.2">
      <c r="X642" s="1">
        <v>1</v>
      </c>
      <c r="Y642" s="94" t="s">
        <v>4135</v>
      </c>
      <c r="Z642" s="1">
        <v>1</v>
      </c>
      <c r="AA642" s="94" t="s">
        <v>3036</v>
      </c>
      <c r="AC642" s="63"/>
      <c r="AG642" s="63"/>
      <c r="AI642" s="21"/>
      <c r="AM642" s="63"/>
      <c r="AS642" t="s">
        <v>4061</v>
      </c>
    </row>
    <row r="643" spans="24:45" x14ac:dyDescent="0.2">
      <c r="X643" t="s">
        <v>3672</v>
      </c>
      <c r="Z643" t="s">
        <v>3672</v>
      </c>
      <c r="AC643" s="63"/>
      <c r="AG643" s="63"/>
      <c r="AI643" s="21"/>
      <c r="AM643" s="63"/>
      <c r="AS643" t="s">
        <v>4061</v>
      </c>
    </row>
    <row r="644" spans="24:45" x14ac:dyDescent="0.2">
      <c r="X644" t="s">
        <v>3742</v>
      </c>
      <c r="Y644" s="94" t="s">
        <v>5413</v>
      </c>
      <c r="Z644" t="s">
        <v>3742</v>
      </c>
      <c r="AA644" s="98" t="s">
        <v>3251</v>
      </c>
      <c r="AC644" s="63"/>
      <c r="AG644" s="63"/>
      <c r="AI644" s="21"/>
      <c r="AM644" s="63"/>
      <c r="AS644" t="s">
        <v>4061</v>
      </c>
    </row>
    <row r="645" spans="24:45" x14ac:dyDescent="0.2">
      <c r="X645" s="1">
        <v>1</v>
      </c>
      <c r="Y645" s="94" t="s">
        <v>4135</v>
      </c>
      <c r="Z645" s="1">
        <v>1</v>
      </c>
      <c r="AA645" s="94" t="s">
        <v>3037</v>
      </c>
      <c r="AC645" s="63"/>
      <c r="AG645" s="63"/>
      <c r="AI645" s="21"/>
      <c r="AM645" s="63"/>
      <c r="AS645" t="s">
        <v>4061</v>
      </c>
    </row>
    <row r="646" spans="24:45" x14ac:dyDescent="0.2">
      <c r="X646" t="s">
        <v>3672</v>
      </c>
      <c r="Z646" t="s">
        <v>3672</v>
      </c>
      <c r="AC646" s="63"/>
      <c r="AG646" s="63"/>
      <c r="AI646" s="21"/>
      <c r="AM646" s="63"/>
      <c r="AS646" t="s">
        <v>4061</v>
      </c>
    </row>
    <row r="647" spans="24:45" x14ac:dyDescent="0.2">
      <c r="X647" t="s">
        <v>3742</v>
      </c>
      <c r="Y647" s="94" t="s">
        <v>4261</v>
      </c>
      <c r="Z647" t="s">
        <v>3742</v>
      </c>
      <c r="AA647" s="98" t="s">
        <v>3252</v>
      </c>
      <c r="AC647" s="63"/>
      <c r="AG647" s="63"/>
      <c r="AI647" s="21"/>
      <c r="AM647" s="63"/>
      <c r="AS647" t="s">
        <v>4061</v>
      </c>
    </row>
    <row r="648" spans="24:45" x14ac:dyDescent="0.2">
      <c r="X648" s="1">
        <v>1</v>
      </c>
      <c r="Y648" s="94" t="s">
        <v>3296</v>
      </c>
      <c r="Z648" s="1">
        <v>1</v>
      </c>
      <c r="AA648" s="94" t="s">
        <v>3038</v>
      </c>
      <c r="AC648" s="63"/>
      <c r="AG648" s="63"/>
      <c r="AI648" s="21"/>
      <c r="AM648" s="63"/>
      <c r="AS648" t="s">
        <v>4061</v>
      </c>
    </row>
    <row r="649" spans="24:45" x14ac:dyDescent="0.2">
      <c r="X649" t="s">
        <v>3672</v>
      </c>
      <c r="Z649" t="s">
        <v>3672</v>
      </c>
      <c r="AC649" s="63"/>
      <c r="AG649" s="63"/>
      <c r="AI649" s="21"/>
      <c r="AM649" s="63"/>
      <c r="AS649" t="s">
        <v>4061</v>
      </c>
    </row>
    <row r="650" spans="24:45" x14ac:dyDescent="0.2">
      <c r="X650" t="s">
        <v>3742</v>
      </c>
      <c r="Y650" s="94" t="s">
        <v>3297</v>
      </c>
      <c r="Z650" t="s">
        <v>3742</v>
      </c>
      <c r="AA650" s="98" t="s">
        <v>3253</v>
      </c>
      <c r="AC650" s="63"/>
      <c r="AG650" s="63"/>
      <c r="AI650" s="21"/>
      <c r="AM650" s="63"/>
      <c r="AS650" t="s">
        <v>4061</v>
      </c>
    </row>
    <row r="651" spans="24:45" x14ac:dyDescent="0.2">
      <c r="X651" s="1">
        <v>1</v>
      </c>
      <c r="Y651" s="94" t="s">
        <v>4135</v>
      </c>
      <c r="Z651" s="1">
        <v>1</v>
      </c>
      <c r="AA651" s="94" t="s">
        <v>39</v>
      </c>
      <c r="AC651" s="63"/>
      <c r="AG651" s="63"/>
      <c r="AI651" s="21"/>
      <c r="AM651" s="63"/>
      <c r="AS651" t="s">
        <v>4061</v>
      </c>
    </row>
    <row r="652" spans="24:45" x14ac:dyDescent="0.2">
      <c r="X652" t="s">
        <v>3672</v>
      </c>
      <c r="Z652" t="s">
        <v>3672</v>
      </c>
      <c r="AC652" s="63"/>
      <c r="AG652" s="63"/>
      <c r="AI652" s="21"/>
      <c r="AM652" s="63"/>
      <c r="AS652" t="s">
        <v>4061</v>
      </c>
    </row>
    <row r="653" spans="24:45" x14ac:dyDescent="0.2">
      <c r="X653" t="s">
        <v>3742</v>
      </c>
      <c r="Y653" s="94" t="s">
        <v>875</v>
      </c>
      <c r="Z653" t="s">
        <v>3742</v>
      </c>
      <c r="AA653" s="98" t="s">
        <v>3254</v>
      </c>
      <c r="AC653" s="63"/>
      <c r="AG653" s="63"/>
      <c r="AI653" s="21"/>
      <c r="AM653" s="63"/>
      <c r="AS653" t="s">
        <v>4061</v>
      </c>
    </row>
    <row r="654" spans="24:45" x14ac:dyDescent="0.2">
      <c r="X654" s="1">
        <v>1</v>
      </c>
      <c r="Y654" s="94" t="s">
        <v>4135</v>
      </c>
      <c r="Z654" s="1">
        <v>1</v>
      </c>
      <c r="AA654" s="94" t="s">
        <v>40</v>
      </c>
      <c r="AC654" s="63"/>
      <c r="AG654" s="63"/>
      <c r="AI654" s="21"/>
      <c r="AM654" s="63"/>
      <c r="AS654" t="s">
        <v>4061</v>
      </c>
    </row>
    <row r="655" spans="24:45" x14ac:dyDescent="0.2">
      <c r="X655" t="s">
        <v>3672</v>
      </c>
      <c r="Y655" s="118" t="s">
        <v>799</v>
      </c>
      <c r="Z655" t="s">
        <v>3672</v>
      </c>
      <c r="AA655" s="118" t="s">
        <v>799</v>
      </c>
      <c r="AC655" s="63"/>
      <c r="AG655" s="63"/>
      <c r="AI655" s="21"/>
      <c r="AM655" s="63"/>
      <c r="AS655" t="s">
        <v>4061</v>
      </c>
    </row>
    <row r="656" spans="24:45" x14ac:dyDescent="0.2">
      <c r="X656" t="s">
        <v>3742</v>
      </c>
      <c r="Y656" s="94" t="s">
        <v>2608</v>
      </c>
      <c r="Z656" t="s">
        <v>3742</v>
      </c>
      <c r="AA656" s="98" t="s">
        <v>3034</v>
      </c>
      <c r="AC656" s="63"/>
      <c r="AG656" s="63"/>
      <c r="AI656" s="21"/>
      <c r="AM656" s="63"/>
      <c r="AS656" t="s">
        <v>4061</v>
      </c>
    </row>
    <row r="657" spans="1:45" x14ac:dyDescent="0.2">
      <c r="X657" s="1">
        <v>1</v>
      </c>
      <c r="Y657" s="94" t="s">
        <v>4135</v>
      </c>
      <c r="Z657" s="1">
        <v>1</v>
      </c>
      <c r="AA657" s="94" t="s">
        <v>41</v>
      </c>
      <c r="AC657" s="63"/>
      <c r="AG657" s="63"/>
      <c r="AI657" s="21"/>
      <c r="AM657" s="63"/>
      <c r="AS657" t="s">
        <v>4061</v>
      </c>
    </row>
    <row r="658" spans="1:45" x14ac:dyDescent="0.2">
      <c r="A658" s="176" t="s">
        <v>7145</v>
      </c>
      <c r="AG658" s="63"/>
      <c r="AI658" s="21"/>
      <c r="AM658" s="63"/>
      <c r="AS658" t="s">
        <v>4061</v>
      </c>
    </row>
    <row r="659" spans="1:45" x14ac:dyDescent="0.2">
      <c r="I659" s="3" t="s">
        <v>7660</v>
      </c>
      <c r="X659" t="s">
        <v>3742</v>
      </c>
      <c r="Y659" s="94" t="s">
        <v>2846</v>
      </c>
      <c r="Z659" t="s">
        <v>3742</v>
      </c>
      <c r="AA659" s="98" t="s">
        <v>1137</v>
      </c>
      <c r="AB659" t="s">
        <v>3742</v>
      </c>
      <c r="AC659" s="82" t="s">
        <v>2382</v>
      </c>
      <c r="AD659" t="s">
        <v>3742</v>
      </c>
      <c r="AE659" s="65" t="s">
        <v>2834</v>
      </c>
      <c r="AF659" t="s">
        <v>3742</v>
      </c>
      <c r="AG659" s="65" t="s">
        <v>963</v>
      </c>
      <c r="AI659" s="21"/>
      <c r="AS659" t="s">
        <v>4061</v>
      </c>
    </row>
    <row r="660" spans="1:45" x14ac:dyDescent="0.2">
      <c r="V660" t="s">
        <v>3742</v>
      </c>
      <c r="W660" s="94" t="s">
        <v>434</v>
      </c>
      <c r="X660" s="1">
        <v>1</v>
      </c>
      <c r="Y660" s="94" t="s">
        <v>2847</v>
      </c>
      <c r="Z660" s="1">
        <v>1</v>
      </c>
      <c r="AA660" s="94" t="s">
        <v>1374</v>
      </c>
      <c r="AB660" s="1">
        <v>1</v>
      </c>
      <c r="AC660" s="94" t="s">
        <v>1928</v>
      </c>
      <c r="AD660" s="1">
        <v>1</v>
      </c>
      <c r="AE660" s="63" t="s">
        <v>2838</v>
      </c>
      <c r="AF660" s="1">
        <v>1</v>
      </c>
      <c r="AG660" s="63" t="s">
        <v>1041</v>
      </c>
      <c r="AI660" s="21"/>
      <c r="AM660" s="63"/>
      <c r="AS660" t="s">
        <v>4061</v>
      </c>
    </row>
    <row r="661" spans="1:45" x14ac:dyDescent="0.2">
      <c r="V661" s="1">
        <v>1</v>
      </c>
      <c r="W661" s="94" t="s">
        <v>2437</v>
      </c>
      <c r="X661" t="s">
        <v>3672</v>
      </c>
      <c r="Y661" s="94" t="s">
        <v>1376</v>
      </c>
      <c r="Z661" t="s">
        <v>3672</v>
      </c>
      <c r="AA661" s="94" t="s">
        <v>1403</v>
      </c>
      <c r="AB661" t="s">
        <v>3672</v>
      </c>
      <c r="AC661" s="118" t="s">
        <v>800</v>
      </c>
      <c r="AD661" t="s">
        <v>3672</v>
      </c>
      <c r="AE661" s="118" t="s">
        <v>800</v>
      </c>
      <c r="AG661" s="118" t="s">
        <v>800</v>
      </c>
      <c r="AI661" s="21"/>
      <c r="AM661" s="63"/>
      <c r="AS661" t="s">
        <v>4061</v>
      </c>
    </row>
    <row r="662" spans="1:45" x14ac:dyDescent="0.2">
      <c r="V662" t="s">
        <v>3672</v>
      </c>
      <c r="W662" s="94" t="s">
        <v>5481</v>
      </c>
      <c r="X662" t="s">
        <v>3672</v>
      </c>
      <c r="Y662" s="94" t="s">
        <v>3509</v>
      </c>
      <c r="Z662" t="s">
        <v>3672</v>
      </c>
      <c r="AA662" s="118" t="s">
        <v>800</v>
      </c>
      <c r="AB662" t="s">
        <v>3742</v>
      </c>
      <c r="AC662" s="82" t="s">
        <v>2383</v>
      </c>
      <c r="AD662" t="s">
        <v>3742</v>
      </c>
      <c r="AE662" s="86" t="s">
        <v>3181</v>
      </c>
      <c r="AI662" s="21"/>
      <c r="AM662" s="63"/>
      <c r="AS662" t="s">
        <v>4061</v>
      </c>
    </row>
    <row r="663" spans="1:45" x14ac:dyDescent="0.2">
      <c r="V663" s="1">
        <v>1</v>
      </c>
      <c r="W663" s="94" t="s">
        <v>5039</v>
      </c>
      <c r="X663" t="s">
        <v>3672</v>
      </c>
      <c r="Y663" s="118" t="s">
        <v>800</v>
      </c>
      <c r="Z663" t="s">
        <v>3742</v>
      </c>
      <c r="AA663" s="98" t="s">
        <v>1224</v>
      </c>
      <c r="AB663" s="1">
        <v>1</v>
      </c>
      <c r="AC663" s="82" t="s">
        <v>2384</v>
      </c>
      <c r="AD663" s="1">
        <v>1</v>
      </c>
      <c r="AE663" s="82" t="s">
        <v>959</v>
      </c>
      <c r="AI663" s="21"/>
      <c r="AM663" s="63"/>
      <c r="AS663" t="s">
        <v>4061</v>
      </c>
    </row>
    <row r="664" spans="1:45" x14ac:dyDescent="0.2">
      <c r="V664" t="s">
        <v>3672</v>
      </c>
      <c r="W664" s="118" t="s">
        <v>800</v>
      </c>
      <c r="X664" t="s">
        <v>3742</v>
      </c>
      <c r="Y664" s="94" t="s">
        <v>4027</v>
      </c>
      <c r="Z664" s="1">
        <v>1</v>
      </c>
      <c r="AA664" s="94" t="s">
        <v>1375</v>
      </c>
      <c r="AB664" t="s">
        <v>3672</v>
      </c>
      <c r="AD664" t="s">
        <v>3672</v>
      </c>
      <c r="AI664" s="28"/>
      <c r="AK664" s="28"/>
      <c r="AS664" t="s">
        <v>4061</v>
      </c>
    </row>
    <row r="665" spans="1:45" x14ac:dyDescent="0.2">
      <c r="U665" s="28"/>
      <c r="V665" t="s">
        <v>3672</v>
      </c>
      <c r="X665" s="1">
        <v>1</v>
      </c>
      <c r="Y665" s="94" t="s">
        <v>2848</v>
      </c>
      <c r="Z665" t="s">
        <v>3672</v>
      </c>
      <c r="AB665" t="s">
        <v>3742</v>
      </c>
      <c r="AC665" s="82" t="s">
        <v>2046</v>
      </c>
      <c r="AD665" t="s">
        <v>3742</v>
      </c>
      <c r="AE665" s="65" t="s">
        <v>2835</v>
      </c>
      <c r="AG665" s="30"/>
      <c r="AI665" s="20"/>
      <c r="AK665" s="20"/>
      <c r="AM665" s="19"/>
      <c r="AS665" t="s">
        <v>4061</v>
      </c>
    </row>
    <row r="666" spans="1:45" x14ac:dyDescent="0.2">
      <c r="U666" s="28"/>
      <c r="V666" t="s">
        <v>3672</v>
      </c>
      <c r="X666" t="s">
        <v>3672</v>
      </c>
      <c r="Z666" t="s">
        <v>3742</v>
      </c>
      <c r="AA666" s="98" t="s">
        <v>7447</v>
      </c>
      <c r="AB666" s="1">
        <v>1</v>
      </c>
      <c r="AC666" s="82" t="s">
        <v>4146</v>
      </c>
      <c r="AD666" s="1">
        <v>1</v>
      </c>
      <c r="AE666" s="63" t="s">
        <v>1038</v>
      </c>
      <c r="AI666" s="20"/>
      <c r="AK666" s="20"/>
      <c r="AM666" s="19"/>
      <c r="AS666" t="s">
        <v>4061</v>
      </c>
    </row>
    <row r="667" spans="1:45" x14ac:dyDescent="0.2">
      <c r="V667" t="s">
        <v>3672</v>
      </c>
      <c r="X667" t="s">
        <v>3742</v>
      </c>
      <c r="Y667" s="94" t="s">
        <v>1820</v>
      </c>
      <c r="Z667" s="1">
        <v>1</v>
      </c>
      <c r="AA667" s="82" t="s">
        <v>5254</v>
      </c>
      <c r="AB667" t="s">
        <v>3672</v>
      </c>
      <c r="AD667" t="s">
        <v>3672</v>
      </c>
      <c r="AE667" s="29"/>
      <c r="AI667" s="20"/>
      <c r="AK667" s="20"/>
      <c r="AM667" s="19"/>
      <c r="AS667" t="s">
        <v>4061</v>
      </c>
    </row>
    <row r="668" spans="1:45" x14ac:dyDescent="0.2">
      <c r="V668" t="s">
        <v>3672</v>
      </c>
      <c r="W668" s="28"/>
      <c r="X668" s="1">
        <v>1</v>
      </c>
      <c r="Y668" s="94" t="s">
        <v>2850</v>
      </c>
      <c r="Z668" t="s">
        <v>3672</v>
      </c>
      <c r="AA668" s="82" t="s">
        <v>3931</v>
      </c>
      <c r="AB668" t="s">
        <v>3742</v>
      </c>
      <c r="AC668" s="82" t="s">
        <v>5296</v>
      </c>
      <c r="AD668" t="s">
        <v>3742</v>
      </c>
      <c r="AE668" s="86" t="s">
        <v>4059</v>
      </c>
      <c r="AI668" s="20"/>
      <c r="AK668" s="20"/>
      <c r="AM668" s="19"/>
      <c r="AS668" t="s">
        <v>4061</v>
      </c>
    </row>
    <row r="669" spans="1:45" x14ac:dyDescent="0.2">
      <c r="U669" s="29"/>
      <c r="V669" t="s">
        <v>3672</v>
      </c>
      <c r="X669" t="s">
        <v>3672</v>
      </c>
      <c r="Z669" t="s">
        <v>3672</v>
      </c>
      <c r="AA669" s="124" t="s">
        <v>1933</v>
      </c>
      <c r="AB669" s="1">
        <v>1</v>
      </c>
      <c r="AC669" s="82" t="s">
        <v>4147</v>
      </c>
      <c r="AD669" s="1">
        <v>1</v>
      </c>
      <c r="AE669" s="82" t="s">
        <v>3930</v>
      </c>
      <c r="AI669" s="20"/>
      <c r="AK669" s="20"/>
      <c r="AM669" s="19"/>
      <c r="AS669" t="s">
        <v>4061</v>
      </c>
    </row>
    <row r="670" spans="1:45" x14ac:dyDescent="0.2">
      <c r="U670" s="29"/>
      <c r="V670" t="s">
        <v>3672</v>
      </c>
      <c r="X670" t="s">
        <v>3742</v>
      </c>
      <c r="Y670" s="94" t="s">
        <v>382</v>
      </c>
      <c r="Z670" t="s">
        <v>3672</v>
      </c>
      <c r="AA670" s="94" t="s">
        <v>1932</v>
      </c>
      <c r="AB670" t="s">
        <v>4180</v>
      </c>
      <c r="AD670" t="s">
        <v>3672</v>
      </c>
      <c r="AI670" s="20"/>
      <c r="AK670" s="20"/>
      <c r="AM670" s="19"/>
      <c r="AS670" t="s">
        <v>4061</v>
      </c>
    </row>
    <row r="671" spans="1:45" x14ac:dyDescent="0.2">
      <c r="U671" s="29"/>
      <c r="V671" t="s">
        <v>3672</v>
      </c>
      <c r="X671" s="1">
        <v>1</v>
      </c>
      <c r="Y671" s="94" t="s">
        <v>2851</v>
      </c>
      <c r="Z671" s="1">
        <v>1</v>
      </c>
      <c r="AA671" s="94" t="s">
        <v>1931</v>
      </c>
      <c r="AB671" t="s">
        <v>3742</v>
      </c>
      <c r="AC671" s="82" t="s">
        <v>5296</v>
      </c>
      <c r="AD671" t="s">
        <v>3742</v>
      </c>
      <c r="AE671" s="65" t="s">
        <v>2836</v>
      </c>
      <c r="AI671" s="20"/>
      <c r="AK671" s="20"/>
      <c r="AM671" s="19"/>
      <c r="AS671" t="s">
        <v>4061</v>
      </c>
    </row>
    <row r="672" spans="1:45" x14ac:dyDescent="0.2">
      <c r="U672" s="29"/>
      <c r="V672" t="s">
        <v>3672</v>
      </c>
      <c r="X672" t="s">
        <v>3672</v>
      </c>
      <c r="Z672" t="s">
        <v>3672</v>
      </c>
      <c r="AA672" s="94" t="s">
        <v>1930</v>
      </c>
      <c r="AB672" s="1">
        <v>1</v>
      </c>
      <c r="AC672" s="82" t="s">
        <v>4148</v>
      </c>
      <c r="AD672" s="1">
        <v>1</v>
      </c>
      <c r="AE672" s="63" t="s">
        <v>1039</v>
      </c>
      <c r="AI672" s="20"/>
      <c r="AK672" s="20"/>
      <c r="AM672" s="19"/>
      <c r="AS672" t="s">
        <v>4061</v>
      </c>
    </row>
    <row r="673" spans="21:45" x14ac:dyDescent="0.2">
      <c r="U673" s="29"/>
      <c r="V673" t="s">
        <v>3672</v>
      </c>
      <c r="X673" t="s">
        <v>3742</v>
      </c>
      <c r="Y673" s="98" t="s">
        <v>5401</v>
      </c>
      <c r="Z673" s="1">
        <v>1</v>
      </c>
      <c r="AA673" s="94" t="s">
        <v>1929</v>
      </c>
      <c r="AB673" t="s">
        <v>4180</v>
      </c>
      <c r="AD673" t="s">
        <v>3672</v>
      </c>
      <c r="AI673" s="20"/>
      <c r="AK673" s="20"/>
      <c r="AM673" s="19"/>
      <c r="AS673" t="s">
        <v>4061</v>
      </c>
    </row>
    <row r="674" spans="21:45" x14ac:dyDescent="0.2">
      <c r="U674" s="29"/>
      <c r="V674" t="s">
        <v>3672</v>
      </c>
      <c r="X674" s="1">
        <v>1</v>
      </c>
      <c r="Y674" s="94" t="s">
        <v>1278</v>
      </c>
      <c r="Z674" t="s">
        <v>3672</v>
      </c>
      <c r="AA674" s="82" t="s">
        <v>3933</v>
      </c>
      <c r="AB674" t="s">
        <v>3742</v>
      </c>
      <c r="AC674" s="65" t="s">
        <v>4124</v>
      </c>
      <c r="AD674" t="s">
        <v>3742</v>
      </c>
      <c r="AE674" s="65" t="s">
        <v>2837</v>
      </c>
      <c r="AI674" s="20"/>
      <c r="AK674" s="20"/>
      <c r="AM674" s="19"/>
      <c r="AS674" t="s">
        <v>4061</v>
      </c>
    </row>
    <row r="675" spans="21:45" x14ac:dyDescent="0.2">
      <c r="U675" s="29"/>
      <c r="V675" t="s">
        <v>3672</v>
      </c>
      <c r="X675" t="s">
        <v>3672</v>
      </c>
      <c r="Y675" s="94" t="s">
        <v>5252</v>
      </c>
      <c r="Z675" t="s">
        <v>3672</v>
      </c>
      <c r="AA675" s="118" t="s">
        <v>800</v>
      </c>
      <c r="AB675" s="1">
        <v>1</v>
      </c>
      <c r="AC675" s="63" t="s">
        <v>691</v>
      </c>
      <c r="AD675" s="1">
        <v>1</v>
      </c>
      <c r="AE675" s="63" t="s">
        <v>1040</v>
      </c>
      <c r="AI675" s="20"/>
      <c r="AK675" s="20"/>
      <c r="AM675" s="19"/>
      <c r="AS675" t="s">
        <v>4061</v>
      </c>
    </row>
    <row r="676" spans="21:45" x14ac:dyDescent="0.2">
      <c r="U676" s="29"/>
      <c r="V676" t="s">
        <v>3672</v>
      </c>
      <c r="X676" s="1">
        <v>1</v>
      </c>
      <c r="Y676" s="94" t="s">
        <v>1935</v>
      </c>
      <c r="Z676" t="s">
        <v>3742</v>
      </c>
      <c r="AA676" s="94" t="s">
        <v>3510</v>
      </c>
      <c r="AB676" t="s">
        <v>3672</v>
      </c>
      <c r="AC676" s="124" t="s">
        <v>4057</v>
      </c>
      <c r="AE676" s="118" t="s">
        <v>800</v>
      </c>
      <c r="AI676" s="20"/>
      <c r="AK676" s="20"/>
      <c r="AM676" s="19"/>
      <c r="AS676" t="s">
        <v>4061</v>
      </c>
    </row>
    <row r="677" spans="21:45" x14ac:dyDescent="0.2">
      <c r="U677" s="29"/>
      <c r="V677" t="s">
        <v>3672</v>
      </c>
      <c r="X677" t="s">
        <v>3672</v>
      </c>
      <c r="Y677" s="94" t="s">
        <v>1138</v>
      </c>
      <c r="Z677" s="1">
        <v>1</v>
      </c>
      <c r="AA677" s="94" t="s">
        <v>3511</v>
      </c>
      <c r="AB677" t="s">
        <v>3672</v>
      </c>
      <c r="AC677" s="63" t="s">
        <v>2833</v>
      </c>
      <c r="AD677" t="s">
        <v>3742</v>
      </c>
      <c r="AE677" s="82" t="s">
        <v>4781</v>
      </c>
      <c r="AI677" s="20"/>
      <c r="AK677" s="20"/>
      <c r="AM677" s="19"/>
      <c r="AS677" t="s">
        <v>4061</v>
      </c>
    </row>
    <row r="678" spans="21:45" x14ac:dyDescent="0.2">
      <c r="U678" s="29"/>
      <c r="V678" t="s">
        <v>3672</v>
      </c>
      <c r="X678" t="s">
        <v>3672</v>
      </c>
      <c r="AB678" s="1">
        <v>1</v>
      </c>
      <c r="AC678" s="63" t="s">
        <v>692</v>
      </c>
      <c r="AD678" s="1">
        <v>1</v>
      </c>
      <c r="AE678" s="82" t="s">
        <v>3182</v>
      </c>
      <c r="AI678" s="20"/>
      <c r="AK678" s="20"/>
      <c r="AM678" s="19"/>
      <c r="AS678" t="s">
        <v>4061</v>
      </c>
    </row>
    <row r="679" spans="21:45" x14ac:dyDescent="0.2">
      <c r="U679" s="29"/>
      <c r="V679" t="s">
        <v>3672</v>
      </c>
      <c r="X679" t="s">
        <v>3742</v>
      </c>
      <c r="Y679" s="94" t="s">
        <v>1224</v>
      </c>
      <c r="AB679" t="s">
        <v>3672</v>
      </c>
      <c r="AC679" s="82" t="s">
        <v>3933</v>
      </c>
      <c r="AE679" s="82"/>
      <c r="AI679" s="20"/>
      <c r="AK679" s="20"/>
      <c r="AM679" s="19"/>
      <c r="AS679" t="s">
        <v>4061</v>
      </c>
    </row>
    <row r="680" spans="21:45" x14ac:dyDescent="0.2">
      <c r="U680" s="29"/>
      <c r="V680" t="s">
        <v>3672</v>
      </c>
      <c r="X680" s="1">
        <v>1</v>
      </c>
      <c r="Y680" s="94" t="s">
        <v>5253</v>
      </c>
      <c r="AB680" t="s">
        <v>3672</v>
      </c>
      <c r="AE680" s="82"/>
      <c r="AI680" s="20"/>
      <c r="AK680" s="20"/>
      <c r="AM680" s="19"/>
      <c r="AS680" t="s">
        <v>4061</v>
      </c>
    </row>
    <row r="681" spans="21:45" x14ac:dyDescent="0.2">
      <c r="U681" s="29"/>
      <c r="V681" t="s">
        <v>3672</v>
      </c>
      <c r="X681" t="s">
        <v>4180</v>
      </c>
      <c r="Y681" s="28"/>
      <c r="AB681" t="s">
        <v>3742</v>
      </c>
      <c r="AC681" s="94" t="s">
        <v>325</v>
      </c>
      <c r="AE681" s="82"/>
      <c r="AI681" s="20"/>
      <c r="AK681" s="20"/>
      <c r="AM681" s="19"/>
      <c r="AS681" t="s">
        <v>4061</v>
      </c>
    </row>
    <row r="682" spans="21:45" x14ac:dyDescent="0.2">
      <c r="U682" s="29"/>
      <c r="V682" t="s">
        <v>3672</v>
      </c>
      <c r="X682" t="s">
        <v>3742</v>
      </c>
      <c r="Y682" s="94" t="s">
        <v>1404</v>
      </c>
      <c r="AB682" s="1">
        <v>1</v>
      </c>
      <c r="AC682" s="94" t="s">
        <v>1934</v>
      </c>
      <c r="AE682" s="82"/>
      <c r="AI682" s="20"/>
      <c r="AK682" s="20"/>
      <c r="AM682" s="19"/>
      <c r="AS682" t="s">
        <v>4061</v>
      </c>
    </row>
    <row r="683" spans="21:45" x14ac:dyDescent="0.2">
      <c r="V683" t="s">
        <v>3672</v>
      </c>
      <c r="X683" s="1">
        <v>1</v>
      </c>
      <c r="Y683" s="94" t="s">
        <v>4613</v>
      </c>
      <c r="AB683" t="s">
        <v>3672</v>
      </c>
      <c r="AC683" s="118" t="s">
        <v>800</v>
      </c>
      <c r="AE683" s="82"/>
      <c r="AI683" s="20"/>
      <c r="AK683" s="20"/>
      <c r="AM683" s="19"/>
      <c r="AS683" t="s">
        <v>4061</v>
      </c>
    </row>
    <row r="684" spans="21:45" x14ac:dyDescent="0.2">
      <c r="V684" t="s">
        <v>3672</v>
      </c>
      <c r="X684" t="s">
        <v>4180</v>
      </c>
      <c r="AB684" t="s">
        <v>3742</v>
      </c>
      <c r="AC684" s="82" t="s">
        <v>810</v>
      </c>
      <c r="AE684" s="82"/>
      <c r="AI684" s="20"/>
      <c r="AK684" s="20"/>
      <c r="AM684" s="19"/>
      <c r="AS684" t="s">
        <v>4061</v>
      </c>
    </row>
    <row r="685" spans="21:45" x14ac:dyDescent="0.2">
      <c r="V685" t="s">
        <v>3672</v>
      </c>
      <c r="X685" t="s">
        <v>3742</v>
      </c>
      <c r="Y685" s="94" t="s">
        <v>744</v>
      </c>
      <c r="AB685" s="1">
        <v>1</v>
      </c>
      <c r="AC685" s="82" t="s">
        <v>4056</v>
      </c>
      <c r="AE685" s="82"/>
      <c r="AI685" s="20"/>
      <c r="AK685" s="20"/>
      <c r="AM685" s="19"/>
      <c r="AS685" t="s">
        <v>4061</v>
      </c>
    </row>
    <row r="686" spans="21:45" x14ac:dyDescent="0.2">
      <c r="V686" t="s">
        <v>3672</v>
      </c>
      <c r="X686" s="1">
        <v>1</v>
      </c>
      <c r="Y686" s="94" t="s">
        <v>116</v>
      </c>
      <c r="AB686" t="s">
        <v>3672</v>
      </c>
      <c r="AC686" s="82" t="s">
        <v>3932</v>
      </c>
      <c r="AE686" s="82"/>
      <c r="AI686" s="20"/>
      <c r="AK686" s="20"/>
      <c r="AM686" s="19"/>
      <c r="AS686" t="s">
        <v>4061</v>
      </c>
    </row>
    <row r="687" spans="21:45" x14ac:dyDescent="0.2">
      <c r="V687" t="s">
        <v>3672</v>
      </c>
      <c r="X687" t="s">
        <v>3672</v>
      </c>
      <c r="AE687" s="82"/>
      <c r="AI687" s="20"/>
      <c r="AK687" s="20"/>
      <c r="AM687" s="19"/>
      <c r="AS687" t="s">
        <v>4061</v>
      </c>
    </row>
    <row r="688" spans="21:45" x14ac:dyDescent="0.2">
      <c r="V688" t="s">
        <v>3672</v>
      </c>
      <c r="X688" t="s">
        <v>3742</v>
      </c>
      <c r="Y688" s="94" t="s">
        <v>1566</v>
      </c>
      <c r="AE688" s="82"/>
      <c r="AI688" s="20"/>
      <c r="AK688" s="20"/>
      <c r="AM688" s="19"/>
      <c r="AS688" t="s">
        <v>4061</v>
      </c>
    </row>
    <row r="689" spans="1:45" x14ac:dyDescent="0.2">
      <c r="V689" t="s">
        <v>3672</v>
      </c>
      <c r="X689" s="1">
        <v>1</v>
      </c>
      <c r="Y689" s="94" t="s">
        <v>5249</v>
      </c>
      <c r="AE689" s="82"/>
      <c r="AI689" s="20"/>
      <c r="AK689" s="20"/>
      <c r="AM689" s="19"/>
      <c r="AS689" t="s">
        <v>4061</v>
      </c>
    </row>
    <row r="690" spans="1:45" x14ac:dyDescent="0.2">
      <c r="V690" t="s">
        <v>4180</v>
      </c>
      <c r="W690" s="118" t="s">
        <v>800</v>
      </c>
      <c r="AE690" s="82"/>
      <c r="AI690" s="20"/>
      <c r="AK690" s="20"/>
      <c r="AM690" s="19"/>
      <c r="AS690" t="s">
        <v>4061</v>
      </c>
    </row>
    <row r="691" spans="1:45" x14ac:dyDescent="0.2">
      <c r="V691" t="s">
        <v>3742</v>
      </c>
      <c r="W691" s="94" t="s">
        <v>5038</v>
      </c>
      <c r="X691" t="s">
        <v>3742</v>
      </c>
      <c r="Y691" s="94" t="s">
        <v>1224</v>
      </c>
      <c r="AE691" s="82"/>
      <c r="AI691" s="20"/>
      <c r="AK691" s="20"/>
      <c r="AM691" s="19"/>
      <c r="AS691" t="s">
        <v>4061</v>
      </c>
    </row>
    <row r="692" spans="1:45" x14ac:dyDescent="0.2">
      <c r="V692" s="1">
        <v>1</v>
      </c>
      <c r="W692" s="94" t="s">
        <v>2438</v>
      </c>
      <c r="X692" s="1">
        <v>1</v>
      </c>
      <c r="Y692" s="94" t="s">
        <v>5251</v>
      </c>
      <c r="AE692" s="82"/>
      <c r="AI692" s="20"/>
      <c r="AK692" s="20"/>
      <c r="AM692" s="19"/>
      <c r="AS692" t="s">
        <v>4061</v>
      </c>
    </row>
    <row r="693" spans="1:45" x14ac:dyDescent="0.2">
      <c r="U693" s="118" t="s">
        <v>800</v>
      </c>
      <c r="V693" t="s">
        <v>3672</v>
      </c>
      <c r="W693" s="94" t="s">
        <v>117</v>
      </c>
      <c r="X693" t="s">
        <v>3672</v>
      </c>
      <c r="Y693" s="28"/>
      <c r="AA693" s="118" t="s">
        <v>800</v>
      </c>
      <c r="AC693" s="118" t="s">
        <v>800</v>
      </c>
      <c r="AE693" s="82"/>
      <c r="AI693" s="20"/>
      <c r="AK693" s="20"/>
      <c r="AM693" s="19"/>
      <c r="AS693" t="s">
        <v>4061</v>
      </c>
    </row>
    <row r="694" spans="1:45" x14ac:dyDescent="0.2">
      <c r="T694" t="s">
        <v>3742</v>
      </c>
      <c r="U694" s="98" t="s">
        <v>5336</v>
      </c>
      <c r="V694" s="1">
        <v>1</v>
      </c>
      <c r="W694" s="94" t="s">
        <v>2439</v>
      </c>
      <c r="X694" t="s">
        <v>3742</v>
      </c>
      <c r="Y694" s="94" t="s">
        <v>3512</v>
      </c>
      <c r="Z694" t="s">
        <v>3742</v>
      </c>
      <c r="AA694" s="86" t="s">
        <v>7446</v>
      </c>
      <c r="AB694" t="s">
        <v>3742</v>
      </c>
      <c r="AC694" s="86" t="s">
        <v>4058</v>
      </c>
      <c r="AE694" s="82"/>
      <c r="AI694" s="20"/>
      <c r="AK694" s="20"/>
      <c r="AM694" s="19"/>
      <c r="AS694" t="s">
        <v>4061</v>
      </c>
    </row>
    <row r="695" spans="1:45" x14ac:dyDescent="0.2">
      <c r="T695" s="1">
        <v>1</v>
      </c>
      <c r="U695" s="98" t="s">
        <v>118</v>
      </c>
      <c r="V695" t="s">
        <v>4180</v>
      </c>
      <c r="X695" s="1">
        <v>1</v>
      </c>
      <c r="Y695" s="94" t="s">
        <v>115</v>
      </c>
      <c r="Z695" s="1">
        <v>1</v>
      </c>
      <c r="AA695" s="82" t="s">
        <v>5248</v>
      </c>
      <c r="AB695" s="1">
        <v>1</v>
      </c>
      <c r="AC695" s="82" t="s">
        <v>4149</v>
      </c>
      <c r="AE695" s="82"/>
      <c r="AI695" s="20"/>
      <c r="AJ695" s="264"/>
      <c r="AK695" s="264"/>
      <c r="AL695" s="264"/>
      <c r="AM695" s="19"/>
      <c r="AS695" t="s">
        <v>4061</v>
      </c>
    </row>
    <row r="696" spans="1:45" x14ac:dyDescent="0.2">
      <c r="T696" t="s">
        <v>3672</v>
      </c>
      <c r="U696" s="98" t="s">
        <v>5337</v>
      </c>
      <c r="V696" t="s">
        <v>3742</v>
      </c>
      <c r="W696" s="94" t="s">
        <v>1250</v>
      </c>
      <c r="X696" t="s">
        <v>3672</v>
      </c>
      <c r="Z696" t="s">
        <v>3672</v>
      </c>
      <c r="AA696" s="82" t="s">
        <v>4323</v>
      </c>
      <c r="AC696" s="82"/>
      <c r="AE696" s="82"/>
      <c r="AI696" s="20"/>
      <c r="AJ696" s="264"/>
      <c r="AK696" s="264"/>
      <c r="AL696" s="264"/>
      <c r="AM696" s="19"/>
      <c r="AS696" t="s">
        <v>4061</v>
      </c>
    </row>
    <row r="697" spans="1:45" x14ac:dyDescent="0.2">
      <c r="T697" s="1">
        <v>1</v>
      </c>
      <c r="U697" s="98" t="s">
        <v>2356</v>
      </c>
      <c r="V697" s="1">
        <v>1</v>
      </c>
      <c r="W697" s="94" t="s">
        <v>5335</v>
      </c>
      <c r="X697" t="s">
        <v>3742</v>
      </c>
      <c r="Y697" s="94" t="s">
        <v>1250</v>
      </c>
      <c r="Z697" s="1">
        <v>1</v>
      </c>
      <c r="AA697" s="82" t="s">
        <v>2380</v>
      </c>
      <c r="AC697" s="82"/>
      <c r="AE697" s="82"/>
      <c r="AI697" s="20"/>
      <c r="AJ697" s="264"/>
      <c r="AK697" s="264"/>
      <c r="AL697" s="264"/>
      <c r="AM697" s="19"/>
      <c r="AS697" t="s">
        <v>4061</v>
      </c>
    </row>
    <row r="698" spans="1:45" x14ac:dyDescent="0.2">
      <c r="T698" t="s">
        <v>4180</v>
      </c>
      <c r="X698" s="1">
        <v>1</v>
      </c>
      <c r="Y698" s="94" t="s">
        <v>2849</v>
      </c>
      <c r="Z698" t="s">
        <v>4180</v>
      </c>
      <c r="AC698" s="82"/>
      <c r="AE698" s="82"/>
      <c r="AI698" s="20"/>
      <c r="AJ698" s="264"/>
      <c r="AK698" s="264"/>
      <c r="AL698" s="264"/>
      <c r="AM698" s="19"/>
      <c r="AS698" t="s">
        <v>4061</v>
      </c>
    </row>
    <row r="699" spans="1:45" x14ac:dyDescent="0.2">
      <c r="T699" t="s">
        <v>3742</v>
      </c>
      <c r="U699" s="98" t="s">
        <v>2844</v>
      </c>
      <c r="V699" t="s">
        <v>3742</v>
      </c>
      <c r="W699" s="94" t="s">
        <v>4402</v>
      </c>
      <c r="X699" t="s">
        <v>3672</v>
      </c>
      <c r="Y699" s="118" t="s">
        <v>800</v>
      </c>
      <c r="Z699" t="s">
        <v>3742</v>
      </c>
      <c r="AA699" s="82" t="s">
        <v>2046</v>
      </c>
      <c r="AC699" s="82"/>
      <c r="AE699" s="82"/>
      <c r="AI699" s="20"/>
      <c r="AJ699" s="264"/>
      <c r="AK699" s="264"/>
      <c r="AL699" s="264"/>
      <c r="AM699" s="19"/>
      <c r="AS699" t="s">
        <v>4061</v>
      </c>
    </row>
    <row r="700" spans="1:45" x14ac:dyDescent="0.2">
      <c r="T700" s="1">
        <v>1</v>
      </c>
      <c r="U700" s="98" t="s">
        <v>2356</v>
      </c>
      <c r="V700" s="1">
        <v>1</v>
      </c>
      <c r="W700" s="94" t="s">
        <v>2845</v>
      </c>
      <c r="X700" t="s">
        <v>3742</v>
      </c>
      <c r="Y700" s="94" t="s">
        <v>1820</v>
      </c>
      <c r="Z700" s="1">
        <v>1</v>
      </c>
      <c r="AA700" s="82" t="s">
        <v>2381</v>
      </c>
      <c r="AC700" s="82"/>
      <c r="AE700" s="82"/>
      <c r="AI700" s="20"/>
      <c r="AK700" s="20"/>
      <c r="AM700" s="19"/>
      <c r="AS700" t="s">
        <v>4061</v>
      </c>
    </row>
    <row r="701" spans="1:45" x14ac:dyDescent="0.2">
      <c r="T701" s="1">
        <v>1</v>
      </c>
      <c r="U701" s="98" t="s">
        <v>5338</v>
      </c>
      <c r="X701" s="1">
        <v>1</v>
      </c>
      <c r="Y701" s="94" t="s">
        <v>5250</v>
      </c>
      <c r="AA701" s="82"/>
      <c r="AC701" s="82"/>
      <c r="AE701" s="82"/>
      <c r="AI701" s="20"/>
      <c r="AK701" s="20"/>
      <c r="AM701" s="19"/>
      <c r="AS701" t="s">
        <v>4061</v>
      </c>
    </row>
    <row r="702" spans="1:45" x14ac:dyDescent="0.2">
      <c r="A702" s="176" t="s">
        <v>7145</v>
      </c>
      <c r="P702" s="58"/>
      <c r="U702" s="98"/>
      <c r="Y702" s="94"/>
      <c r="AA702" s="82"/>
      <c r="AC702" s="82"/>
      <c r="AE702" s="82"/>
      <c r="AI702" s="20"/>
      <c r="AK702" s="20"/>
      <c r="AM702" s="19"/>
      <c r="AS702" t="s">
        <v>4061</v>
      </c>
    </row>
    <row r="703" spans="1:45" x14ac:dyDescent="0.2">
      <c r="I703" s="16" t="s">
        <v>5514</v>
      </c>
      <c r="U703" s="98"/>
      <c r="Y703" s="94"/>
      <c r="AA703" s="82"/>
      <c r="AC703" s="82"/>
      <c r="AE703" s="82"/>
      <c r="AI703" s="20"/>
      <c r="AJ703" t="s">
        <v>3742</v>
      </c>
      <c r="AK703" s="58" t="s">
        <v>724</v>
      </c>
      <c r="AM703" s="19"/>
      <c r="AS703" t="s">
        <v>4061</v>
      </c>
    </row>
    <row r="704" spans="1:45" x14ac:dyDescent="0.2">
      <c r="U704" s="98"/>
      <c r="Y704" s="94"/>
      <c r="AA704" s="82"/>
      <c r="AC704" s="82"/>
      <c r="AE704" s="82"/>
      <c r="AI704" s="20"/>
      <c r="AJ704" s="1">
        <v>1</v>
      </c>
      <c r="AK704" s="98" t="s">
        <v>1333</v>
      </c>
      <c r="AM704" s="19"/>
      <c r="AS704" t="s">
        <v>4061</v>
      </c>
    </row>
    <row r="705" spans="1:45" x14ac:dyDescent="0.2">
      <c r="U705" s="98"/>
      <c r="Y705" s="94"/>
      <c r="AA705" s="82"/>
      <c r="AC705" s="82"/>
      <c r="AE705" s="82"/>
      <c r="AI705" s="20"/>
      <c r="AJ705" t="s">
        <v>3672</v>
      </c>
      <c r="AK705" s="127" t="s">
        <v>1334</v>
      </c>
      <c r="AM705" s="19"/>
      <c r="AS705" t="s">
        <v>4061</v>
      </c>
    </row>
    <row r="706" spans="1:45" x14ac:dyDescent="0.2">
      <c r="A706" s="176" t="s">
        <v>7145</v>
      </c>
      <c r="U706" s="98"/>
      <c r="Y706" s="94"/>
      <c r="AA706" s="82"/>
      <c r="AC706" s="82"/>
      <c r="AE706" s="82"/>
      <c r="AI706" s="20"/>
      <c r="AK706" s="98"/>
      <c r="AM706" s="19"/>
      <c r="AS706" t="s">
        <v>4061</v>
      </c>
    </row>
    <row r="707" spans="1:45" x14ac:dyDescent="0.2">
      <c r="I707" s="16" t="s">
        <v>5944</v>
      </c>
      <c r="U707" s="98"/>
      <c r="Y707" s="94"/>
      <c r="AA707" s="82"/>
      <c r="AC707" s="82"/>
      <c r="AE707" s="82"/>
      <c r="AI707" s="20"/>
      <c r="AK707" s="98"/>
      <c r="AM707" s="19"/>
      <c r="AN707" s="43" t="s">
        <v>5945</v>
      </c>
      <c r="AO707" s="13"/>
      <c r="AP707" s="13"/>
      <c r="AQ707" s="264"/>
      <c r="AR707" s="264"/>
      <c r="AS707" t="s">
        <v>4061</v>
      </c>
    </row>
    <row r="708" spans="1:45" x14ac:dyDescent="0.2">
      <c r="I708" s="58"/>
      <c r="U708" s="98"/>
      <c r="Y708" s="94"/>
      <c r="AA708" s="82"/>
      <c r="AC708" s="82"/>
      <c r="AE708" s="82"/>
      <c r="AI708" s="20"/>
      <c r="AM708" s="19"/>
      <c r="AN708" s="13" t="s">
        <v>3742</v>
      </c>
      <c r="AO708" s="179" t="s">
        <v>6009</v>
      </c>
      <c r="AP708" s="270"/>
      <c r="AQ708" s="264"/>
      <c r="AR708" s="264"/>
      <c r="AS708" t="s">
        <v>4061</v>
      </c>
    </row>
    <row r="709" spans="1:45" x14ac:dyDescent="0.2">
      <c r="I709" s="58"/>
      <c r="U709" s="98"/>
      <c r="Y709" s="94"/>
      <c r="AA709" s="82"/>
      <c r="AC709" s="82"/>
      <c r="AE709" s="82"/>
      <c r="AI709" s="20"/>
      <c r="AM709" s="19"/>
      <c r="AN709" s="13" t="s">
        <v>3672</v>
      </c>
      <c r="AO709" s="188" t="s">
        <v>5954</v>
      </c>
      <c r="AP709" s="270"/>
      <c r="AQ709" s="264"/>
      <c r="AR709" s="264"/>
      <c r="AS709" t="s">
        <v>4061</v>
      </c>
    </row>
    <row r="710" spans="1:45" x14ac:dyDescent="0.2">
      <c r="I710" s="58"/>
      <c r="U710" s="98"/>
      <c r="Y710" s="94"/>
      <c r="AA710" s="82"/>
      <c r="AC710" s="82"/>
      <c r="AE710" s="82"/>
      <c r="AI710" s="20"/>
      <c r="AM710" s="19"/>
      <c r="AN710" s="13" t="s">
        <v>3672</v>
      </c>
      <c r="AO710" s="179" t="s">
        <v>5930</v>
      </c>
      <c r="AP710" s="270"/>
      <c r="AQ710" s="264"/>
      <c r="AR710" s="264"/>
      <c r="AS710" t="s">
        <v>4061</v>
      </c>
    </row>
    <row r="711" spans="1:45" x14ac:dyDescent="0.2">
      <c r="A711" s="176" t="s">
        <v>7145</v>
      </c>
      <c r="U711" s="29"/>
      <c r="AE711" s="63"/>
      <c r="AI711" s="21"/>
      <c r="AK711" s="20"/>
      <c r="AM711" s="19"/>
      <c r="AN711" s="13"/>
      <c r="AO711" s="13"/>
      <c r="AP711" s="13"/>
      <c r="AQ711" s="264"/>
      <c r="AR711" s="264"/>
      <c r="AS711" t="s">
        <v>4061</v>
      </c>
    </row>
    <row r="712" spans="1:45" x14ac:dyDescent="0.2">
      <c r="I712" s="4" t="s">
        <v>4122</v>
      </c>
      <c r="U712" s="29"/>
      <c r="AE712" s="63"/>
      <c r="AF712" s="43" t="s">
        <v>1843</v>
      </c>
      <c r="AG712" s="270"/>
      <c r="AH712" s="13"/>
      <c r="AI712" s="21"/>
      <c r="AK712" s="20"/>
      <c r="AM712" s="19"/>
      <c r="AS712" t="s">
        <v>4061</v>
      </c>
    </row>
    <row r="713" spans="1:45" x14ac:dyDescent="0.2">
      <c r="U713" s="29"/>
      <c r="V713" t="s">
        <v>3742</v>
      </c>
      <c r="W713" t="s">
        <v>1166</v>
      </c>
      <c r="X713" t="s">
        <v>3742</v>
      </c>
      <c r="Y713" t="s">
        <v>1224</v>
      </c>
      <c r="AF713" s="13" t="s">
        <v>3742</v>
      </c>
      <c r="AG713" s="28" t="s">
        <v>4027</v>
      </c>
      <c r="AH713" s="13"/>
      <c r="AS713" t="s">
        <v>4061</v>
      </c>
    </row>
    <row r="714" spans="1:45" x14ac:dyDescent="0.2">
      <c r="U714" s="29"/>
      <c r="V714" s="1">
        <v>1</v>
      </c>
      <c r="W714" t="s">
        <v>3450</v>
      </c>
      <c r="X714" s="1">
        <v>1</v>
      </c>
      <c r="Y714" s="2" t="s">
        <v>389</v>
      </c>
      <c r="AF714" s="13" t="s">
        <v>3672</v>
      </c>
      <c r="AG714" s="28" t="s">
        <v>4616</v>
      </c>
      <c r="AH714" s="13"/>
      <c r="AS714" t="s">
        <v>4061</v>
      </c>
    </row>
    <row r="715" spans="1:45" x14ac:dyDescent="0.2">
      <c r="U715" s="29"/>
      <c r="V715" s="1">
        <v>1</v>
      </c>
      <c r="W715" t="s">
        <v>388</v>
      </c>
      <c r="AF715" s="13" t="s">
        <v>3672</v>
      </c>
      <c r="AG715" s="31" t="s">
        <v>4617</v>
      </c>
      <c r="AH715" s="13"/>
      <c r="AS715" t="s">
        <v>4061</v>
      </c>
    </row>
    <row r="716" spans="1:45" x14ac:dyDescent="0.2">
      <c r="A716" s="176" t="s">
        <v>7145</v>
      </c>
      <c r="AA716" s="28"/>
      <c r="AF716" s="13"/>
      <c r="AG716" s="13"/>
      <c r="AH716" s="13"/>
      <c r="AI716" s="20"/>
      <c r="AK716" s="20"/>
      <c r="AM716" s="19"/>
      <c r="AS716" t="s">
        <v>4061</v>
      </c>
    </row>
    <row r="717" spans="1:45" x14ac:dyDescent="0.2">
      <c r="I717" s="11" t="s">
        <v>4370</v>
      </c>
      <c r="AA717" s="28"/>
      <c r="AI717" s="20"/>
      <c r="AK717" s="20"/>
      <c r="AS717" t="s">
        <v>4061</v>
      </c>
    </row>
    <row r="718" spans="1:45" x14ac:dyDescent="0.2">
      <c r="I718" s="11" t="s">
        <v>4371</v>
      </c>
      <c r="AA718" s="28"/>
      <c r="AI718" s="20"/>
      <c r="AK718" s="20"/>
      <c r="AS718" t="s">
        <v>4061</v>
      </c>
    </row>
    <row r="719" spans="1:45" x14ac:dyDescent="0.2">
      <c r="N719" t="s">
        <v>3742</v>
      </c>
      <c r="O719" s="85" t="s">
        <v>7710</v>
      </c>
      <c r="P719" t="s">
        <v>3742</v>
      </c>
      <c r="Q719" s="85" t="s">
        <v>7709</v>
      </c>
      <c r="R719" t="s">
        <v>3742</v>
      </c>
      <c r="S719" s="85" t="s">
        <v>7708</v>
      </c>
      <c r="T719" t="s">
        <v>3742</v>
      </c>
      <c r="U719" s="85" t="s">
        <v>5129</v>
      </c>
      <c r="AA719" s="28"/>
      <c r="AI719" s="20"/>
      <c r="AK719" s="20"/>
      <c r="AS719" t="s">
        <v>4061</v>
      </c>
    </row>
    <row r="720" spans="1:45" x14ac:dyDescent="0.2">
      <c r="N720" t="s">
        <v>3672</v>
      </c>
      <c r="O720" s="82" t="s">
        <v>4372</v>
      </c>
      <c r="P720" t="s">
        <v>3672</v>
      </c>
      <c r="Q720" s="82" t="s">
        <v>4373</v>
      </c>
      <c r="R720" t="s">
        <v>3672</v>
      </c>
      <c r="S720" s="82" t="s">
        <v>2659</v>
      </c>
      <c r="T720" t="s">
        <v>3672</v>
      </c>
      <c r="U720" s="82" t="s">
        <v>2656</v>
      </c>
      <c r="AA720" s="28"/>
      <c r="AI720" s="20"/>
      <c r="AK720" s="20"/>
      <c r="AS720" t="s">
        <v>4061</v>
      </c>
    </row>
    <row r="721" spans="1:45" x14ac:dyDescent="0.2">
      <c r="N721" t="s">
        <v>3672</v>
      </c>
      <c r="O721" s="82" t="s">
        <v>2658</v>
      </c>
      <c r="P721" t="s">
        <v>3672</v>
      </c>
      <c r="Q721" s="82" t="s">
        <v>2657</v>
      </c>
      <c r="R721" t="s">
        <v>3672</v>
      </c>
      <c r="S721" s="82" t="s">
        <v>5130</v>
      </c>
      <c r="T721" t="s">
        <v>3672</v>
      </c>
      <c r="U721" s="82" t="s">
        <v>2655</v>
      </c>
      <c r="AA721" s="28"/>
      <c r="AI721" s="20"/>
      <c r="AK721" s="20"/>
      <c r="AS721" t="s">
        <v>4061</v>
      </c>
    </row>
    <row r="722" spans="1:45" x14ac:dyDescent="0.2">
      <c r="P722" t="s">
        <v>3672</v>
      </c>
      <c r="Q722" s="82" t="s">
        <v>5128</v>
      </c>
      <c r="R722" t="s">
        <v>3672</v>
      </c>
      <c r="S722" s="82" t="s">
        <v>7117</v>
      </c>
      <c r="AA722" s="28"/>
      <c r="AI722" s="20"/>
      <c r="AK722" s="20"/>
      <c r="AS722" t="s">
        <v>4061</v>
      </c>
    </row>
    <row r="723" spans="1:45" x14ac:dyDescent="0.2">
      <c r="P723" t="s">
        <v>3672</v>
      </c>
      <c r="Q723" s="82" t="s">
        <v>7116</v>
      </c>
      <c r="R723" t="s">
        <v>3672</v>
      </c>
      <c r="S723" s="82" t="s">
        <v>7118</v>
      </c>
      <c r="AA723" s="28"/>
      <c r="AI723" s="20"/>
      <c r="AK723" s="20"/>
      <c r="AM723" s="19"/>
      <c r="AS723" t="s">
        <v>4061</v>
      </c>
    </row>
    <row r="724" spans="1:45" s="264" customFormat="1" x14ac:dyDescent="0.2">
      <c r="A724" s="268" t="s">
        <v>7145</v>
      </c>
      <c r="I724" s="272"/>
      <c r="Q724" s="82"/>
      <c r="S724" s="82"/>
      <c r="AA724" s="28"/>
      <c r="AI724" s="20"/>
      <c r="AK724" s="20"/>
      <c r="AM724" s="19"/>
      <c r="AS724" s="264" t="s">
        <v>4061</v>
      </c>
    </row>
    <row r="725" spans="1:45" s="264" customFormat="1" x14ac:dyDescent="0.2">
      <c r="I725" s="8" t="s">
        <v>7399</v>
      </c>
      <c r="Q725" s="82"/>
      <c r="S725" s="82"/>
      <c r="AA725" s="28"/>
      <c r="AI725" s="20"/>
      <c r="AK725" s="20"/>
      <c r="AL725" s="271" t="s">
        <v>4654</v>
      </c>
      <c r="AM725" s="270"/>
      <c r="AN725" s="270"/>
      <c r="AS725" s="264" t="s">
        <v>4061</v>
      </c>
    </row>
    <row r="726" spans="1:45" s="264" customFormat="1" x14ac:dyDescent="0.2">
      <c r="I726" s="272"/>
      <c r="Q726" s="82"/>
      <c r="S726" s="82"/>
      <c r="AA726" s="28"/>
      <c r="AI726" s="20"/>
      <c r="AK726" s="20"/>
      <c r="AL726" s="270" t="s">
        <v>3742</v>
      </c>
      <c r="AM726" s="268" t="s">
        <v>4655</v>
      </c>
      <c r="AN726" s="270"/>
      <c r="AS726" s="264" t="s">
        <v>4061</v>
      </c>
    </row>
    <row r="727" spans="1:45" s="264" customFormat="1" x14ac:dyDescent="0.2">
      <c r="I727" s="272"/>
      <c r="Q727" s="82"/>
      <c r="S727" s="82"/>
      <c r="AA727" s="28"/>
      <c r="AI727" s="20"/>
      <c r="AK727" s="20"/>
      <c r="AL727" s="270" t="s">
        <v>3672</v>
      </c>
      <c r="AM727" s="269" t="s">
        <v>7400</v>
      </c>
      <c r="AN727" s="270"/>
      <c r="AS727" s="264" t="s">
        <v>4061</v>
      </c>
    </row>
    <row r="728" spans="1:45" s="264" customFormat="1" x14ac:dyDescent="0.2">
      <c r="Q728" s="82"/>
      <c r="S728" s="82"/>
      <c r="AA728" s="28"/>
      <c r="AI728" s="20"/>
      <c r="AK728" s="20"/>
      <c r="AL728" s="270" t="s">
        <v>3672</v>
      </c>
      <c r="AM728" s="277" t="s">
        <v>4657</v>
      </c>
      <c r="AN728" s="270"/>
      <c r="AS728" s="264" t="s">
        <v>4061</v>
      </c>
    </row>
    <row r="729" spans="1:45" s="264" customFormat="1" x14ac:dyDescent="0.2">
      <c r="Q729" s="82"/>
      <c r="S729" s="82"/>
      <c r="AA729" s="28"/>
      <c r="AI729" s="20"/>
      <c r="AK729" s="20"/>
      <c r="AL729" s="270" t="s">
        <v>3672</v>
      </c>
      <c r="AM729" s="276" t="s">
        <v>7401</v>
      </c>
      <c r="AN729" s="270"/>
      <c r="AS729" s="264" t="s">
        <v>4061</v>
      </c>
    </row>
    <row r="730" spans="1:45" s="264" customFormat="1" x14ac:dyDescent="0.2">
      <c r="A730" s="268" t="s">
        <v>7145</v>
      </c>
      <c r="I730" s="22"/>
      <c r="Q730" s="82"/>
      <c r="S730" s="82"/>
      <c r="AA730" s="28"/>
      <c r="AI730" s="20"/>
      <c r="AK730" s="20"/>
      <c r="AL730" s="270"/>
      <c r="AM730" s="270"/>
      <c r="AN730" s="270"/>
      <c r="AS730" s="264" t="s">
        <v>4061</v>
      </c>
    </row>
    <row r="731" spans="1:45" s="264" customFormat="1" x14ac:dyDescent="0.2">
      <c r="I731" s="213" t="s">
        <v>315</v>
      </c>
      <c r="Q731" s="82"/>
      <c r="S731" s="82"/>
      <c r="AA731" s="28"/>
      <c r="AI731" s="20"/>
      <c r="AK731" s="20"/>
      <c r="AM731" s="19"/>
      <c r="AN731" s="264" t="s">
        <v>3742</v>
      </c>
      <c r="AO731" s="276" t="s">
        <v>6913</v>
      </c>
      <c r="AS731" s="264" t="s">
        <v>4061</v>
      </c>
    </row>
    <row r="732" spans="1:45" s="264" customFormat="1" x14ac:dyDescent="0.2">
      <c r="I732" s="231" t="s">
        <v>7719</v>
      </c>
      <c r="Q732" s="82"/>
      <c r="S732" s="82"/>
      <c r="AA732" s="28"/>
      <c r="AI732" s="20"/>
      <c r="AK732" s="20"/>
      <c r="AM732" s="19"/>
      <c r="AN732" s="1">
        <v>1</v>
      </c>
      <c r="AO732" s="276" t="s">
        <v>7646</v>
      </c>
      <c r="AS732" s="264" t="s">
        <v>4061</v>
      </c>
    </row>
    <row r="733" spans="1:45" s="264" customFormat="1" x14ac:dyDescent="0.2">
      <c r="H733"/>
      <c r="I733" s="70"/>
      <c r="J733"/>
      <c r="K733"/>
      <c r="L733"/>
      <c r="M733" s="2"/>
      <c r="N733"/>
      <c r="O733"/>
      <c r="P733"/>
      <c r="Q733"/>
      <c r="R733"/>
      <c r="S733"/>
      <c r="T733"/>
      <c r="U733"/>
      <c r="V733"/>
      <c r="W733"/>
      <c r="X733" t="s">
        <v>3742</v>
      </c>
      <c r="Y733" s="17" t="s">
        <v>2581</v>
      </c>
      <c r="Z733"/>
      <c r="AA733"/>
      <c r="AB733"/>
      <c r="AC733"/>
      <c r="AD733"/>
      <c r="AE733" s="2"/>
      <c r="AF733"/>
      <c r="AG733"/>
      <c r="AH733"/>
      <c r="AI733"/>
      <c r="AJ733"/>
      <c r="AK733"/>
      <c r="AL733"/>
      <c r="AM733"/>
      <c r="AN733" s="264" t="s">
        <v>3672</v>
      </c>
      <c r="AO733" s="276" t="s">
        <v>7647</v>
      </c>
      <c r="AS733" s="264" t="s">
        <v>4061</v>
      </c>
    </row>
    <row r="734" spans="1:45" s="264" customFormat="1" x14ac:dyDescent="0.2">
      <c r="H734"/>
      <c r="I734"/>
      <c r="J734"/>
      <c r="K734"/>
      <c r="L734"/>
      <c r="M734" s="2"/>
      <c r="N734"/>
      <c r="O734"/>
      <c r="P734" s="4"/>
      <c r="Q734"/>
      <c r="R734"/>
      <c r="S734"/>
      <c r="T734"/>
      <c r="U734"/>
      <c r="V734"/>
      <c r="W734"/>
      <c r="X734" s="1">
        <v>1</v>
      </c>
      <c r="Y734" s="17" t="s">
        <v>3585</v>
      </c>
      <c r="Z734"/>
      <c r="AA734"/>
      <c r="AB734"/>
      <c r="AC734"/>
      <c r="AD734"/>
      <c r="AE734" s="2"/>
      <c r="AF734"/>
      <c r="AG734"/>
      <c r="AH734"/>
      <c r="AI734"/>
      <c r="AJ734"/>
      <c r="AK734"/>
      <c r="AL734" t="s">
        <v>3742</v>
      </c>
      <c r="AM734" s="172" t="s">
        <v>5558</v>
      </c>
      <c r="AO734" s="276"/>
      <c r="AS734" s="264" t="s">
        <v>4061</v>
      </c>
    </row>
    <row r="735" spans="1:45" s="264" customFormat="1" x14ac:dyDescent="0.2"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 t="s">
        <v>3672</v>
      </c>
      <c r="Y735" s="118" t="s">
        <v>805</v>
      </c>
      <c r="Z735"/>
      <c r="AA735"/>
      <c r="AB735"/>
      <c r="AC735"/>
      <c r="AD735"/>
      <c r="AE735" s="2"/>
      <c r="AF735"/>
      <c r="AG735"/>
      <c r="AH735"/>
      <c r="AI735"/>
      <c r="AJ735"/>
      <c r="AK735"/>
      <c r="AL735" s="1">
        <v>1</v>
      </c>
      <c r="AM735" s="172" t="s">
        <v>5557</v>
      </c>
      <c r="AO735" s="276"/>
      <c r="AS735" s="264" t="s">
        <v>4061</v>
      </c>
    </row>
    <row r="736" spans="1:45" s="264" customFormat="1" x14ac:dyDescent="0.2">
      <c r="H736"/>
      <c r="I736"/>
      <c r="J736"/>
      <c r="K736"/>
      <c r="L736"/>
      <c r="M736"/>
      <c r="N736"/>
      <c r="O736"/>
      <c r="P736" s="62" t="s">
        <v>5422</v>
      </c>
      <c r="Q736" s="26"/>
      <c r="R736"/>
      <c r="S736"/>
      <c r="T736"/>
      <c r="U736"/>
      <c r="V736"/>
      <c r="W736" s="118" t="s">
        <v>805</v>
      </c>
      <c r="X736" t="s">
        <v>3742</v>
      </c>
      <c r="Y736" s="17" t="s">
        <v>3773</v>
      </c>
      <c r="Z736"/>
      <c r="AA736"/>
      <c r="AB736"/>
      <c r="AC736"/>
      <c r="AD736"/>
      <c r="AE736"/>
      <c r="AF736"/>
      <c r="AG736" s="118" t="s">
        <v>805</v>
      </c>
      <c r="AH736"/>
      <c r="AI736"/>
      <c r="AJ736"/>
      <c r="AK736"/>
      <c r="AL736"/>
      <c r="AM736"/>
      <c r="AO736" s="276"/>
      <c r="AS736" s="264" t="s">
        <v>4061</v>
      </c>
    </row>
    <row r="737" spans="8:45" s="264" customFormat="1" x14ac:dyDescent="0.2">
      <c r="H737"/>
      <c r="I737"/>
      <c r="J737"/>
      <c r="K737"/>
      <c r="L737"/>
      <c r="M737"/>
      <c r="N737"/>
      <c r="O737"/>
      <c r="P737" s="62" t="s">
        <v>2645</v>
      </c>
      <c r="Q737" s="26"/>
      <c r="R737"/>
      <c r="S737"/>
      <c r="T737"/>
      <c r="U737"/>
      <c r="V737" t="s">
        <v>3742</v>
      </c>
      <c r="W737" s="17" t="s">
        <v>382</v>
      </c>
      <c r="X737" s="1">
        <v>1</v>
      </c>
      <c r="Y737" s="28" t="s">
        <v>4712</v>
      </c>
      <c r="Z737"/>
      <c r="AA737"/>
      <c r="AB737"/>
      <c r="AC737"/>
      <c r="AD737"/>
      <c r="AE737" s="118" t="s">
        <v>805</v>
      </c>
      <c r="AF737" t="s">
        <v>3742</v>
      </c>
      <c r="AG737" s="17" t="s">
        <v>596</v>
      </c>
      <c r="AH737"/>
      <c r="AI737"/>
      <c r="AJ737"/>
      <c r="AK737"/>
      <c r="AL737"/>
      <c r="AM737"/>
      <c r="AO737" s="276"/>
      <c r="AS737" s="264" t="s">
        <v>4061</v>
      </c>
    </row>
    <row r="738" spans="8:45" s="264" customFormat="1" x14ac:dyDescent="0.2">
      <c r="H738"/>
      <c r="I738"/>
      <c r="J738"/>
      <c r="K738"/>
      <c r="L738"/>
      <c r="M738"/>
      <c r="N738"/>
      <c r="O738"/>
      <c r="P738" s="62" t="s">
        <v>2646</v>
      </c>
      <c r="Q738" s="26"/>
      <c r="R738"/>
      <c r="S738"/>
      <c r="T738"/>
      <c r="U738"/>
      <c r="V738" s="1">
        <v>1</v>
      </c>
      <c r="W738" s="17" t="s">
        <v>5057</v>
      </c>
      <c r="X738" t="s">
        <v>3672</v>
      </c>
      <c r="Y738" s="28" t="s">
        <v>3117</v>
      </c>
      <c r="Z738"/>
      <c r="AA738"/>
      <c r="AB738"/>
      <c r="AC738"/>
      <c r="AD738" t="s">
        <v>3742</v>
      </c>
      <c r="AE738" s="20" t="s">
        <v>3948</v>
      </c>
      <c r="AF738" s="1">
        <v>1</v>
      </c>
      <c r="AG738" s="17" t="s">
        <v>3967</v>
      </c>
      <c r="AH738"/>
      <c r="AI738" s="118" t="s">
        <v>805</v>
      </c>
      <c r="AJ738"/>
      <c r="AK738"/>
      <c r="AL738"/>
      <c r="AM738"/>
      <c r="AO738" s="276"/>
      <c r="AS738" s="264" t="s">
        <v>4061</v>
      </c>
    </row>
    <row r="739" spans="8:45" s="264" customFormat="1" x14ac:dyDescent="0.2">
      <c r="H739"/>
      <c r="I739"/>
      <c r="J739"/>
      <c r="K739"/>
      <c r="L739"/>
      <c r="M739"/>
      <c r="N739"/>
      <c r="O739"/>
      <c r="P739" s="62" t="s">
        <v>2647</v>
      </c>
      <c r="Q739" s="26"/>
      <c r="R739"/>
      <c r="S739"/>
      <c r="T739"/>
      <c r="U739"/>
      <c r="V739" t="s">
        <v>3672</v>
      </c>
      <c r="W739" s="28" t="s">
        <v>3081</v>
      </c>
      <c r="X739" t="s">
        <v>3672</v>
      </c>
      <c r="Y739" s="28" t="s">
        <v>7488</v>
      </c>
      <c r="Z739"/>
      <c r="AA739"/>
      <c r="AB739"/>
      <c r="AC739"/>
      <c r="AD739" s="1">
        <v>1</v>
      </c>
      <c r="AE739" s="17" t="s">
        <v>4023</v>
      </c>
      <c r="AF739"/>
      <c r="AG739"/>
      <c r="AH739" t="s">
        <v>3742</v>
      </c>
      <c r="AI739" s="26" t="s">
        <v>3429</v>
      </c>
      <c r="AJ739"/>
      <c r="AK739"/>
      <c r="AL739"/>
      <c r="AM739"/>
      <c r="AO739" s="276"/>
      <c r="AS739" s="264" t="s">
        <v>4061</v>
      </c>
    </row>
    <row r="740" spans="8:45" s="264" customFormat="1" x14ac:dyDescent="0.2">
      <c r="H740"/>
      <c r="I740"/>
      <c r="J740"/>
      <c r="K740"/>
      <c r="L740"/>
      <c r="M740"/>
      <c r="N740"/>
      <c r="O740"/>
      <c r="P740" s="62" t="s">
        <v>2648</v>
      </c>
      <c r="Q740" s="26"/>
      <c r="R740"/>
      <c r="S740"/>
      <c r="T740"/>
      <c r="U740"/>
      <c r="V740" t="s">
        <v>3672</v>
      </c>
      <c r="W740" s="28" t="s">
        <v>5599</v>
      </c>
      <c r="X740" t="s">
        <v>3672</v>
      </c>
      <c r="Y740"/>
      <c r="Z740"/>
      <c r="AA740" s="118" t="s">
        <v>805</v>
      </c>
      <c r="AB740"/>
      <c r="AC740" s="118" t="s">
        <v>805</v>
      </c>
      <c r="AD740" t="s">
        <v>3672</v>
      </c>
      <c r="AE740" t="s">
        <v>3826</v>
      </c>
      <c r="AF740" t="s">
        <v>3742</v>
      </c>
      <c r="AG740" s="94" t="s">
        <v>1161</v>
      </c>
      <c r="AH740" s="1">
        <v>1</v>
      </c>
      <c r="AI740" s="28" t="s">
        <v>1036</v>
      </c>
      <c r="AJ740"/>
      <c r="AK740"/>
      <c r="AL740"/>
      <c r="AM740"/>
      <c r="AO740" s="276"/>
      <c r="AS740" s="264" t="s">
        <v>4061</v>
      </c>
    </row>
    <row r="741" spans="8:45" s="264" customFormat="1" x14ac:dyDescent="0.2"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 t="s">
        <v>3672</v>
      </c>
      <c r="W741" s="28" t="s">
        <v>4166</v>
      </c>
      <c r="X741" t="s">
        <v>3742</v>
      </c>
      <c r="Y741" s="30" t="s">
        <v>256</v>
      </c>
      <c r="Z741" t="s">
        <v>3742</v>
      </c>
      <c r="AA741" s="20" t="s">
        <v>3966</v>
      </c>
      <c r="AB741" t="s">
        <v>3742</v>
      </c>
      <c r="AC741" s="17" t="s">
        <v>2585</v>
      </c>
      <c r="AD741" t="s">
        <v>3672</v>
      </c>
      <c r="AE741" s="28" t="s">
        <v>3827</v>
      </c>
      <c r="AF741" s="1">
        <v>1</v>
      </c>
      <c r="AG741" s="94" t="s">
        <v>4228</v>
      </c>
      <c r="AH741" s="264" t="s">
        <v>3672</v>
      </c>
      <c r="AI741" s="286" t="s">
        <v>7664</v>
      </c>
      <c r="AJ741"/>
      <c r="AK741"/>
      <c r="AL741"/>
      <c r="AM741" s="286"/>
      <c r="AO741" s="276"/>
      <c r="AS741" s="264" t="s">
        <v>4061</v>
      </c>
    </row>
    <row r="742" spans="8:45" s="264" customFormat="1" x14ac:dyDescent="0.2">
      <c r="H742"/>
      <c r="I742"/>
      <c r="J742"/>
      <c r="K742"/>
      <c r="L742"/>
      <c r="M742"/>
      <c r="N742"/>
      <c r="O742"/>
      <c r="P742"/>
      <c r="Q742"/>
      <c r="R742"/>
      <c r="S742"/>
      <c r="T742" s="43" t="s">
        <v>324</v>
      </c>
      <c r="U742" s="12"/>
      <c r="V742" t="s">
        <v>3672</v>
      </c>
      <c r="W742"/>
      <c r="X742" s="1">
        <v>1</v>
      </c>
      <c r="Y742" s="28" t="s">
        <v>6427</v>
      </c>
      <c r="Z742" s="1">
        <v>1</v>
      </c>
      <c r="AA742" s="28" t="s">
        <v>612</v>
      </c>
      <c r="AB742" s="1">
        <v>1</v>
      </c>
      <c r="AC742" s="94" t="s">
        <v>2960</v>
      </c>
      <c r="AD742" t="s">
        <v>3672</v>
      </c>
      <c r="AE742" s="28" t="s">
        <v>7495</v>
      </c>
      <c r="AF742" t="s">
        <v>3672</v>
      </c>
      <c r="AG742"/>
      <c r="AH742" t="s">
        <v>3672</v>
      </c>
      <c r="AI742" s="125" t="s">
        <v>295</v>
      </c>
      <c r="AJ742"/>
      <c r="AK742"/>
      <c r="AL742"/>
      <c r="AM742"/>
      <c r="AO742" s="276"/>
      <c r="AS742" s="264" t="s">
        <v>4061</v>
      </c>
    </row>
    <row r="743" spans="8:45" s="264" customFormat="1" x14ac:dyDescent="0.2">
      <c r="H743"/>
      <c r="I743"/>
      <c r="J743"/>
      <c r="K743"/>
      <c r="L743"/>
      <c r="M743"/>
      <c r="N743"/>
      <c r="O743"/>
      <c r="P743" s="3"/>
      <c r="Q743"/>
      <c r="R743"/>
      <c r="S743"/>
      <c r="T743" s="12"/>
      <c r="U743" s="118" t="s">
        <v>805</v>
      </c>
      <c r="V743" t="s">
        <v>3742</v>
      </c>
      <c r="W743" s="30" t="s">
        <v>6625</v>
      </c>
      <c r="X743" t="s">
        <v>3672</v>
      </c>
      <c r="Y743" s="17" t="s">
        <v>599</v>
      </c>
      <c r="Z743" t="s">
        <v>3672</v>
      </c>
      <c r="AA743" s="165" t="s">
        <v>611</v>
      </c>
      <c r="AB743" t="s">
        <v>3672</v>
      </c>
      <c r="AC743"/>
      <c r="AD743" t="s">
        <v>3672</v>
      </c>
      <c r="AE743"/>
      <c r="AF743" t="s">
        <v>3742</v>
      </c>
      <c r="AG743" s="17" t="s">
        <v>3890</v>
      </c>
      <c r="AH743" t="s">
        <v>3672</v>
      </c>
      <c r="AI743" s="139" t="s">
        <v>4049</v>
      </c>
      <c r="AJ743"/>
      <c r="AK743"/>
      <c r="AL743"/>
      <c r="AM743"/>
      <c r="AO743" s="276"/>
      <c r="AS743" s="264" t="s">
        <v>4061</v>
      </c>
    </row>
    <row r="744" spans="8:45" s="264" customFormat="1" x14ac:dyDescent="0.2">
      <c r="H744"/>
      <c r="I744"/>
      <c r="J744"/>
      <c r="K744"/>
      <c r="L744"/>
      <c r="M744"/>
      <c r="N744"/>
      <c r="O744"/>
      <c r="P744"/>
      <c r="Q744"/>
      <c r="R744"/>
      <c r="S744"/>
      <c r="T744" s="13" t="s">
        <v>3742</v>
      </c>
      <c r="U744" s="30" t="s">
        <v>6626</v>
      </c>
      <c r="V744" s="1">
        <v>1</v>
      </c>
      <c r="W744" s="20" t="s">
        <v>5597</v>
      </c>
      <c r="X744" s="1">
        <v>1</v>
      </c>
      <c r="Y744" s="28" t="s">
        <v>3030</v>
      </c>
      <c r="Z744" t="s">
        <v>3672</v>
      </c>
      <c r="AA744" s="18" t="s">
        <v>5409</v>
      </c>
      <c r="AB744" t="s">
        <v>3742</v>
      </c>
      <c r="AC744" s="20" t="s">
        <v>5413</v>
      </c>
      <c r="AD744" t="s">
        <v>3672</v>
      </c>
      <c r="AE744"/>
      <c r="AF744" s="1">
        <v>1</v>
      </c>
      <c r="AG744" s="94" t="s">
        <v>4229</v>
      </c>
      <c r="AH744" t="s">
        <v>3672</v>
      </c>
      <c r="AI744" s="20" t="s">
        <v>4398</v>
      </c>
      <c r="AJ744"/>
      <c r="AK744" s="118" t="s">
        <v>805</v>
      </c>
      <c r="AL744"/>
      <c r="AM744"/>
      <c r="AO744" s="276"/>
      <c r="AS744" s="264" t="s">
        <v>4061</v>
      </c>
    </row>
    <row r="745" spans="8:45" s="264" customFormat="1" x14ac:dyDescent="0.2">
      <c r="H745"/>
      <c r="I745"/>
      <c r="J745"/>
      <c r="K745"/>
      <c r="L745"/>
      <c r="M745"/>
      <c r="N745"/>
      <c r="O745"/>
      <c r="P745"/>
      <c r="Q745"/>
      <c r="R745"/>
      <c r="S745"/>
      <c r="T745" s="13" t="s">
        <v>3672</v>
      </c>
      <c r="U745" s="20" t="s">
        <v>5598</v>
      </c>
      <c r="V745" t="s">
        <v>3672</v>
      </c>
      <c r="W745" s="19" t="s">
        <v>1413</v>
      </c>
      <c r="X745" t="s">
        <v>3672</v>
      </c>
      <c r="Y745" s="18" t="s">
        <v>1414</v>
      </c>
      <c r="Z745" t="s">
        <v>3672</v>
      </c>
      <c r="AA745" s="165" t="s">
        <v>6429</v>
      </c>
      <c r="AB745" s="1">
        <v>1</v>
      </c>
      <c r="AC745" s="94" t="s">
        <v>4070</v>
      </c>
      <c r="AD745" t="s">
        <v>3672</v>
      </c>
      <c r="AE745"/>
      <c r="AF745" t="s">
        <v>3672</v>
      </c>
      <c r="AG745"/>
      <c r="AH745" s="1">
        <v>1</v>
      </c>
      <c r="AI745" s="17" t="s">
        <v>2685</v>
      </c>
      <c r="AJ745" t="s">
        <v>3742</v>
      </c>
      <c r="AK745" s="20" t="s">
        <v>5411</v>
      </c>
      <c r="AL745"/>
      <c r="AM745"/>
      <c r="AO745" s="276"/>
      <c r="AS745" s="264" t="s">
        <v>4061</v>
      </c>
    </row>
    <row r="746" spans="8:45" s="264" customFormat="1" x14ac:dyDescent="0.2">
      <c r="H746"/>
      <c r="I746"/>
      <c r="J746"/>
      <c r="K746"/>
      <c r="L746"/>
      <c r="M746"/>
      <c r="N746"/>
      <c r="O746"/>
      <c r="P746"/>
      <c r="Q746"/>
      <c r="R746"/>
      <c r="S746"/>
      <c r="T746" s="13" t="s">
        <v>3672</v>
      </c>
      <c r="U746" s="17" t="s">
        <v>3082</v>
      </c>
      <c r="V746" t="s">
        <v>3672</v>
      </c>
      <c r="W746" s="124" t="s">
        <v>303</v>
      </c>
      <c r="X746" t="s">
        <v>3672</v>
      </c>
      <c r="Y746" s="32" t="s">
        <v>3804</v>
      </c>
      <c r="Z746" s="1">
        <v>1</v>
      </c>
      <c r="AA746" s="28" t="s">
        <v>600</v>
      </c>
      <c r="AB746" t="s">
        <v>3672</v>
      </c>
      <c r="AC746"/>
      <c r="AD746" t="s">
        <v>3742</v>
      </c>
      <c r="AE746" s="20" t="s">
        <v>5410</v>
      </c>
      <c r="AF746" t="s">
        <v>3742</v>
      </c>
      <c r="AG746" s="20" t="s">
        <v>5450</v>
      </c>
      <c r="AH746" t="s">
        <v>3672</v>
      </c>
      <c r="AI746"/>
      <c r="AJ746" s="1">
        <v>1</v>
      </c>
      <c r="AK746" s="21" t="s">
        <v>5449</v>
      </c>
      <c r="AL746"/>
      <c r="AM746"/>
      <c r="AO746" s="276"/>
      <c r="AS746" s="264" t="s">
        <v>4061</v>
      </c>
    </row>
    <row r="747" spans="8:45" s="264" customFormat="1" x14ac:dyDescent="0.2">
      <c r="H747"/>
      <c r="I747"/>
      <c r="J747"/>
      <c r="K747"/>
      <c r="L747"/>
      <c r="M747"/>
      <c r="N747"/>
      <c r="O747"/>
      <c r="P747"/>
      <c r="Q747"/>
      <c r="R747"/>
      <c r="S747"/>
      <c r="T747" s="13" t="s">
        <v>3672</v>
      </c>
      <c r="U747" s="27" t="s">
        <v>5412</v>
      </c>
      <c r="V747" t="s">
        <v>3672</v>
      </c>
      <c r="W747" s="20" t="s">
        <v>1102</v>
      </c>
      <c r="X747" t="s">
        <v>3672</v>
      </c>
      <c r="Y747" s="25" t="s">
        <v>1104</v>
      </c>
      <c r="Z747" t="s">
        <v>3672</v>
      </c>
      <c r="AA747" s="17"/>
      <c r="AB747" t="s">
        <v>3672</v>
      </c>
      <c r="AC747"/>
      <c r="AD747" s="1">
        <v>1</v>
      </c>
      <c r="AE747" s="17" t="s">
        <v>4024</v>
      </c>
      <c r="AF747" s="1">
        <v>1</v>
      </c>
      <c r="AG747" s="94" t="s">
        <v>5233</v>
      </c>
      <c r="AH747" t="s">
        <v>3742</v>
      </c>
      <c r="AI747" s="17" t="s">
        <v>1820</v>
      </c>
      <c r="AJ747" t="s">
        <v>3672</v>
      </c>
      <c r="AK747" s="2"/>
      <c r="AL747"/>
      <c r="AM747"/>
      <c r="AO747" s="276"/>
      <c r="AS747" s="264" t="s">
        <v>4061</v>
      </c>
    </row>
    <row r="748" spans="8:45" s="264" customFormat="1" x14ac:dyDescent="0.2">
      <c r="H748"/>
      <c r="I748"/>
      <c r="J748"/>
      <c r="K748"/>
      <c r="L748"/>
      <c r="M748"/>
      <c r="N748"/>
      <c r="O748"/>
      <c r="P748"/>
      <c r="Q748"/>
      <c r="R748"/>
      <c r="S748"/>
      <c r="T748" s="13" t="s">
        <v>3672</v>
      </c>
      <c r="U748" s="17" t="s">
        <v>3048</v>
      </c>
      <c r="V748" s="1">
        <v>1</v>
      </c>
      <c r="W748" s="17" t="s">
        <v>1103</v>
      </c>
      <c r="X748" t="s">
        <v>3672</v>
      </c>
      <c r="Y748" s="28" t="s">
        <v>7487</v>
      </c>
      <c r="Z748" t="s">
        <v>3672</v>
      </c>
      <c r="AA748"/>
      <c r="AB748" t="s">
        <v>3742</v>
      </c>
      <c r="AC748" s="20" t="s">
        <v>4359</v>
      </c>
      <c r="AD748" t="s">
        <v>3672</v>
      </c>
      <c r="AE748"/>
      <c r="AF748" t="s">
        <v>3672</v>
      </c>
      <c r="AG748"/>
      <c r="AH748" s="1">
        <v>1</v>
      </c>
      <c r="AI748" s="17" t="s">
        <v>296</v>
      </c>
      <c r="AJ748" t="s">
        <v>3742</v>
      </c>
      <c r="AK748" s="21" t="s">
        <v>1668</v>
      </c>
      <c r="AL748"/>
      <c r="AM748"/>
      <c r="AO748" s="276"/>
      <c r="AS748" s="264" t="s">
        <v>4061</v>
      </c>
    </row>
    <row r="749" spans="8:45" s="264" customFormat="1" x14ac:dyDescent="0.2">
      <c r="H749"/>
      <c r="I749"/>
      <c r="J749"/>
      <c r="K749"/>
      <c r="L749"/>
      <c r="M749"/>
      <c r="N749"/>
      <c r="O749"/>
      <c r="P749" s="3"/>
      <c r="Q749"/>
      <c r="R749"/>
      <c r="S749"/>
      <c r="T749" s="13" t="s">
        <v>3672</v>
      </c>
      <c r="U749" s="17" t="s">
        <v>5451</v>
      </c>
      <c r="V749" t="s">
        <v>3672</v>
      </c>
      <c r="W749" s="28" t="s">
        <v>7489</v>
      </c>
      <c r="X749" t="s">
        <v>3672</v>
      </c>
      <c r="Y749"/>
      <c r="Z749" t="s">
        <v>3672</v>
      </c>
      <c r="AA749"/>
      <c r="AB749" s="1">
        <v>1</v>
      </c>
      <c r="AC749" s="94" t="s">
        <v>7086</v>
      </c>
      <c r="AD749" t="s">
        <v>3742</v>
      </c>
      <c r="AE749" s="17" t="s">
        <v>5139</v>
      </c>
      <c r="AF749" t="s">
        <v>3742</v>
      </c>
      <c r="AG749" s="17" t="s">
        <v>382</v>
      </c>
      <c r="AH749" t="s">
        <v>3672</v>
      </c>
      <c r="AI749" s="17" t="s">
        <v>6989</v>
      </c>
      <c r="AJ749" s="1">
        <v>1</v>
      </c>
      <c r="AK749" s="21" t="s">
        <v>5354</v>
      </c>
      <c r="AL749"/>
      <c r="AM749"/>
      <c r="AO749" s="276"/>
      <c r="AS749" s="264" t="s">
        <v>4061</v>
      </c>
    </row>
    <row r="750" spans="8:45" s="264" customFormat="1" x14ac:dyDescent="0.2">
      <c r="H750"/>
      <c r="I750"/>
      <c r="J750"/>
      <c r="K750"/>
      <c r="L750"/>
      <c r="M750"/>
      <c r="N750"/>
      <c r="O750"/>
      <c r="P750" s="3"/>
      <c r="Q750"/>
      <c r="R750"/>
      <c r="S750"/>
      <c r="T750" s="13" t="s">
        <v>3672</v>
      </c>
      <c r="U750" s="28" t="s">
        <v>7504</v>
      </c>
      <c r="V750" t="s">
        <v>3672</v>
      </c>
      <c r="W750"/>
      <c r="X750" t="s">
        <v>3742</v>
      </c>
      <c r="Y750" s="17" t="s">
        <v>414</v>
      </c>
      <c r="Z750" t="s">
        <v>3742</v>
      </c>
      <c r="AA750" s="269" t="s">
        <v>6766</v>
      </c>
      <c r="AB750" t="s">
        <v>3672</v>
      </c>
      <c r="AC750" s="19" t="s">
        <v>4514</v>
      </c>
      <c r="AD750" s="1">
        <v>1</v>
      </c>
      <c r="AE750" s="17" t="s">
        <v>5353</v>
      </c>
      <c r="AF750" s="1">
        <v>1</v>
      </c>
      <c r="AG750" s="94" t="s">
        <v>2792</v>
      </c>
      <c r="AH750" t="s">
        <v>3672</v>
      </c>
      <c r="AI750"/>
      <c r="AJ750" t="s">
        <v>3672</v>
      </c>
      <c r="AK750" s="2"/>
      <c r="AL750"/>
      <c r="AM750"/>
      <c r="AO750" s="276"/>
      <c r="AS750" s="264" t="s">
        <v>4061</v>
      </c>
    </row>
    <row r="751" spans="8:45" s="264" customFormat="1" x14ac:dyDescent="0.2">
      <c r="H751"/>
      <c r="I751"/>
      <c r="J751"/>
      <c r="K751"/>
      <c r="L751"/>
      <c r="M751"/>
      <c r="N751"/>
      <c r="O751"/>
      <c r="P751" s="3"/>
      <c r="Q751"/>
      <c r="R751"/>
      <c r="S751"/>
      <c r="T751" s="12"/>
      <c r="U751" s="12"/>
      <c r="V751" t="s">
        <v>3742</v>
      </c>
      <c r="W751" s="17" t="s">
        <v>2047</v>
      </c>
      <c r="X751" s="1">
        <v>1</v>
      </c>
      <c r="Y751" s="17" t="s">
        <v>5518</v>
      </c>
      <c r="Z751" s="1">
        <v>1</v>
      </c>
      <c r="AA751" s="17" t="s">
        <v>193</v>
      </c>
      <c r="AB751" t="s">
        <v>3672</v>
      </c>
      <c r="AC751" s="124" t="s">
        <v>412</v>
      </c>
      <c r="AD751" t="s">
        <v>3672</v>
      </c>
      <c r="AE751" s="18" t="s">
        <v>5412</v>
      </c>
      <c r="AF751" t="s">
        <v>3672</v>
      </c>
      <c r="AG751"/>
      <c r="AH751" t="s">
        <v>3742</v>
      </c>
      <c r="AI751" s="17" t="s">
        <v>6708</v>
      </c>
      <c r="AJ751" t="s">
        <v>3742</v>
      </c>
      <c r="AK751" s="21" t="s">
        <v>744</v>
      </c>
      <c r="AL751"/>
      <c r="AM751"/>
      <c r="AO751" s="276"/>
      <c r="AS751" s="264" t="s">
        <v>4061</v>
      </c>
    </row>
    <row r="752" spans="8:45" s="264" customFormat="1" x14ac:dyDescent="0.2">
      <c r="H752"/>
      <c r="I752"/>
      <c r="J752"/>
      <c r="K752"/>
      <c r="L752"/>
      <c r="M752"/>
      <c r="N752"/>
      <c r="O752"/>
      <c r="P752" s="3"/>
      <c r="Q752"/>
      <c r="R752"/>
      <c r="S752"/>
      <c r="T752"/>
      <c r="U752"/>
      <c r="V752" s="1">
        <v>1</v>
      </c>
      <c r="W752" s="17" t="s">
        <v>4847</v>
      </c>
      <c r="X752" t="s">
        <v>3672</v>
      </c>
      <c r="Y752"/>
      <c r="Z752" t="s">
        <v>3672</v>
      </c>
      <c r="AA752" s="17" t="s">
        <v>3836</v>
      </c>
      <c r="AB752" t="s">
        <v>3672</v>
      </c>
      <c r="AC752" s="217" t="s">
        <v>6627</v>
      </c>
      <c r="AD752" t="s">
        <v>3672</v>
      </c>
      <c r="AE752"/>
      <c r="AF752" t="s">
        <v>3742</v>
      </c>
      <c r="AG752" s="94" t="s">
        <v>2794</v>
      </c>
      <c r="AH752" s="1">
        <v>1</v>
      </c>
      <c r="AI752" s="17" t="s">
        <v>3628</v>
      </c>
      <c r="AJ752" s="1">
        <v>1</v>
      </c>
      <c r="AK752" s="21" t="s">
        <v>413</v>
      </c>
      <c r="AL752"/>
      <c r="AM752"/>
      <c r="AO752" s="276"/>
      <c r="AS752" s="264" t="s">
        <v>4061</v>
      </c>
    </row>
    <row r="753" spans="8:45" s="264" customFormat="1" x14ac:dyDescent="0.2">
      <c r="H753"/>
      <c r="I753"/>
      <c r="J753"/>
      <c r="K753"/>
      <c r="L753"/>
      <c r="M753"/>
      <c r="N753"/>
      <c r="O753"/>
      <c r="P753" s="3"/>
      <c r="Q753"/>
      <c r="R753"/>
      <c r="S753"/>
      <c r="T753"/>
      <c r="U753"/>
      <c r="V753" t="s">
        <v>3672</v>
      </c>
      <c r="W753"/>
      <c r="X753" t="s">
        <v>3742</v>
      </c>
      <c r="Y753" s="17" t="s">
        <v>1269</v>
      </c>
      <c r="Z753" s="1">
        <v>1</v>
      </c>
      <c r="AA753" s="30" t="s">
        <v>1307</v>
      </c>
      <c r="AB753" s="1">
        <v>1</v>
      </c>
      <c r="AC753" s="28" t="s">
        <v>3825</v>
      </c>
      <c r="AD753" t="s">
        <v>3742</v>
      </c>
      <c r="AE753" s="17" t="s">
        <v>1134</v>
      </c>
      <c r="AF753" s="1">
        <v>1</v>
      </c>
      <c r="AG753" s="94" t="s">
        <v>2793</v>
      </c>
      <c r="AH753" t="s">
        <v>3672</v>
      </c>
      <c r="AI753" s="25" t="s">
        <v>1317</v>
      </c>
      <c r="AJ753" t="s">
        <v>3672</v>
      </c>
      <c r="AK753" s="2"/>
      <c r="AL753"/>
      <c r="AM753"/>
      <c r="AO753" s="276"/>
      <c r="AS753" s="264" t="s">
        <v>4061</v>
      </c>
    </row>
    <row r="754" spans="8:45" s="264" customFormat="1" x14ac:dyDescent="0.2">
      <c r="H754"/>
      <c r="I754"/>
      <c r="J754"/>
      <c r="K754"/>
      <c r="L754"/>
      <c r="M754"/>
      <c r="N754"/>
      <c r="O754"/>
      <c r="P754" s="3"/>
      <c r="Q754"/>
      <c r="R754"/>
      <c r="S754"/>
      <c r="T754"/>
      <c r="U754"/>
      <c r="V754" t="s">
        <v>3742</v>
      </c>
      <c r="W754" s="17" t="s">
        <v>2607</v>
      </c>
      <c r="X754" s="1">
        <v>1</v>
      </c>
      <c r="Y754" s="28" t="s">
        <v>5600</v>
      </c>
      <c r="Z754" t="s">
        <v>3672</v>
      </c>
      <c r="AA754" s="17" t="s">
        <v>5452</v>
      </c>
      <c r="AB754" t="s">
        <v>3672</v>
      </c>
      <c r="AC754" s="269" t="s">
        <v>7494</v>
      </c>
      <c r="AD754" s="1">
        <v>1</v>
      </c>
      <c r="AE754" s="17" t="s">
        <v>4438</v>
      </c>
      <c r="AF754" t="s">
        <v>3672</v>
      </c>
      <c r="AG754"/>
      <c r="AH754" t="s">
        <v>3672</v>
      </c>
      <c r="AI754" s="25" t="s">
        <v>3923</v>
      </c>
      <c r="AJ754" t="s">
        <v>3742</v>
      </c>
      <c r="AK754" s="21" t="s">
        <v>3968</v>
      </c>
      <c r="AL754"/>
      <c r="AM754"/>
      <c r="AO754" s="276"/>
      <c r="AS754" s="264" t="s">
        <v>4061</v>
      </c>
    </row>
    <row r="755" spans="8:45" s="264" customFormat="1" x14ac:dyDescent="0.2">
      <c r="H755"/>
      <c r="I755"/>
      <c r="J755"/>
      <c r="K755"/>
      <c r="L755"/>
      <c r="M755"/>
      <c r="N755"/>
      <c r="O755"/>
      <c r="P755" s="3"/>
      <c r="Q755"/>
      <c r="R755"/>
      <c r="S755"/>
      <c r="T755"/>
      <c r="U755"/>
      <c r="V755" s="1">
        <v>1</v>
      </c>
      <c r="W755" s="17" t="s">
        <v>4848</v>
      </c>
      <c r="X755" t="s">
        <v>3672</v>
      </c>
      <c r="Y755" s="28" t="s">
        <v>3118</v>
      </c>
      <c r="Z755" t="s">
        <v>3672</v>
      </c>
      <c r="AA755"/>
      <c r="AB755" t="s">
        <v>3672</v>
      </c>
      <c r="AC755" s="165"/>
      <c r="AD755" t="s">
        <v>3672</v>
      </c>
      <c r="AE755" s="17" t="s">
        <v>3066</v>
      </c>
      <c r="AF755" t="s">
        <v>3742</v>
      </c>
      <c r="AG755" s="17" t="s">
        <v>4360</v>
      </c>
      <c r="AH755" t="s">
        <v>3672</v>
      </c>
      <c r="AI755" s="17" t="s">
        <v>2828</v>
      </c>
      <c r="AJ755" s="1">
        <v>1</v>
      </c>
      <c r="AK755" s="21" t="s">
        <v>3067</v>
      </c>
      <c r="AL755"/>
      <c r="AM755"/>
      <c r="AO755" s="276"/>
      <c r="AS755" s="264" t="s">
        <v>4061</v>
      </c>
    </row>
    <row r="756" spans="8:45" s="264" customFormat="1" x14ac:dyDescent="0.2">
      <c r="H756"/>
      <c r="I756"/>
      <c r="J756"/>
      <c r="K756"/>
      <c r="L756"/>
      <c r="M756"/>
      <c r="N756"/>
      <c r="O756"/>
      <c r="P756" s="3"/>
      <c r="Q756"/>
      <c r="R756"/>
      <c r="S756"/>
      <c r="T756"/>
      <c r="U756" s="30"/>
      <c r="V756" t="s">
        <v>3672</v>
      </c>
      <c r="W756" s="17" t="s">
        <v>385</v>
      </c>
      <c r="X756" t="s">
        <v>3672</v>
      </c>
      <c r="Y756" s="28" t="s">
        <v>7486</v>
      </c>
      <c r="Z756" t="s">
        <v>3742</v>
      </c>
      <c r="AA756" s="17" t="s">
        <v>5392</v>
      </c>
      <c r="AB756" t="s">
        <v>3672</v>
      </c>
      <c r="AC756"/>
      <c r="AD756" t="s">
        <v>3672</v>
      </c>
      <c r="AE756"/>
      <c r="AF756" s="1">
        <v>1</v>
      </c>
      <c r="AG756" s="103" t="s">
        <v>6325</v>
      </c>
      <c r="AH756" s="1">
        <v>1</v>
      </c>
      <c r="AI756" s="17" t="s">
        <v>2686</v>
      </c>
      <c r="AJ756"/>
      <c r="AK756" s="2"/>
      <c r="AL756"/>
      <c r="AM756"/>
      <c r="AO756" s="276"/>
      <c r="AS756" s="264" t="s">
        <v>4061</v>
      </c>
    </row>
    <row r="757" spans="8:45" s="264" customFormat="1" x14ac:dyDescent="0.2">
      <c r="H757"/>
      <c r="I757"/>
      <c r="J757"/>
      <c r="K757"/>
      <c r="L757"/>
      <c r="M757"/>
      <c r="N757"/>
      <c r="O757"/>
      <c r="P757" s="3"/>
      <c r="Q757"/>
      <c r="R757"/>
      <c r="S757"/>
      <c r="T757"/>
      <c r="U757"/>
      <c r="V757" t="s">
        <v>3672</v>
      </c>
      <c r="W757" s="17" t="s">
        <v>746</v>
      </c>
      <c r="X757" t="s">
        <v>3672</v>
      </c>
      <c r="Y757"/>
      <c r="Z757" s="1">
        <v>1</v>
      </c>
      <c r="AA757" s="17" t="s">
        <v>2405</v>
      </c>
      <c r="AB757" t="s">
        <v>3672</v>
      </c>
      <c r="AC757" s="17"/>
      <c r="AD757" t="s">
        <v>3742</v>
      </c>
      <c r="AE757" s="20" t="s">
        <v>648</v>
      </c>
      <c r="AF757" t="s">
        <v>3672</v>
      </c>
      <c r="AG757" s="19" t="s">
        <v>4962</v>
      </c>
      <c r="AH757" t="s">
        <v>3672</v>
      </c>
      <c r="AI757" s="28" t="s">
        <v>7501</v>
      </c>
      <c r="AJ757"/>
      <c r="AK757" s="2"/>
      <c r="AL757"/>
      <c r="AM757"/>
      <c r="AO757" s="276"/>
      <c r="AS757" s="264" t="s">
        <v>4061</v>
      </c>
    </row>
    <row r="758" spans="8:45" s="264" customFormat="1" x14ac:dyDescent="0.2">
      <c r="H758"/>
      <c r="I758"/>
      <c r="J758"/>
      <c r="K758"/>
      <c r="L758"/>
      <c r="M758"/>
      <c r="N758"/>
      <c r="O758"/>
      <c r="P758" s="3"/>
      <c r="Q758"/>
      <c r="R758"/>
      <c r="S758"/>
      <c r="T758"/>
      <c r="U758"/>
      <c r="V758" t="s">
        <v>3672</v>
      </c>
      <c r="W758"/>
      <c r="X758" t="s">
        <v>3742</v>
      </c>
      <c r="Y758" s="30" t="s">
        <v>598</v>
      </c>
      <c r="Z758" t="s">
        <v>3672</v>
      </c>
      <c r="AA758"/>
      <c r="AB758" t="s">
        <v>3742</v>
      </c>
      <c r="AC758" s="17" t="s">
        <v>3922</v>
      </c>
      <c r="AD758" s="1">
        <v>1</v>
      </c>
      <c r="AE758" s="103" t="s">
        <v>7084</v>
      </c>
      <c r="AF758" t="s">
        <v>3672</v>
      </c>
      <c r="AG758" s="201" t="s">
        <v>6288</v>
      </c>
      <c r="AH758"/>
      <c r="AI758"/>
      <c r="AJ758"/>
      <c r="AK758" s="2"/>
      <c r="AL758"/>
      <c r="AM758"/>
      <c r="AO758" s="276"/>
      <c r="AS758" s="264" t="s">
        <v>4061</v>
      </c>
    </row>
    <row r="759" spans="8:45" s="264" customFormat="1" x14ac:dyDescent="0.2">
      <c r="H759"/>
      <c r="I759"/>
      <c r="J759"/>
      <c r="K759"/>
      <c r="L759"/>
      <c r="M759"/>
      <c r="N759"/>
      <c r="O759"/>
      <c r="P759" s="3"/>
      <c r="Q759"/>
      <c r="R759"/>
      <c r="S759"/>
      <c r="T759"/>
      <c r="U759"/>
      <c r="V759" t="s">
        <v>3742</v>
      </c>
      <c r="W759" s="17" t="s">
        <v>5296</v>
      </c>
      <c r="X759" s="1">
        <v>1</v>
      </c>
      <c r="Y759" s="17" t="s">
        <v>5519</v>
      </c>
      <c r="Z759" t="s">
        <v>3742</v>
      </c>
      <c r="AA759" s="17" t="s">
        <v>2640</v>
      </c>
      <c r="AB759" s="1">
        <v>1</v>
      </c>
      <c r="AC759" s="94" t="s">
        <v>1146</v>
      </c>
      <c r="AD759" t="s">
        <v>3672</v>
      </c>
      <c r="AE759" s="94" t="s">
        <v>186</v>
      </c>
      <c r="AF759" t="s">
        <v>3672</v>
      </c>
      <c r="AG759" s="136" t="s">
        <v>5357</v>
      </c>
      <c r="AH759" t="s">
        <v>3742</v>
      </c>
      <c r="AI759" s="94" t="s">
        <v>2464</v>
      </c>
      <c r="AJ759"/>
      <c r="AK759" s="2"/>
      <c r="AL759"/>
      <c r="AM759"/>
      <c r="AO759" s="276"/>
      <c r="AS759" s="264" t="s">
        <v>4061</v>
      </c>
    </row>
    <row r="760" spans="8:45" s="264" customFormat="1" x14ac:dyDescent="0.2">
      <c r="H760"/>
      <c r="I760"/>
      <c r="J760"/>
      <c r="K760"/>
      <c r="L760"/>
      <c r="M760"/>
      <c r="N760"/>
      <c r="O760"/>
      <c r="P760" s="3"/>
      <c r="Q760"/>
      <c r="R760"/>
      <c r="S760"/>
      <c r="T760"/>
      <c r="U760"/>
      <c r="V760" s="1">
        <v>1</v>
      </c>
      <c r="W760" s="17" t="s">
        <v>4849</v>
      </c>
      <c r="X760" t="s">
        <v>3672</v>
      </c>
      <c r="Y760" s="19" t="s">
        <v>3852</v>
      </c>
      <c r="Z760" s="1">
        <v>1</v>
      </c>
      <c r="AA760" s="17" t="s">
        <v>2406</v>
      </c>
      <c r="AB760" t="s">
        <v>3672</v>
      </c>
      <c r="AC760" s="18" t="s">
        <v>736</v>
      </c>
      <c r="AD760" t="s">
        <v>3672</v>
      </c>
      <c r="AE760" s="19" t="s">
        <v>5356</v>
      </c>
      <c r="AF760" t="s">
        <v>3672</v>
      </c>
      <c r="AG760" s="17" t="s">
        <v>3917</v>
      </c>
      <c r="AH760" s="1">
        <v>1</v>
      </c>
      <c r="AI760" s="94" t="s">
        <v>2463</v>
      </c>
      <c r="AJ760"/>
      <c r="AK760" s="2"/>
      <c r="AL760"/>
      <c r="AM760"/>
      <c r="AO760" s="276"/>
      <c r="AS760" s="264" t="s">
        <v>4061</v>
      </c>
    </row>
    <row r="761" spans="8:45" s="264" customFormat="1" x14ac:dyDescent="0.2">
      <c r="H761"/>
      <c r="I761"/>
      <c r="J761"/>
      <c r="K761"/>
      <c r="L761"/>
      <c r="M761"/>
      <c r="N761"/>
      <c r="O761"/>
      <c r="P761" s="3"/>
      <c r="Q761"/>
      <c r="R761"/>
      <c r="S761"/>
      <c r="T761"/>
      <c r="U761"/>
      <c r="V761" t="s">
        <v>3672</v>
      </c>
      <c r="W761" s="28" t="s">
        <v>3049</v>
      </c>
      <c r="X761" t="s">
        <v>3672</v>
      </c>
      <c r="Y761" s="27" t="s">
        <v>2050</v>
      </c>
      <c r="Z761" t="s">
        <v>3672</v>
      </c>
      <c r="AA761"/>
      <c r="AB761" t="s">
        <v>3672</v>
      </c>
      <c r="AC761" s="25" t="s">
        <v>5355</v>
      </c>
      <c r="AD761" t="s">
        <v>3672</v>
      </c>
      <c r="AE761" s="124" t="s">
        <v>5358</v>
      </c>
      <c r="AF761" s="1">
        <v>1</v>
      </c>
      <c r="AG761" s="17" t="s">
        <v>3855</v>
      </c>
      <c r="AH761" t="s">
        <v>3672</v>
      </c>
      <c r="AI761" s="28" t="s">
        <v>3432</v>
      </c>
      <c r="AJ761"/>
      <c r="AK761" s="2"/>
      <c r="AL761"/>
      <c r="AM761"/>
      <c r="AO761" s="276"/>
      <c r="AS761" s="264" t="s">
        <v>4061</v>
      </c>
    </row>
    <row r="762" spans="8:45" s="264" customFormat="1" x14ac:dyDescent="0.2">
      <c r="H762"/>
      <c r="I762"/>
      <c r="J762"/>
      <c r="K762"/>
      <c r="L762"/>
      <c r="M762"/>
      <c r="N762"/>
      <c r="O762"/>
      <c r="P762" s="3"/>
      <c r="Q762"/>
      <c r="R762"/>
      <c r="S762"/>
      <c r="T762"/>
      <c r="U762"/>
      <c r="V762" t="s">
        <v>3672</v>
      </c>
      <c r="W762" s="28" t="s">
        <v>6426</v>
      </c>
      <c r="X762" t="s">
        <v>3672</v>
      </c>
      <c r="Y762"/>
      <c r="Z762" t="s">
        <v>3742</v>
      </c>
      <c r="AA762" s="17" t="s">
        <v>4379</v>
      </c>
      <c r="AB762" t="s">
        <v>3672</v>
      </c>
      <c r="AC762"/>
      <c r="AD762" t="s">
        <v>3672</v>
      </c>
      <c r="AE762" s="17" t="s">
        <v>3854</v>
      </c>
      <c r="AF762" t="s">
        <v>3672</v>
      </c>
      <c r="AG762" s="28" t="s">
        <v>7499</v>
      </c>
      <c r="AH762" t="s">
        <v>3672</v>
      </c>
      <c r="AI762" s="28" t="s">
        <v>7502</v>
      </c>
      <c r="AJ762"/>
      <c r="AK762" s="2"/>
      <c r="AL762"/>
      <c r="AM762"/>
      <c r="AO762" s="276"/>
      <c r="AS762" s="264" t="s">
        <v>4061</v>
      </c>
    </row>
    <row r="763" spans="8:45" s="264" customFormat="1" x14ac:dyDescent="0.2">
      <c r="H763"/>
      <c r="I763"/>
      <c r="J763"/>
      <c r="K763"/>
      <c r="L763"/>
      <c r="M763"/>
      <c r="N763"/>
      <c r="O763"/>
      <c r="P763" s="3"/>
      <c r="Q763"/>
      <c r="R763"/>
      <c r="S763"/>
      <c r="T763"/>
      <c r="U763"/>
      <c r="V763" t="s">
        <v>3672</v>
      </c>
      <c r="W763" s="28" t="s">
        <v>4189</v>
      </c>
      <c r="X763" t="s">
        <v>3742</v>
      </c>
      <c r="Y763" s="17" t="s">
        <v>2670</v>
      </c>
      <c r="Z763" s="1">
        <v>1</v>
      </c>
      <c r="AA763" s="269" t="s">
        <v>7483</v>
      </c>
      <c r="AB763" t="s">
        <v>3742</v>
      </c>
      <c r="AC763" s="17" t="s">
        <v>3853</v>
      </c>
      <c r="AD763" t="s">
        <v>3672</v>
      </c>
      <c r="AE763" s="251" t="s">
        <v>514</v>
      </c>
      <c r="AF763" t="s">
        <v>3672</v>
      </c>
      <c r="AG763"/>
      <c r="AH763" t="s">
        <v>3672</v>
      </c>
      <c r="AI763"/>
      <c r="AJ763"/>
      <c r="AK763" s="2"/>
      <c r="AL763"/>
      <c r="AM763"/>
      <c r="AO763" s="276"/>
      <c r="AS763" s="264" t="s">
        <v>4061</v>
      </c>
    </row>
    <row r="764" spans="8:45" s="264" customFormat="1" x14ac:dyDescent="0.2">
      <c r="H764"/>
      <c r="I764"/>
      <c r="J764"/>
      <c r="K764"/>
      <c r="L764"/>
      <c r="M764"/>
      <c r="N764"/>
      <c r="O764"/>
      <c r="P764" s="3"/>
      <c r="Q764"/>
      <c r="R764"/>
      <c r="S764"/>
      <c r="T764"/>
      <c r="U764"/>
      <c r="V764" t="s">
        <v>3672</v>
      </c>
      <c r="W764" s="28" t="s">
        <v>7492</v>
      </c>
      <c r="X764" s="1">
        <v>1</v>
      </c>
      <c r="Y764" s="17" t="s">
        <v>5520</v>
      </c>
      <c r="Z764" s="264" t="s">
        <v>3672</v>
      </c>
      <c r="AA764" s="276" t="s">
        <v>7484</v>
      </c>
      <c r="AB764" s="1">
        <v>1</v>
      </c>
      <c r="AC764" s="94" t="s">
        <v>1147</v>
      </c>
      <c r="AD764" t="s">
        <v>3672</v>
      </c>
      <c r="AE764" s="17" t="s">
        <v>5242</v>
      </c>
      <c r="AF764" t="s">
        <v>3742</v>
      </c>
      <c r="AG764" s="20" t="s">
        <v>2795</v>
      </c>
      <c r="AH764" t="s">
        <v>3742</v>
      </c>
      <c r="AI764" s="17" t="s">
        <v>3890</v>
      </c>
      <c r="AJ764"/>
      <c r="AK764" s="2"/>
      <c r="AL764"/>
      <c r="AM764"/>
      <c r="AO764" s="276"/>
      <c r="AS764" s="264" t="s">
        <v>4061</v>
      </c>
    </row>
    <row r="765" spans="8:45" s="264" customFormat="1" x14ac:dyDescent="0.2">
      <c r="H765"/>
      <c r="I765"/>
      <c r="J765"/>
      <c r="K765"/>
      <c r="L765"/>
      <c r="M765"/>
      <c r="N765"/>
      <c r="O765"/>
      <c r="P765" s="3"/>
      <c r="Q765"/>
      <c r="R765"/>
      <c r="S765"/>
      <c r="T765"/>
      <c r="U765"/>
      <c r="V765" t="s">
        <v>3672</v>
      </c>
      <c r="W765" s="28" t="s">
        <v>7493</v>
      </c>
      <c r="X765" t="s">
        <v>3672</v>
      </c>
      <c r="Y765" s="17" t="s">
        <v>6428</v>
      </c>
      <c r="Z765" s="264" t="s">
        <v>3672</v>
      </c>
      <c r="AA765" s="276" t="s">
        <v>7482</v>
      </c>
      <c r="AB765" t="s">
        <v>3672</v>
      </c>
      <c r="AC765"/>
      <c r="AD765" s="1">
        <v>1</v>
      </c>
      <c r="AE765" s="94" t="s">
        <v>4227</v>
      </c>
      <c r="AF765" s="1">
        <v>1</v>
      </c>
      <c r="AG765" s="94" t="s">
        <v>2796</v>
      </c>
      <c r="AH765" s="1">
        <v>1</v>
      </c>
      <c r="AI765" s="94" t="s">
        <v>2465</v>
      </c>
      <c r="AJ765"/>
      <c r="AK765" s="2"/>
      <c r="AL765"/>
      <c r="AM765"/>
      <c r="AO765" s="276"/>
      <c r="AS765" s="264" t="s">
        <v>4061</v>
      </c>
    </row>
    <row r="766" spans="8:45" s="264" customFormat="1" x14ac:dyDescent="0.2">
      <c r="H766"/>
      <c r="I766"/>
      <c r="J766"/>
      <c r="K766"/>
      <c r="L766"/>
      <c r="M766"/>
      <c r="N766"/>
      <c r="O766"/>
      <c r="P766" s="3"/>
      <c r="Q766"/>
      <c r="R766"/>
      <c r="S766"/>
      <c r="T766"/>
      <c r="U766"/>
      <c r="V766" t="s">
        <v>3672</v>
      </c>
      <c r="W766"/>
      <c r="X766" t="s">
        <v>3672</v>
      </c>
      <c r="Y766" s="17" t="s">
        <v>2337</v>
      </c>
      <c r="Z766" s="264" t="s">
        <v>3672</v>
      </c>
      <c r="AA766" s="286" t="s">
        <v>7701</v>
      </c>
      <c r="AB766" t="s">
        <v>3742</v>
      </c>
      <c r="AC766" s="17" t="s">
        <v>3309</v>
      </c>
      <c r="AD766" t="s">
        <v>3672</v>
      </c>
      <c r="AE766" s="30" t="s">
        <v>7496</v>
      </c>
      <c r="AF766" t="s">
        <v>3672</v>
      </c>
      <c r="AG766"/>
      <c r="AH766"/>
      <c r="AI766"/>
      <c r="AJ766"/>
      <c r="AK766" s="2"/>
      <c r="AL766"/>
      <c r="AM766"/>
      <c r="AO766" s="276"/>
      <c r="AS766" s="264" t="s">
        <v>4061</v>
      </c>
    </row>
    <row r="767" spans="8:45" s="264" customFormat="1" x14ac:dyDescent="0.2">
      <c r="H767"/>
      <c r="I767"/>
      <c r="J767"/>
      <c r="K767"/>
      <c r="L767"/>
      <c r="M767"/>
      <c r="N767"/>
      <c r="O767"/>
      <c r="P767" s="3"/>
      <c r="Q767"/>
      <c r="R767"/>
      <c r="S767"/>
      <c r="T767"/>
      <c r="U767"/>
      <c r="V767" t="s">
        <v>3742</v>
      </c>
      <c r="W767" s="17" t="s">
        <v>5413</v>
      </c>
      <c r="X767"/>
      <c r="Y767"/>
      <c r="Z767" t="s">
        <v>3672</v>
      </c>
      <c r="AA767"/>
      <c r="AB767" s="1">
        <v>1</v>
      </c>
      <c r="AC767" s="94" t="s">
        <v>1148</v>
      </c>
      <c r="AD767" t="s">
        <v>3672</v>
      </c>
      <c r="AE767" s="30" t="s">
        <v>7497</v>
      </c>
      <c r="AF767" t="s">
        <v>3672</v>
      </c>
      <c r="AG767"/>
      <c r="AH767" t="s">
        <v>3742</v>
      </c>
      <c r="AI767" s="17" t="s">
        <v>3000</v>
      </c>
      <c r="AJ767"/>
      <c r="AK767" s="2"/>
      <c r="AL767"/>
      <c r="AM767"/>
      <c r="AO767" s="276"/>
      <c r="AS767" s="264" t="s">
        <v>4061</v>
      </c>
    </row>
    <row r="768" spans="8:45" s="264" customFormat="1" x14ac:dyDescent="0.2">
      <c r="H768"/>
      <c r="I768"/>
      <c r="J768"/>
      <c r="K768"/>
      <c r="L768"/>
      <c r="M768"/>
      <c r="N768"/>
      <c r="O768"/>
      <c r="P768" s="3"/>
      <c r="Q768"/>
      <c r="R768"/>
      <c r="S768"/>
      <c r="T768"/>
      <c r="U768"/>
      <c r="V768" s="1">
        <v>1</v>
      </c>
      <c r="W768" s="17" t="s">
        <v>4849</v>
      </c>
      <c r="X768" t="s">
        <v>3742</v>
      </c>
      <c r="Y768" s="17" t="s">
        <v>3966</v>
      </c>
      <c r="Z768" t="s">
        <v>3742</v>
      </c>
      <c r="AA768" s="17" t="s">
        <v>3309</v>
      </c>
      <c r="AB768" t="s">
        <v>3672</v>
      </c>
      <c r="AC768" s="28" t="s">
        <v>2525</v>
      </c>
      <c r="AD768" t="s">
        <v>3672</v>
      </c>
      <c r="AE768"/>
      <c r="AF768" t="s">
        <v>3742</v>
      </c>
      <c r="AG768" s="29" t="s">
        <v>4361</v>
      </c>
      <c r="AH768" s="1">
        <v>1</v>
      </c>
      <c r="AI768" s="17" t="s">
        <v>1310</v>
      </c>
      <c r="AJ768"/>
      <c r="AK768" s="2"/>
      <c r="AL768"/>
      <c r="AM768"/>
      <c r="AO768" s="276"/>
      <c r="AS768" s="264" t="s">
        <v>4061</v>
      </c>
    </row>
    <row r="769" spans="8:45" s="264" customFormat="1" x14ac:dyDescent="0.2">
      <c r="H769"/>
      <c r="I769"/>
      <c r="J769"/>
      <c r="K769"/>
      <c r="L769"/>
      <c r="M769"/>
      <c r="N769"/>
      <c r="O769"/>
      <c r="P769" s="3"/>
      <c r="Q769"/>
      <c r="R769"/>
      <c r="S769"/>
      <c r="T769"/>
      <c r="U769"/>
      <c r="V769" t="s">
        <v>3672</v>
      </c>
      <c r="W769"/>
      <c r="X769" s="1">
        <v>1</v>
      </c>
      <c r="Y769" s="17" t="s">
        <v>4534</v>
      </c>
      <c r="Z769" s="1">
        <v>1</v>
      </c>
      <c r="AA769" s="17" t="s">
        <v>1009</v>
      </c>
      <c r="AB769" t="s">
        <v>3672</v>
      </c>
      <c r="AC769" s="28" t="s">
        <v>7485</v>
      </c>
      <c r="AD769" t="s">
        <v>3742</v>
      </c>
      <c r="AE769" s="17" t="s">
        <v>3889</v>
      </c>
      <c r="AF769" s="1">
        <v>1</v>
      </c>
      <c r="AG769" s="103" t="s">
        <v>2797</v>
      </c>
      <c r="AH769" t="s">
        <v>3672</v>
      </c>
      <c r="AI769" s="17" t="s">
        <v>349</v>
      </c>
      <c r="AJ769"/>
      <c r="AK769" s="2"/>
      <c r="AL769"/>
      <c r="AM769"/>
      <c r="AO769" s="276"/>
      <c r="AS769" s="264" t="s">
        <v>4061</v>
      </c>
    </row>
    <row r="770" spans="8:45" s="264" customFormat="1" x14ac:dyDescent="0.2">
      <c r="H770"/>
      <c r="I770"/>
      <c r="J770"/>
      <c r="K770"/>
      <c r="L770"/>
      <c r="M770"/>
      <c r="N770"/>
      <c r="O770"/>
      <c r="P770" s="3"/>
      <c r="Q770"/>
      <c r="R770"/>
      <c r="S770"/>
      <c r="T770"/>
      <c r="U770"/>
      <c r="V770" t="s">
        <v>3742</v>
      </c>
      <c r="W770" s="30" t="s">
        <v>6624</v>
      </c>
      <c r="X770" t="s">
        <v>3672</v>
      </c>
      <c r="Y770"/>
      <c r="Z770" t="s">
        <v>3672</v>
      </c>
      <c r="AA770"/>
      <c r="AB770"/>
      <c r="AC770" s="118" t="s">
        <v>805</v>
      </c>
      <c r="AD770" s="1">
        <v>1</v>
      </c>
      <c r="AE770" s="17" t="s">
        <v>5055</v>
      </c>
      <c r="AF770" t="s">
        <v>3672</v>
      </c>
      <c r="AG770" s="165" t="s">
        <v>613</v>
      </c>
      <c r="AH770" t="s">
        <v>3672</v>
      </c>
      <c r="AI770" s="118" t="s">
        <v>805</v>
      </c>
      <c r="AJ770"/>
      <c r="AK770" s="2"/>
      <c r="AL770"/>
      <c r="AM770"/>
      <c r="AO770" s="276"/>
      <c r="AS770" s="264" t="s">
        <v>4061</v>
      </c>
    </row>
    <row r="771" spans="8:45" s="264" customFormat="1" x14ac:dyDescent="0.2">
      <c r="H771"/>
      <c r="I771"/>
      <c r="J771"/>
      <c r="K771"/>
      <c r="L771"/>
      <c r="M771"/>
      <c r="N771"/>
      <c r="O771"/>
      <c r="P771" s="3"/>
      <c r="Q771"/>
      <c r="R771"/>
      <c r="S771"/>
      <c r="T771"/>
      <c r="U771"/>
      <c r="V771" s="1">
        <v>1</v>
      </c>
      <c r="W771" s="28" t="s">
        <v>6416</v>
      </c>
      <c r="X771" t="s">
        <v>3742</v>
      </c>
      <c r="Y771" s="17" t="s">
        <v>5392</v>
      </c>
      <c r="Z771" t="s">
        <v>3672</v>
      </c>
      <c r="AA771" s="118" t="s">
        <v>805</v>
      </c>
      <c r="AB771"/>
      <c r="AC771"/>
      <c r="AD771" t="s">
        <v>3672</v>
      </c>
      <c r="AE771"/>
      <c r="AF771" t="s">
        <v>3672</v>
      </c>
      <c r="AG771" s="201" t="s">
        <v>6288</v>
      </c>
      <c r="AH771" t="s">
        <v>3742</v>
      </c>
      <c r="AI771" s="17" t="s">
        <v>240</v>
      </c>
      <c r="AJ771"/>
      <c r="AK771" s="2"/>
      <c r="AL771"/>
      <c r="AM771"/>
      <c r="AO771" s="276"/>
      <c r="AS771" s="264" t="s">
        <v>4061</v>
      </c>
    </row>
    <row r="772" spans="8:45" s="264" customFormat="1" x14ac:dyDescent="0.2">
      <c r="H772"/>
      <c r="I772"/>
      <c r="J772"/>
      <c r="K772"/>
      <c r="L772"/>
      <c r="M772"/>
      <c r="N772"/>
      <c r="O772"/>
      <c r="P772" s="3"/>
      <c r="Q772"/>
      <c r="R772"/>
      <c r="S772"/>
      <c r="T772"/>
      <c r="U772"/>
      <c r="V772" t="s">
        <v>3672</v>
      </c>
      <c r="W772" s="19" t="s">
        <v>1412</v>
      </c>
      <c r="X772" s="1">
        <v>1</v>
      </c>
      <c r="Y772" s="28" t="s">
        <v>5132</v>
      </c>
      <c r="Z772" t="s">
        <v>3742</v>
      </c>
      <c r="AA772" s="17" t="s">
        <v>2999</v>
      </c>
      <c r="AB772"/>
      <c r="AC772"/>
      <c r="AD772" t="s">
        <v>3742</v>
      </c>
      <c r="AE772" s="20" t="s">
        <v>1634</v>
      </c>
      <c r="AF772" t="s">
        <v>3672</v>
      </c>
      <c r="AG772" s="18" t="s">
        <v>1635</v>
      </c>
      <c r="AH772" s="1">
        <v>1</v>
      </c>
      <c r="AI772" s="17" t="s">
        <v>241</v>
      </c>
      <c r="AJ772"/>
      <c r="AK772" s="2"/>
      <c r="AL772"/>
      <c r="AM772"/>
      <c r="AO772" s="276"/>
      <c r="AS772" s="264" t="s">
        <v>4061</v>
      </c>
    </row>
    <row r="773" spans="8:45" s="264" customFormat="1" x14ac:dyDescent="0.2">
      <c r="H773"/>
      <c r="I773"/>
      <c r="J773"/>
      <c r="K773"/>
      <c r="L773"/>
      <c r="M773"/>
      <c r="N773"/>
      <c r="O773"/>
      <c r="P773" s="3"/>
      <c r="Q773"/>
      <c r="R773"/>
      <c r="S773"/>
      <c r="T773"/>
      <c r="U773"/>
      <c r="V773" t="s">
        <v>3672</v>
      </c>
      <c r="W773" s="25" t="s">
        <v>1104</v>
      </c>
      <c r="X773" t="s">
        <v>3672</v>
      </c>
      <c r="Y773" s="17" t="s">
        <v>6418</v>
      </c>
      <c r="Z773" s="1">
        <v>1</v>
      </c>
      <c r="AA773" s="17" t="s">
        <v>1010</v>
      </c>
      <c r="AB773"/>
      <c r="AC773"/>
      <c r="AD773" s="1">
        <v>1</v>
      </c>
      <c r="AE773" s="17" t="s">
        <v>5056</v>
      </c>
      <c r="AF773" t="s">
        <v>3672</v>
      </c>
      <c r="AG773" s="17" t="s">
        <v>7085</v>
      </c>
      <c r="AH773" s="13" t="s">
        <v>3672</v>
      </c>
      <c r="AI773" s="14" t="s">
        <v>821</v>
      </c>
      <c r="AJ773" s="12"/>
      <c r="AK773" s="12"/>
      <c r="AL773" s="12"/>
      <c r="AM773"/>
      <c r="AO773" s="276"/>
      <c r="AS773" s="264" t="s">
        <v>4061</v>
      </c>
    </row>
    <row r="774" spans="8:45" s="264" customFormat="1" x14ac:dyDescent="0.2">
      <c r="H774"/>
      <c r="I774"/>
      <c r="J774"/>
      <c r="K774"/>
      <c r="L774"/>
      <c r="M774"/>
      <c r="N774"/>
      <c r="O774"/>
      <c r="P774" s="3"/>
      <c r="Q774"/>
      <c r="R774"/>
      <c r="S774"/>
      <c r="T774"/>
      <c r="U774"/>
      <c r="V774" t="s">
        <v>3672</v>
      </c>
      <c r="W774" s="17" t="s">
        <v>6415</v>
      </c>
      <c r="X774" t="s">
        <v>3672</v>
      </c>
      <c r="Y774" s="28" t="s">
        <v>7498</v>
      </c>
      <c r="Z774" t="s">
        <v>3672</v>
      </c>
      <c r="AA774" s="19" t="s">
        <v>1309</v>
      </c>
      <c r="AB774"/>
      <c r="AC774"/>
      <c r="AD774" t="s">
        <v>3672</v>
      </c>
      <c r="AE774" s="82" t="s">
        <v>2171</v>
      </c>
      <c r="AF774" s="1">
        <v>1</v>
      </c>
      <c r="AG774" s="28" t="s">
        <v>4190</v>
      </c>
      <c r="AH774" s="13" t="s">
        <v>3742</v>
      </c>
      <c r="AI774" s="29" t="s">
        <v>728</v>
      </c>
      <c r="AJ774" t="s">
        <v>3742</v>
      </c>
      <c r="AK774" s="28" t="s">
        <v>4696</v>
      </c>
      <c r="AL774" s="12"/>
      <c r="AM774"/>
      <c r="AO774" s="276"/>
      <c r="AS774" s="264" t="s">
        <v>4061</v>
      </c>
    </row>
    <row r="775" spans="8:45" s="264" customFormat="1" x14ac:dyDescent="0.2">
      <c r="H775"/>
      <c r="I775"/>
      <c r="J775"/>
      <c r="K775"/>
      <c r="L775"/>
      <c r="M775"/>
      <c r="N775"/>
      <c r="O775"/>
      <c r="P775" s="3"/>
      <c r="Q775"/>
      <c r="R775"/>
      <c r="S775"/>
      <c r="T775"/>
      <c r="U775"/>
      <c r="V775" s="1">
        <v>1</v>
      </c>
      <c r="W775" s="28" t="s">
        <v>3916</v>
      </c>
      <c r="X775" t="s">
        <v>3672</v>
      </c>
      <c r="Y775"/>
      <c r="Z775" t="s">
        <v>3672</v>
      </c>
      <c r="AA775" s="18" t="s">
        <v>348</v>
      </c>
      <c r="AB775"/>
      <c r="AC775"/>
      <c r="AD775" t="s">
        <v>3672</v>
      </c>
      <c r="AE775"/>
      <c r="AF775" t="s">
        <v>3672</v>
      </c>
      <c r="AG775" s="30" t="s">
        <v>7500</v>
      </c>
      <c r="AH775" s="13" t="s">
        <v>3672</v>
      </c>
      <c r="AI775" s="28" t="s">
        <v>511</v>
      </c>
      <c r="AJ775" t="s">
        <v>3672</v>
      </c>
      <c r="AK775" s="28" t="s">
        <v>512</v>
      </c>
      <c r="AL775" s="12"/>
      <c r="AM775"/>
      <c r="AO775" s="276"/>
      <c r="AS775" s="264" t="s">
        <v>4061</v>
      </c>
    </row>
    <row r="776" spans="8:45" s="264" customFormat="1" x14ac:dyDescent="0.2">
      <c r="H776"/>
      <c r="I776"/>
      <c r="J776"/>
      <c r="K776"/>
      <c r="L776"/>
      <c r="M776"/>
      <c r="N776"/>
      <c r="O776"/>
      <c r="P776" s="3"/>
      <c r="Q776"/>
      <c r="R776"/>
      <c r="S776"/>
      <c r="T776"/>
      <c r="U776"/>
      <c r="V776" t="s">
        <v>3672</v>
      </c>
      <c r="W776" s="269" t="s">
        <v>7490</v>
      </c>
      <c r="X776" t="s">
        <v>3742</v>
      </c>
      <c r="Y776" s="17" t="s">
        <v>5296</v>
      </c>
      <c r="Z776" t="s">
        <v>3672</v>
      </c>
      <c r="AA776" t="s">
        <v>2171</v>
      </c>
      <c r="AB776"/>
      <c r="AC776"/>
      <c r="AD776" t="s">
        <v>3742</v>
      </c>
      <c r="AE776" s="17" t="s">
        <v>1250</v>
      </c>
      <c r="AF776" t="s">
        <v>3672</v>
      </c>
      <c r="AG776" s="177" t="s">
        <v>3621</v>
      </c>
      <c r="AH776" s="13" t="s">
        <v>3672</v>
      </c>
      <c r="AI776" s="28" t="s">
        <v>822</v>
      </c>
      <c r="AJ776" t="s">
        <v>3672</v>
      </c>
      <c r="AK776" s="28" t="s">
        <v>7503</v>
      </c>
      <c r="AL776" s="12"/>
      <c r="AM776"/>
      <c r="AO776" s="276"/>
      <c r="AS776" s="264" t="s">
        <v>4061</v>
      </c>
    </row>
    <row r="777" spans="8:45" s="264" customFormat="1" x14ac:dyDescent="0.2">
      <c r="H777"/>
      <c r="I777"/>
      <c r="J777"/>
      <c r="K777"/>
      <c r="L777"/>
      <c r="M777"/>
      <c r="N777"/>
      <c r="O777"/>
      <c r="P777" s="3"/>
      <c r="Q777"/>
      <c r="R777"/>
      <c r="S777"/>
      <c r="T777"/>
      <c r="U777"/>
      <c r="V777" t="s">
        <v>3672</v>
      </c>
      <c r="W777" s="269" t="s">
        <v>7491</v>
      </c>
      <c r="X777" s="1">
        <v>1</v>
      </c>
      <c r="Y777" s="17" t="s">
        <v>4535</v>
      </c>
      <c r="Z777"/>
      <c r="AA777"/>
      <c r="AB777"/>
      <c r="AC777"/>
      <c r="AD777" s="1">
        <v>1</v>
      </c>
      <c r="AE777" s="17" t="s">
        <v>319</v>
      </c>
      <c r="AF777" t="s">
        <v>3672</v>
      </c>
      <c r="AG777" s="118"/>
      <c r="AH777" s="13" t="s">
        <v>3672</v>
      </c>
      <c r="AI777" s="28" t="s">
        <v>6923</v>
      </c>
      <c r="AJ777" t="s">
        <v>3672</v>
      </c>
      <c r="AK777"/>
      <c r="AL777" s="12"/>
      <c r="AM777"/>
      <c r="AO777" s="276"/>
      <c r="AS777" s="264" t="s">
        <v>4061</v>
      </c>
    </row>
    <row r="778" spans="8:45" s="264" customFormat="1" x14ac:dyDescent="0.2">
      <c r="H778"/>
      <c r="I778"/>
      <c r="J778"/>
      <c r="K778"/>
      <c r="L778"/>
      <c r="M778"/>
      <c r="N778"/>
      <c r="O778"/>
      <c r="P778" s="3"/>
      <c r="Q778"/>
      <c r="R778"/>
      <c r="S778"/>
      <c r="T778"/>
      <c r="U778"/>
      <c r="V778" t="s">
        <v>3672</v>
      </c>
      <c r="W778"/>
      <c r="X778" t="s">
        <v>3672</v>
      </c>
      <c r="Y778"/>
      <c r="Z778"/>
      <c r="AA778"/>
      <c r="AB778"/>
      <c r="AC778"/>
      <c r="AD778"/>
      <c r="AE778" s="118" t="s">
        <v>805</v>
      </c>
      <c r="AF778" t="s">
        <v>3742</v>
      </c>
      <c r="AG778" s="17" t="s">
        <v>382</v>
      </c>
      <c r="AH778" s="13" t="s">
        <v>3672</v>
      </c>
      <c r="AI778"/>
      <c r="AJ778" t="s">
        <v>3742</v>
      </c>
      <c r="AK778" s="28" t="s">
        <v>4182</v>
      </c>
      <c r="AL778" s="12"/>
      <c r="AM778"/>
      <c r="AO778" s="276"/>
      <c r="AS778" s="264" t="s">
        <v>4061</v>
      </c>
    </row>
    <row r="779" spans="8:45" s="264" customFormat="1" x14ac:dyDescent="0.2">
      <c r="H779"/>
      <c r="I779"/>
      <c r="J779"/>
      <c r="K779"/>
      <c r="L779"/>
      <c r="M779"/>
      <c r="N779"/>
      <c r="O779"/>
      <c r="P779" s="3"/>
      <c r="Q779"/>
      <c r="R779"/>
      <c r="S779"/>
      <c r="T779"/>
      <c r="U779"/>
      <c r="V779" t="s">
        <v>2816</v>
      </c>
      <c r="W779" s="17" t="s">
        <v>1566</v>
      </c>
      <c r="X779" t="s">
        <v>3742</v>
      </c>
      <c r="Y779" s="20" t="s">
        <v>4674</v>
      </c>
      <c r="Z779"/>
      <c r="AA779"/>
      <c r="AB779"/>
      <c r="AC779"/>
      <c r="AD779"/>
      <c r="AE779" s="17"/>
      <c r="AF779" s="1">
        <v>1</v>
      </c>
      <c r="AG779" s="94" t="s">
        <v>2798</v>
      </c>
      <c r="AH779" s="13" t="s">
        <v>3742</v>
      </c>
      <c r="AI779" s="28" t="s">
        <v>45</v>
      </c>
      <c r="AJ779" t="s">
        <v>3672</v>
      </c>
      <c r="AK779" s="28" t="s">
        <v>4675</v>
      </c>
      <c r="AL779" s="12"/>
      <c r="AM779"/>
      <c r="AO779" s="276"/>
      <c r="AS779" s="264" t="s">
        <v>4061</v>
      </c>
    </row>
    <row r="780" spans="8:45" s="264" customFormat="1" x14ac:dyDescent="0.2">
      <c r="H780"/>
      <c r="I780"/>
      <c r="J780"/>
      <c r="K780"/>
      <c r="L780"/>
      <c r="M780"/>
      <c r="N780"/>
      <c r="O780"/>
      <c r="P780" s="3"/>
      <c r="Q780"/>
      <c r="R780"/>
      <c r="S780"/>
      <c r="T780"/>
      <c r="U780"/>
      <c r="V780" s="1">
        <v>1</v>
      </c>
      <c r="W780" s="17" t="s">
        <v>2150</v>
      </c>
      <c r="X780" s="1">
        <v>1</v>
      </c>
      <c r="Y780" s="17" t="s">
        <v>4536</v>
      </c>
      <c r="Z780"/>
      <c r="AA780"/>
      <c r="AB780"/>
      <c r="AC780"/>
      <c r="AD780"/>
      <c r="AE780" s="17"/>
      <c r="AF780"/>
      <c r="AG780" s="118" t="s">
        <v>805</v>
      </c>
      <c r="AH780" s="13" t="s">
        <v>3672</v>
      </c>
      <c r="AI780" s="28" t="s">
        <v>4515</v>
      </c>
      <c r="AJ780" t="s">
        <v>3672</v>
      </c>
      <c r="AK780"/>
      <c r="AL780" s="12"/>
      <c r="AM780"/>
      <c r="AO780" s="276"/>
      <c r="AS780" s="264" t="s">
        <v>4061</v>
      </c>
    </row>
    <row r="781" spans="8:45" s="264" customFormat="1" x14ac:dyDescent="0.2">
      <c r="H781"/>
      <c r="I781"/>
      <c r="J781"/>
      <c r="K781"/>
      <c r="L781"/>
      <c r="M781"/>
      <c r="N781"/>
      <c r="O781"/>
      <c r="P781" s="3"/>
      <c r="Q781"/>
      <c r="R781"/>
      <c r="S781"/>
      <c r="T781"/>
      <c r="U781"/>
      <c r="V781" t="s">
        <v>3672</v>
      </c>
      <c r="W781"/>
      <c r="X781" t="s">
        <v>3672</v>
      </c>
      <c r="Y781" s="221" t="s">
        <v>6775</v>
      </c>
      <c r="Z781"/>
      <c r="AA781"/>
      <c r="AB781"/>
      <c r="AC781"/>
      <c r="AD781"/>
      <c r="AE781"/>
      <c r="AF781"/>
      <c r="AG781"/>
      <c r="AH781" s="13" t="s">
        <v>3672</v>
      </c>
      <c r="AI781" s="28" t="s">
        <v>10</v>
      </c>
      <c r="AJ781" t="s">
        <v>3742</v>
      </c>
      <c r="AK781" s="28" t="s">
        <v>4676</v>
      </c>
      <c r="AL781" s="12"/>
      <c r="AM781"/>
      <c r="AO781" s="276"/>
      <c r="AS781" s="264" t="s">
        <v>4061</v>
      </c>
    </row>
    <row r="782" spans="8:45" s="264" customFormat="1" x14ac:dyDescent="0.2">
      <c r="H782"/>
      <c r="I782"/>
      <c r="J782"/>
      <c r="K782"/>
      <c r="L782"/>
      <c r="M782"/>
      <c r="N782"/>
      <c r="O782"/>
      <c r="P782" s="3"/>
      <c r="Q782"/>
      <c r="R782"/>
      <c r="S782"/>
      <c r="T782"/>
      <c r="U782"/>
      <c r="V782" t="s">
        <v>3742</v>
      </c>
      <c r="W782" s="17" t="s">
        <v>3890</v>
      </c>
      <c r="X782" t="s">
        <v>3672</v>
      </c>
      <c r="Y782"/>
      <c r="Z782"/>
      <c r="AA782"/>
      <c r="AB782"/>
      <c r="AC782"/>
      <c r="AD782"/>
      <c r="AE782"/>
      <c r="AF782"/>
      <c r="AG782"/>
      <c r="AH782" s="13" t="s">
        <v>3672</v>
      </c>
      <c r="AI782" s="31" t="s">
        <v>4678</v>
      </c>
      <c r="AJ782" t="s">
        <v>3672</v>
      </c>
      <c r="AK782" s="28" t="s">
        <v>2139</v>
      </c>
      <c r="AL782" s="12"/>
      <c r="AM782"/>
      <c r="AO782" s="276"/>
      <c r="AS782" s="264" t="s">
        <v>4061</v>
      </c>
    </row>
    <row r="783" spans="8:45" s="264" customFormat="1" x14ac:dyDescent="0.2">
      <c r="H783"/>
      <c r="I783"/>
      <c r="J783"/>
      <c r="K783"/>
      <c r="L783"/>
      <c r="M783"/>
      <c r="N783"/>
      <c r="O783"/>
      <c r="P783" s="3"/>
      <c r="Q783"/>
      <c r="R783"/>
      <c r="S783"/>
      <c r="T783"/>
      <c r="U783"/>
      <c r="V783" s="1">
        <v>1</v>
      </c>
      <c r="W783" s="17" t="s">
        <v>4850</v>
      </c>
      <c r="X783" t="s">
        <v>3742</v>
      </c>
      <c r="Y783" s="17" t="s">
        <v>5296</v>
      </c>
      <c r="Z783"/>
      <c r="AA783"/>
      <c r="AB783"/>
      <c r="AC783"/>
      <c r="AD783"/>
      <c r="AE783"/>
      <c r="AF783"/>
      <c r="AG783"/>
      <c r="AH783" s="13" t="s">
        <v>3672</v>
      </c>
      <c r="AI783" s="28" t="s">
        <v>11</v>
      </c>
      <c r="AJ783" t="s">
        <v>3672</v>
      </c>
      <c r="AK783" s="28" t="s">
        <v>6922</v>
      </c>
      <c r="AL783" s="12"/>
      <c r="AM783"/>
      <c r="AO783" s="276"/>
      <c r="AS783" s="264" t="s">
        <v>4061</v>
      </c>
    </row>
    <row r="784" spans="8:45" s="264" customFormat="1" x14ac:dyDescent="0.2">
      <c r="H784"/>
      <c r="I784"/>
      <c r="J784"/>
      <c r="K784"/>
      <c r="L784"/>
      <c r="M784"/>
      <c r="N784"/>
      <c r="O784"/>
      <c r="P784" s="3"/>
      <c r="Q784"/>
      <c r="R784"/>
      <c r="S784"/>
      <c r="T784"/>
      <c r="U784"/>
      <c r="V784" t="s">
        <v>3672</v>
      </c>
      <c r="W784"/>
      <c r="X784" s="1">
        <v>1</v>
      </c>
      <c r="Y784" s="17" t="s">
        <v>4537</v>
      </c>
      <c r="Z784"/>
      <c r="AA784"/>
      <c r="AB784"/>
      <c r="AC784"/>
      <c r="AD784"/>
      <c r="AE784"/>
      <c r="AF784"/>
      <c r="AG784"/>
      <c r="AH784" s="13" t="s">
        <v>3672</v>
      </c>
      <c r="AI784" s="28" t="s">
        <v>2132</v>
      </c>
      <c r="AJ784"/>
      <c r="AK784"/>
      <c r="AL784" s="12"/>
      <c r="AM784"/>
      <c r="AO784" s="276"/>
      <c r="AS784" s="264" t="s">
        <v>4061</v>
      </c>
    </row>
    <row r="785" spans="8:45" s="264" customFormat="1" x14ac:dyDescent="0.2">
      <c r="H785"/>
      <c r="I785"/>
      <c r="J785"/>
      <c r="K785"/>
      <c r="L785"/>
      <c r="M785"/>
      <c r="N785"/>
      <c r="O785"/>
      <c r="P785" s="3"/>
      <c r="Q785"/>
      <c r="R785"/>
      <c r="S785"/>
      <c r="T785"/>
      <c r="U785"/>
      <c r="V785" t="s">
        <v>3742</v>
      </c>
      <c r="W785" s="17" t="s">
        <v>4677</v>
      </c>
      <c r="X785" t="s">
        <v>3672</v>
      </c>
      <c r="Y785"/>
      <c r="Z785"/>
      <c r="AA785"/>
      <c r="AB785"/>
      <c r="AC785"/>
      <c r="AD785"/>
      <c r="AE785"/>
      <c r="AF785"/>
      <c r="AG785"/>
      <c r="AH785" s="13" t="s">
        <v>3672</v>
      </c>
      <c r="AI785" s="118" t="s">
        <v>805</v>
      </c>
      <c r="AJ785"/>
      <c r="AK785" s="118" t="s">
        <v>805</v>
      </c>
      <c r="AL785" s="12"/>
      <c r="AM785"/>
      <c r="AO785" s="276"/>
      <c r="AS785" s="264" t="s">
        <v>4061</v>
      </c>
    </row>
    <row r="786" spans="8:45" s="264" customFormat="1" x14ac:dyDescent="0.2">
      <c r="H786"/>
      <c r="I786"/>
      <c r="J786"/>
      <c r="K786"/>
      <c r="L786"/>
      <c r="M786"/>
      <c r="N786"/>
      <c r="O786"/>
      <c r="P786" s="3"/>
      <c r="Q786"/>
      <c r="R786"/>
      <c r="S786"/>
      <c r="T786"/>
      <c r="U786"/>
      <c r="V786" s="1">
        <v>1</v>
      </c>
      <c r="W786" s="17" t="s">
        <v>4851</v>
      </c>
      <c r="X786" t="s">
        <v>3742</v>
      </c>
      <c r="Y786" s="17" t="s">
        <v>5413</v>
      </c>
      <c r="Z786"/>
      <c r="AA786"/>
      <c r="AB786"/>
      <c r="AC786"/>
      <c r="AD786"/>
      <c r="AE786"/>
      <c r="AF786"/>
      <c r="AG786"/>
      <c r="AH786" s="13" t="s">
        <v>3742</v>
      </c>
      <c r="AI786" s="28" t="s">
        <v>46</v>
      </c>
      <c r="AJ786" t="s">
        <v>3742</v>
      </c>
      <c r="AK786" s="28" t="s">
        <v>2305</v>
      </c>
      <c r="AL786" s="12"/>
      <c r="AM786"/>
      <c r="AO786" s="276"/>
      <c r="AS786" s="264" t="s">
        <v>4061</v>
      </c>
    </row>
    <row r="787" spans="8:45" s="264" customFormat="1" x14ac:dyDescent="0.2">
      <c r="H787"/>
      <c r="I787"/>
      <c r="J787"/>
      <c r="K787"/>
      <c r="L787"/>
      <c r="M787"/>
      <c r="N787"/>
      <c r="O787"/>
      <c r="P787" s="3"/>
      <c r="Q787"/>
      <c r="R787"/>
      <c r="S787"/>
      <c r="T787"/>
      <c r="U787"/>
      <c r="V787" t="s">
        <v>3672</v>
      </c>
      <c r="W787"/>
      <c r="X787" s="1">
        <v>1</v>
      </c>
      <c r="Y787" s="17" t="s">
        <v>4537</v>
      </c>
      <c r="Z787"/>
      <c r="AA787"/>
      <c r="AB787"/>
      <c r="AC787"/>
      <c r="AD787"/>
      <c r="AE787"/>
      <c r="AF787"/>
      <c r="AG787"/>
      <c r="AH787" s="13" t="s">
        <v>3672</v>
      </c>
      <c r="AI787" s="28" t="s">
        <v>715</v>
      </c>
      <c r="AJ787" t="s">
        <v>3672</v>
      </c>
      <c r="AK787" s="28" t="s">
        <v>2139</v>
      </c>
      <c r="AL787" s="12"/>
      <c r="AM787"/>
      <c r="AO787" s="276"/>
      <c r="AS787" s="264" t="s">
        <v>4061</v>
      </c>
    </row>
    <row r="788" spans="8:45" s="264" customFormat="1" x14ac:dyDescent="0.2">
      <c r="H788"/>
      <c r="I788"/>
      <c r="J788"/>
      <c r="K788"/>
      <c r="L788"/>
      <c r="M788"/>
      <c r="N788"/>
      <c r="O788"/>
      <c r="P788" s="3"/>
      <c r="Q788"/>
      <c r="R788"/>
      <c r="S788"/>
      <c r="T788"/>
      <c r="U788"/>
      <c r="V788" t="s">
        <v>3742</v>
      </c>
      <c r="W788" s="17" t="s">
        <v>2047</v>
      </c>
      <c r="X788" t="s">
        <v>3672</v>
      </c>
      <c r="Y788"/>
      <c r="Z788"/>
      <c r="AA788"/>
      <c r="AB788"/>
      <c r="AC788"/>
      <c r="AD788"/>
      <c r="AE788"/>
      <c r="AF788"/>
      <c r="AG788"/>
      <c r="AH788" s="13" t="s">
        <v>3672</v>
      </c>
      <c r="AI788" s="28" t="s">
        <v>7239</v>
      </c>
      <c r="AJ788" t="s">
        <v>3672</v>
      </c>
      <c r="AK788" s="28" t="s">
        <v>6924</v>
      </c>
      <c r="AL788" s="12"/>
      <c r="AM788"/>
      <c r="AO788" s="276"/>
      <c r="AS788" s="264" t="s">
        <v>4061</v>
      </c>
    </row>
    <row r="789" spans="8:45" s="264" customFormat="1" x14ac:dyDescent="0.2">
      <c r="H789"/>
      <c r="I789"/>
      <c r="J789"/>
      <c r="K789"/>
      <c r="L789"/>
      <c r="M789"/>
      <c r="N789"/>
      <c r="O789"/>
      <c r="P789" s="3"/>
      <c r="Q789"/>
      <c r="R789"/>
      <c r="S789"/>
      <c r="T789"/>
      <c r="U789"/>
      <c r="V789" s="1">
        <v>1</v>
      </c>
      <c r="W789" s="17" t="s">
        <v>4852</v>
      </c>
      <c r="X789" t="s">
        <v>3742</v>
      </c>
      <c r="Y789" s="17" t="s">
        <v>3927</v>
      </c>
      <c r="Z789"/>
      <c r="AA789"/>
      <c r="AB789"/>
      <c r="AC789"/>
      <c r="AD789"/>
      <c r="AE789"/>
      <c r="AF789"/>
      <c r="AG789"/>
      <c r="AH789" s="13" t="s">
        <v>3672</v>
      </c>
      <c r="AI789"/>
      <c r="AJ789" s="12"/>
      <c r="AK789" s="12"/>
      <c r="AL789" s="12"/>
      <c r="AM789"/>
      <c r="AO789" s="276"/>
      <c r="AS789" s="264" t="s">
        <v>4061</v>
      </c>
    </row>
    <row r="790" spans="8:45" s="264" customFormat="1" x14ac:dyDescent="0.2">
      <c r="H790"/>
      <c r="I790"/>
      <c r="J790"/>
      <c r="K790"/>
      <c r="L790"/>
      <c r="M790"/>
      <c r="N790"/>
      <c r="O790"/>
      <c r="P790" s="3"/>
      <c r="Q790"/>
      <c r="R790"/>
      <c r="S790"/>
      <c r="T790"/>
      <c r="U790"/>
      <c r="V790" t="s">
        <v>3672</v>
      </c>
      <c r="W790" s="17" t="s">
        <v>6417</v>
      </c>
      <c r="X790" s="1">
        <v>1</v>
      </c>
      <c r="Y790" s="17" t="s">
        <v>716</v>
      </c>
      <c r="Z790"/>
      <c r="AA790"/>
      <c r="AB790"/>
      <c r="AC790"/>
      <c r="AD790"/>
      <c r="AE790"/>
      <c r="AF790"/>
      <c r="AG790"/>
      <c r="AH790" s="13" t="s">
        <v>3742</v>
      </c>
      <c r="AI790" s="28" t="s">
        <v>1796</v>
      </c>
      <c r="AJ790" s="12"/>
      <c r="AK790"/>
      <c r="AL790"/>
      <c r="AM790"/>
      <c r="AO790" s="276"/>
      <c r="AS790" s="264" t="s">
        <v>4061</v>
      </c>
    </row>
    <row r="791" spans="8:45" s="264" customFormat="1" x14ac:dyDescent="0.2">
      <c r="H791"/>
      <c r="I791"/>
      <c r="J791"/>
      <c r="K791"/>
      <c r="L791"/>
      <c r="M791"/>
      <c r="N791"/>
      <c r="O791"/>
      <c r="P791" s="3"/>
      <c r="Q791"/>
      <c r="R791"/>
      <c r="S791"/>
      <c r="T791"/>
      <c r="U791"/>
      <c r="V791" t="s">
        <v>3672</v>
      </c>
      <c r="W791" s="17" t="s">
        <v>341</v>
      </c>
      <c r="X791" t="s">
        <v>3672</v>
      </c>
      <c r="Y791"/>
      <c r="Z791"/>
      <c r="AA791"/>
      <c r="AB791"/>
      <c r="AC791"/>
      <c r="AD791"/>
      <c r="AE791"/>
      <c r="AF791"/>
      <c r="AG791"/>
      <c r="AH791" s="13" t="s">
        <v>3672</v>
      </c>
      <c r="AI791" s="28" t="s">
        <v>981</v>
      </c>
      <c r="AJ791" s="12"/>
      <c r="AK791"/>
      <c r="AL791"/>
      <c r="AM791"/>
      <c r="AO791" s="276"/>
      <c r="AS791" s="264" t="s">
        <v>4061</v>
      </c>
    </row>
    <row r="792" spans="8:45" s="264" customFormat="1" x14ac:dyDescent="0.2">
      <c r="H792"/>
      <c r="I792"/>
      <c r="J792"/>
      <c r="K792"/>
      <c r="L792"/>
      <c r="M792"/>
      <c r="N792"/>
      <c r="O792"/>
      <c r="P792" s="3"/>
      <c r="Q792"/>
      <c r="R792"/>
      <c r="S792"/>
      <c r="T792"/>
      <c r="U792"/>
      <c r="V792" t="s">
        <v>3672</v>
      </c>
      <c r="W792"/>
      <c r="X792" t="s">
        <v>3742</v>
      </c>
      <c r="Y792" s="17" t="s">
        <v>3773</v>
      </c>
      <c r="Z792"/>
      <c r="AA792"/>
      <c r="AB792"/>
      <c r="AC792"/>
      <c r="AD792"/>
      <c r="AE792"/>
      <c r="AF792"/>
      <c r="AG792"/>
      <c r="AH792" s="12"/>
      <c r="AI792" s="12"/>
      <c r="AJ792" s="12"/>
      <c r="AK792" s="2"/>
      <c r="AL792"/>
      <c r="AM792"/>
      <c r="AO792" s="276"/>
      <c r="AS792" s="264" t="s">
        <v>4061</v>
      </c>
    </row>
    <row r="793" spans="8:45" s="264" customFormat="1" x14ac:dyDescent="0.2">
      <c r="H793"/>
      <c r="I793"/>
      <c r="J793"/>
      <c r="K793"/>
      <c r="L793"/>
      <c r="M793"/>
      <c r="N793"/>
      <c r="O793"/>
      <c r="P793" s="3"/>
      <c r="Q793"/>
      <c r="R793"/>
      <c r="S793"/>
      <c r="T793"/>
      <c r="U793"/>
      <c r="V793" t="s">
        <v>3742</v>
      </c>
      <c r="W793" s="17" t="s">
        <v>2999</v>
      </c>
      <c r="X793" s="1">
        <v>1</v>
      </c>
      <c r="Y793" s="17" t="s">
        <v>2683</v>
      </c>
      <c r="Z793"/>
      <c r="AA793"/>
      <c r="AB793"/>
      <c r="AC793"/>
      <c r="AD793"/>
      <c r="AE793"/>
      <c r="AF793"/>
      <c r="AG793"/>
      <c r="AH793"/>
      <c r="AI793"/>
      <c r="AJ793"/>
      <c r="AK793" s="2"/>
      <c r="AL793"/>
      <c r="AM793"/>
      <c r="AO793" s="276"/>
      <c r="AS793" s="264" t="s">
        <v>4061</v>
      </c>
    </row>
    <row r="794" spans="8:45" s="264" customFormat="1" x14ac:dyDescent="0.2">
      <c r="H794"/>
      <c r="I794"/>
      <c r="J794"/>
      <c r="K794"/>
      <c r="L794"/>
      <c r="M794"/>
      <c r="N794"/>
      <c r="O794"/>
      <c r="P794" s="3"/>
      <c r="Q794"/>
      <c r="R794"/>
      <c r="S794"/>
      <c r="T794"/>
      <c r="U794"/>
      <c r="V794" s="1">
        <v>1</v>
      </c>
      <c r="W794" s="17" t="s">
        <v>5435</v>
      </c>
      <c r="X794" t="s">
        <v>3672</v>
      </c>
      <c r="Y794" s="17" t="s">
        <v>6419</v>
      </c>
      <c r="Z794"/>
      <c r="AA794"/>
      <c r="AB794"/>
      <c r="AC794"/>
      <c r="AD794"/>
      <c r="AE794"/>
      <c r="AF794"/>
      <c r="AG794"/>
      <c r="AH794"/>
      <c r="AI794"/>
      <c r="AJ794"/>
      <c r="AK794" s="2"/>
      <c r="AL794"/>
      <c r="AM794"/>
      <c r="AO794" s="276"/>
      <c r="AS794" s="264" t="s">
        <v>4061</v>
      </c>
    </row>
    <row r="795" spans="8:45" s="264" customFormat="1" x14ac:dyDescent="0.2">
      <c r="H795"/>
      <c r="I795"/>
      <c r="J795"/>
      <c r="K795"/>
      <c r="L795"/>
      <c r="M795"/>
      <c r="N795"/>
      <c r="O795"/>
      <c r="P795" s="3"/>
      <c r="Q795"/>
      <c r="R795"/>
      <c r="S795"/>
      <c r="T795"/>
      <c r="U795"/>
      <c r="V795"/>
      <c r="W795" s="118" t="s">
        <v>805</v>
      </c>
      <c r="X795" t="s">
        <v>3672</v>
      </c>
      <c r="Y795"/>
      <c r="Z795"/>
      <c r="AA795"/>
      <c r="AB795"/>
      <c r="AC795"/>
      <c r="AD795"/>
      <c r="AE795"/>
      <c r="AF795"/>
      <c r="AG795"/>
      <c r="AH795"/>
      <c r="AI795"/>
      <c r="AJ795"/>
      <c r="AK795" s="2"/>
      <c r="AL795"/>
      <c r="AM795"/>
      <c r="AO795" s="276"/>
      <c r="AS795" s="264" t="s">
        <v>4061</v>
      </c>
    </row>
    <row r="796" spans="8:45" s="264" customFormat="1" x14ac:dyDescent="0.2">
      <c r="H796"/>
      <c r="I796"/>
      <c r="J796"/>
      <c r="K796"/>
      <c r="L796"/>
      <c r="M796"/>
      <c r="N796"/>
      <c r="O796"/>
      <c r="P796" s="3"/>
      <c r="Q796"/>
      <c r="R796"/>
      <c r="S796"/>
      <c r="T796"/>
      <c r="U796"/>
      <c r="V796"/>
      <c r="W796"/>
      <c r="X796" t="s">
        <v>3742</v>
      </c>
      <c r="Y796" s="17" t="s">
        <v>1566</v>
      </c>
      <c r="Z796"/>
      <c r="AA796"/>
      <c r="AB796"/>
      <c r="AC796"/>
      <c r="AD796"/>
      <c r="AE796"/>
      <c r="AF796"/>
      <c r="AG796"/>
      <c r="AH796"/>
      <c r="AI796"/>
      <c r="AJ796"/>
      <c r="AK796" s="2"/>
      <c r="AL796"/>
      <c r="AM796"/>
      <c r="AO796" s="276"/>
      <c r="AS796" s="264" t="s">
        <v>4061</v>
      </c>
    </row>
    <row r="797" spans="8:45" s="264" customFormat="1" x14ac:dyDescent="0.2">
      <c r="H797"/>
      <c r="I797"/>
      <c r="J797"/>
      <c r="K797"/>
      <c r="L797"/>
      <c r="M797"/>
      <c r="N797"/>
      <c r="O797"/>
      <c r="P797" s="3"/>
      <c r="Q797"/>
      <c r="R797"/>
      <c r="S797"/>
      <c r="T797"/>
      <c r="U797"/>
      <c r="V797"/>
      <c r="W797"/>
      <c r="X797" s="1">
        <v>1</v>
      </c>
      <c r="Y797" s="17" t="s">
        <v>2404</v>
      </c>
      <c r="Z797"/>
      <c r="AA797"/>
      <c r="AB797"/>
      <c r="AC797"/>
      <c r="AD797"/>
      <c r="AE797"/>
      <c r="AF797"/>
      <c r="AG797"/>
      <c r="AH797"/>
      <c r="AI797"/>
      <c r="AJ797"/>
      <c r="AK797" s="2"/>
      <c r="AL797"/>
      <c r="AM797"/>
      <c r="AO797" s="276"/>
      <c r="AS797" s="264" t="s">
        <v>4061</v>
      </c>
    </row>
    <row r="798" spans="8:45" s="264" customFormat="1" x14ac:dyDescent="0.2">
      <c r="H798"/>
      <c r="I798"/>
      <c r="J798"/>
      <c r="K798"/>
      <c r="L798"/>
      <c r="M798"/>
      <c r="N798"/>
      <c r="O798"/>
      <c r="P798" s="3"/>
      <c r="Q798"/>
      <c r="R798"/>
      <c r="S798"/>
      <c r="T798"/>
      <c r="U798"/>
      <c r="V798"/>
      <c r="W798" s="17"/>
      <c r="X798" t="s">
        <v>3672</v>
      </c>
      <c r="Y798" s="118" t="s">
        <v>805</v>
      </c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O798" s="276"/>
      <c r="AS798" s="264" t="s">
        <v>4061</v>
      </c>
    </row>
    <row r="799" spans="8:45" s="264" customFormat="1" x14ac:dyDescent="0.2">
      <c r="H799"/>
      <c r="I799"/>
      <c r="J799"/>
      <c r="K799"/>
      <c r="L799"/>
      <c r="M799"/>
      <c r="N799"/>
      <c r="O799"/>
      <c r="P799" s="3"/>
      <c r="Q799"/>
      <c r="R799"/>
      <c r="S799"/>
      <c r="T799"/>
      <c r="U799" s="17"/>
      <c r="V799"/>
      <c r="W799" s="17"/>
      <c r="X799" t="s">
        <v>3742</v>
      </c>
      <c r="Y799" s="17" t="s">
        <v>2999</v>
      </c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O799" s="276"/>
      <c r="AS799" s="264" t="s">
        <v>4061</v>
      </c>
    </row>
    <row r="800" spans="8:45" s="264" customFormat="1" x14ac:dyDescent="0.2">
      <c r="H800"/>
      <c r="I800"/>
      <c r="J800"/>
      <c r="K800"/>
      <c r="L800"/>
      <c r="M800"/>
      <c r="N800"/>
      <c r="O800"/>
      <c r="P800" s="3"/>
      <c r="Q800"/>
      <c r="R800"/>
      <c r="S800"/>
      <c r="T800"/>
      <c r="U800" s="17"/>
      <c r="V800"/>
      <c r="W800" s="17"/>
      <c r="X800" s="1">
        <v>1</v>
      </c>
      <c r="Y800" s="17" t="s">
        <v>5520</v>
      </c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O800" s="276"/>
      <c r="AS800" s="264" t="s">
        <v>4061</v>
      </c>
    </row>
    <row r="801" spans="1:45" s="264" customFormat="1" x14ac:dyDescent="0.2">
      <c r="A801" s="268" t="s">
        <v>7145</v>
      </c>
      <c r="Q801" s="82"/>
      <c r="S801" s="82"/>
      <c r="AA801" s="28"/>
      <c r="AI801" s="20"/>
      <c r="AK801" s="20"/>
      <c r="AM801" s="19"/>
      <c r="AO801" s="276"/>
      <c r="AS801" s="264" t="s">
        <v>4061</v>
      </c>
    </row>
    <row r="802" spans="1:45" s="264" customFormat="1" x14ac:dyDescent="0.2">
      <c r="I802" s="8" t="s">
        <v>7876</v>
      </c>
      <c r="Q802" s="82"/>
      <c r="S802" s="82"/>
      <c r="AA802" s="28"/>
      <c r="AI802" s="20"/>
      <c r="AK802" s="20"/>
      <c r="AL802" s="271" t="s">
        <v>7880</v>
      </c>
      <c r="AM802" s="270"/>
      <c r="AN802" s="270"/>
      <c r="AO802" s="276"/>
      <c r="AS802" s="264" t="s">
        <v>4061</v>
      </c>
    </row>
    <row r="803" spans="1:45" s="264" customFormat="1" x14ac:dyDescent="0.2">
      <c r="I803" s="272"/>
      <c r="Q803" s="82"/>
      <c r="S803" s="82"/>
      <c r="AA803" s="28"/>
      <c r="AI803" s="20"/>
      <c r="AK803" s="20"/>
      <c r="AL803" s="270" t="s">
        <v>3742</v>
      </c>
      <c r="AM803" s="275" t="s">
        <v>3927</v>
      </c>
      <c r="AN803" s="270"/>
      <c r="AO803" s="276"/>
      <c r="AS803" s="264" t="s">
        <v>4061</v>
      </c>
    </row>
    <row r="804" spans="1:45" s="264" customFormat="1" x14ac:dyDescent="0.2">
      <c r="I804" s="272"/>
      <c r="Q804" s="82"/>
      <c r="S804" s="82"/>
      <c r="AA804" s="28"/>
      <c r="AI804" s="20"/>
      <c r="AK804" s="20"/>
      <c r="AL804" s="270" t="s">
        <v>3672</v>
      </c>
      <c r="AM804" s="229" t="s">
        <v>7094</v>
      </c>
      <c r="AN804" s="270"/>
      <c r="AO804" s="276"/>
      <c r="AS804" s="264" t="s">
        <v>4061</v>
      </c>
    </row>
    <row r="805" spans="1:45" s="264" customFormat="1" x14ac:dyDescent="0.2">
      <c r="I805" s="272"/>
      <c r="Q805" s="82"/>
      <c r="S805" s="82"/>
      <c r="AA805" s="28"/>
      <c r="AI805" s="20"/>
      <c r="AK805" s="20"/>
      <c r="AL805" s="270" t="s">
        <v>3672</v>
      </c>
      <c r="AM805" s="229" t="s">
        <v>7093</v>
      </c>
      <c r="AN805" s="270"/>
      <c r="AO805" s="276"/>
      <c r="AS805" s="264" t="s">
        <v>4061</v>
      </c>
    </row>
    <row r="806" spans="1:45" s="264" customFormat="1" x14ac:dyDescent="0.2">
      <c r="I806" s="272"/>
      <c r="Q806" s="82"/>
      <c r="S806" s="82"/>
      <c r="AA806" s="28"/>
      <c r="AI806" s="20"/>
      <c r="AK806" s="20"/>
      <c r="AL806" s="270" t="s">
        <v>3672</v>
      </c>
      <c r="AM806" s="286" t="s">
        <v>7877</v>
      </c>
      <c r="AN806" s="270"/>
      <c r="AO806" s="276"/>
      <c r="AS806" s="264" t="s">
        <v>4061</v>
      </c>
    </row>
    <row r="807" spans="1:45" x14ac:dyDescent="0.2">
      <c r="A807" s="176" t="s">
        <v>7145</v>
      </c>
      <c r="AA807" s="28"/>
      <c r="AI807" s="20"/>
      <c r="AK807" s="20"/>
      <c r="AL807" s="270"/>
      <c r="AM807" s="270"/>
      <c r="AN807" s="270"/>
      <c r="AS807" s="264" t="s">
        <v>4061</v>
      </c>
    </row>
    <row r="808" spans="1:45" x14ac:dyDescent="0.2">
      <c r="I808" s="8" t="s">
        <v>6454</v>
      </c>
      <c r="AA808" s="28"/>
      <c r="AH808" t="s">
        <v>3742</v>
      </c>
      <c r="AI808" s="182" t="s">
        <v>5196</v>
      </c>
      <c r="AJ808" t="s">
        <v>3742</v>
      </c>
      <c r="AK808" s="116" t="s">
        <v>3153</v>
      </c>
      <c r="AS808" s="264" t="s">
        <v>4061</v>
      </c>
    </row>
    <row r="809" spans="1:45" x14ac:dyDescent="0.2">
      <c r="AA809" s="28"/>
      <c r="AH809" s="1">
        <v>1</v>
      </c>
      <c r="AI809" s="179" t="s">
        <v>5782</v>
      </c>
      <c r="AJ809" s="1">
        <v>1</v>
      </c>
      <c r="AK809" s="254" t="s">
        <v>7601</v>
      </c>
      <c r="AL809" t="s">
        <v>3742</v>
      </c>
      <c r="AM809" s="78" t="s">
        <v>2130</v>
      </c>
      <c r="AO809" s="63"/>
      <c r="AP809" s="63"/>
      <c r="AS809" s="264" t="s">
        <v>4061</v>
      </c>
    </row>
    <row r="810" spans="1:45" x14ac:dyDescent="0.2">
      <c r="I810" s="11"/>
      <c r="AA810" s="28"/>
      <c r="AH810" t="s">
        <v>3672</v>
      </c>
      <c r="AI810" s="179" t="s">
        <v>5783</v>
      </c>
      <c r="AJ810" s="43" t="s">
        <v>2211</v>
      </c>
      <c r="AK810" s="12"/>
      <c r="AL810" s="1">
        <v>1</v>
      </c>
      <c r="AM810" s="63" t="s">
        <v>1888</v>
      </c>
      <c r="AO810" s="63"/>
      <c r="AP810" s="63"/>
      <c r="AS810" t="s">
        <v>4061</v>
      </c>
    </row>
    <row r="811" spans="1:45" x14ac:dyDescent="0.2">
      <c r="AA811" s="28"/>
      <c r="AH811" t="s">
        <v>3672</v>
      </c>
      <c r="AI811" s="182">
        <v>1941</v>
      </c>
      <c r="AJ811" s="13" t="s">
        <v>3742</v>
      </c>
      <c r="AK811" s="26" t="s">
        <v>2213</v>
      </c>
      <c r="AL811" t="s">
        <v>3672</v>
      </c>
      <c r="AM811" s="63" t="s">
        <v>2129</v>
      </c>
      <c r="AO811" s="63"/>
      <c r="AP811" s="63"/>
      <c r="AS811" t="s">
        <v>4061</v>
      </c>
    </row>
    <row r="812" spans="1:45" x14ac:dyDescent="0.2">
      <c r="AA812" s="28"/>
      <c r="AH812" s="264"/>
      <c r="AI812" s="21"/>
      <c r="AJ812" s="13" t="s">
        <v>3672</v>
      </c>
      <c r="AK812" s="63" t="s">
        <v>3379</v>
      </c>
      <c r="AL812" s="12"/>
      <c r="AS812" t="s">
        <v>4061</v>
      </c>
    </row>
    <row r="813" spans="1:45" x14ac:dyDescent="0.2">
      <c r="AA813" s="28"/>
      <c r="AI813" s="20"/>
      <c r="AJ813" s="13" t="s">
        <v>3672</v>
      </c>
      <c r="AK813" s="28" t="s">
        <v>6920</v>
      </c>
      <c r="AL813" s="12"/>
      <c r="AO813" s="63"/>
      <c r="AP813" s="63"/>
      <c r="AS813" t="s">
        <v>4061</v>
      </c>
    </row>
    <row r="814" spans="1:45" x14ac:dyDescent="0.2">
      <c r="A814" s="176" t="s">
        <v>7145</v>
      </c>
      <c r="I814" s="26"/>
      <c r="AA814" s="28"/>
      <c r="AI814" s="21"/>
      <c r="AJ814" s="13"/>
      <c r="AK814" s="12"/>
      <c r="AL814" s="12"/>
      <c r="AO814" s="63"/>
      <c r="AP814" s="63"/>
      <c r="AS814" t="s">
        <v>4061</v>
      </c>
    </row>
    <row r="815" spans="1:45" x14ac:dyDescent="0.2">
      <c r="I815" s="11" t="s">
        <v>3909</v>
      </c>
      <c r="AA815" s="28"/>
      <c r="AH815" s="43" t="s">
        <v>4334</v>
      </c>
      <c r="AI815" s="13"/>
      <c r="AJ815" s="13"/>
      <c r="AK815" s="28"/>
      <c r="AO815" s="63"/>
      <c r="AP815" s="63"/>
      <c r="AS815" t="s">
        <v>4061</v>
      </c>
    </row>
    <row r="816" spans="1:45" x14ac:dyDescent="0.2">
      <c r="I816" s="26"/>
      <c r="R816" t="s">
        <v>3742</v>
      </c>
      <c r="S816" s="98" t="s">
        <v>1895</v>
      </c>
      <c r="AA816" s="28"/>
      <c r="AH816" s="13" t="s">
        <v>3742</v>
      </c>
      <c r="AI816" s="99" t="s">
        <v>4010</v>
      </c>
      <c r="AJ816" s="13"/>
      <c r="AK816" s="28"/>
      <c r="AO816" s="63"/>
      <c r="AP816" s="63"/>
      <c r="AS816" t="s">
        <v>4061</v>
      </c>
    </row>
    <row r="817" spans="1:45" x14ac:dyDescent="0.2">
      <c r="I817" s="26"/>
      <c r="R817" s="1">
        <v>1</v>
      </c>
      <c r="S817" s="94" t="s">
        <v>4333</v>
      </c>
      <c r="AA817" s="28"/>
      <c r="AH817" s="13" t="s">
        <v>3672</v>
      </c>
      <c r="AI817" s="94" t="s">
        <v>3197</v>
      </c>
      <c r="AJ817" s="13"/>
      <c r="AK817" s="28"/>
      <c r="AO817" s="63"/>
      <c r="AP817" s="63"/>
      <c r="AS817" t="s">
        <v>4061</v>
      </c>
    </row>
    <row r="818" spans="1:45" x14ac:dyDescent="0.2">
      <c r="I818" s="26"/>
      <c r="AA818" s="28"/>
      <c r="AH818" s="13" t="s">
        <v>3672</v>
      </c>
      <c r="AI818" s="97" t="s">
        <v>1275</v>
      </c>
      <c r="AJ818" s="13"/>
      <c r="AK818" s="28"/>
      <c r="AO818" s="63"/>
      <c r="AP818" s="63"/>
      <c r="AS818" t="s">
        <v>4061</v>
      </c>
    </row>
    <row r="819" spans="1:45" x14ac:dyDescent="0.2">
      <c r="I819" s="26"/>
      <c r="R819" t="s">
        <v>3742</v>
      </c>
      <c r="S819" s="98" t="s">
        <v>4913</v>
      </c>
      <c r="AA819" s="28"/>
      <c r="AH819" s="13"/>
      <c r="AI819" s="13"/>
      <c r="AJ819" s="13"/>
      <c r="AK819" s="28"/>
      <c r="AO819" s="63"/>
      <c r="AP819" s="63"/>
      <c r="AS819" t="s">
        <v>4061</v>
      </c>
    </row>
    <row r="820" spans="1:45" x14ac:dyDescent="0.2">
      <c r="I820" s="26"/>
      <c r="R820" s="1">
        <v>1</v>
      </c>
      <c r="S820" s="94" t="s">
        <v>2897</v>
      </c>
      <c r="AA820" s="28"/>
      <c r="AI820" s="20"/>
      <c r="AK820" s="28"/>
      <c r="AO820" s="63"/>
      <c r="AP820" s="63"/>
      <c r="AS820" t="s">
        <v>4061</v>
      </c>
    </row>
    <row r="821" spans="1:45" x14ac:dyDescent="0.2">
      <c r="A821" s="176" t="s">
        <v>7145</v>
      </c>
      <c r="AA821" s="28"/>
      <c r="AI821" s="21"/>
      <c r="AM821" s="19"/>
      <c r="AO821" s="63"/>
      <c r="AP821" s="63"/>
      <c r="AS821" t="s">
        <v>4061</v>
      </c>
    </row>
    <row r="822" spans="1:45" x14ac:dyDescent="0.2">
      <c r="I822" s="11" t="s">
        <v>2644</v>
      </c>
      <c r="AA822" s="28"/>
      <c r="AI822" s="20"/>
      <c r="AO822" s="63"/>
      <c r="AP822" s="63"/>
      <c r="AS822" t="s">
        <v>4061</v>
      </c>
    </row>
    <row r="823" spans="1:45" x14ac:dyDescent="0.2">
      <c r="T823" t="s">
        <v>3742</v>
      </c>
      <c r="U823" s="63" t="s">
        <v>4980</v>
      </c>
      <c r="V823" t="s">
        <v>3742</v>
      </c>
      <c r="W823" s="110" t="s">
        <v>5305</v>
      </c>
      <c r="AA823" s="28"/>
      <c r="AI823" s="20"/>
      <c r="AO823" s="63"/>
      <c r="AP823" s="63"/>
      <c r="AS823" t="s">
        <v>4061</v>
      </c>
    </row>
    <row r="824" spans="1:45" x14ac:dyDescent="0.2">
      <c r="T824" s="1">
        <v>1</v>
      </c>
      <c r="U824" s="63" t="s">
        <v>4391</v>
      </c>
      <c r="AA824" s="28"/>
      <c r="AI824" s="20"/>
      <c r="AO824" s="63"/>
      <c r="AP824" s="63"/>
      <c r="AS824" t="s">
        <v>4061</v>
      </c>
    </row>
    <row r="825" spans="1:45" x14ac:dyDescent="0.2">
      <c r="T825" t="s">
        <v>3672</v>
      </c>
      <c r="U825" s="63" t="s">
        <v>3292</v>
      </c>
      <c r="AA825" s="28"/>
      <c r="AI825" s="20"/>
      <c r="AO825" s="63"/>
      <c r="AP825" s="63"/>
      <c r="AS825" t="s">
        <v>4061</v>
      </c>
    </row>
    <row r="826" spans="1:45" x14ac:dyDescent="0.2">
      <c r="T826" t="s">
        <v>3672</v>
      </c>
      <c r="U826" s="63" t="s">
        <v>1842</v>
      </c>
      <c r="AA826" s="28"/>
      <c r="AI826" s="20"/>
      <c r="AO826" s="63"/>
      <c r="AP826" s="63"/>
      <c r="AS826" t="s">
        <v>4061</v>
      </c>
    </row>
    <row r="827" spans="1:45" x14ac:dyDescent="0.2">
      <c r="T827" s="1">
        <v>1</v>
      </c>
      <c r="U827" s="63" t="s">
        <v>4561</v>
      </c>
      <c r="AA827" s="28"/>
      <c r="AI827" s="20"/>
      <c r="AO827" s="63"/>
      <c r="AP827" s="63"/>
      <c r="AS827" t="s">
        <v>4061</v>
      </c>
    </row>
    <row r="828" spans="1:45" x14ac:dyDescent="0.2">
      <c r="A828" s="176" t="s">
        <v>7145</v>
      </c>
      <c r="I828" s="47"/>
      <c r="T828" s="1"/>
      <c r="U828" s="63"/>
      <c r="AA828" s="28"/>
      <c r="AI828" s="20"/>
      <c r="AO828" s="63"/>
      <c r="AP828" s="63"/>
      <c r="AS828" t="s">
        <v>4061</v>
      </c>
    </row>
    <row r="829" spans="1:45" x14ac:dyDescent="0.2">
      <c r="I829" s="42" t="s">
        <v>7103</v>
      </c>
      <c r="T829" s="1"/>
      <c r="U829" s="63"/>
      <c r="AA829" s="28"/>
      <c r="AF829" t="s">
        <v>3742</v>
      </c>
      <c r="AG829" s="229" t="s">
        <v>7106</v>
      </c>
      <c r="AI829" s="20"/>
      <c r="AO829" s="63"/>
      <c r="AP829" s="63"/>
      <c r="AS829" t="s">
        <v>4061</v>
      </c>
    </row>
    <row r="830" spans="1:45" x14ac:dyDescent="0.2">
      <c r="I830" s="47"/>
      <c r="T830" s="1"/>
      <c r="U830" s="63"/>
      <c r="AA830" s="28"/>
      <c r="AF830" s="1">
        <v>1</v>
      </c>
      <c r="AG830" s="229" t="s">
        <v>7104</v>
      </c>
      <c r="AI830" s="20"/>
      <c r="AO830" s="63"/>
      <c r="AP830" s="63"/>
      <c r="AS830" t="s">
        <v>4061</v>
      </c>
    </row>
    <row r="831" spans="1:45" x14ac:dyDescent="0.2">
      <c r="T831" s="1"/>
      <c r="U831" s="63"/>
      <c r="AA831" s="28"/>
      <c r="AF831" t="s">
        <v>3672</v>
      </c>
      <c r="AG831" s="229" t="s">
        <v>7105</v>
      </c>
      <c r="AI831" s="20"/>
      <c r="AO831" s="63"/>
      <c r="AP831" s="63"/>
      <c r="AS831" t="s">
        <v>4061</v>
      </c>
    </row>
    <row r="832" spans="1:45" s="264" customFormat="1" x14ac:dyDescent="0.2">
      <c r="A832" s="268" t="s">
        <v>7145</v>
      </c>
      <c r="I832" s="268"/>
      <c r="T832" s="1"/>
      <c r="U832" s="63"/>
      <c r="AA832" s="28"/>
      <c r="AG832" s="229"/>
      <c r="AI832" s="20"/>
      <c r="AO832" s="63"/>
      <c r="AP832" s="63"/>
      <c r="AS832" s="264" t="s">
        <v>4061</v>
      </c>
    </row>
    <row r="833" spans="1:45" s="264" customFormat="1" x14ac:dyDescent="0.2">
      <c r="I833" s="3" t="s">
        <v>7921</v>
      </c>
      <c r="T833" s="1"/>
      <c r="U833" s="63"/>
      <c r="AA833" s="28"/>
      <c r="AG833" s="229"/>
      <c r="AI833" s="20"/>
      <c r="AO833" s="63"/>
      <c r="AP833" s="63"/>
      <c r="AS833" s="264" t="s">
        <v>4061</v>
      </c>
    </row>
    <row r="834" spans="1:45" s="264" customFormat="1" x14ac:dyDescent="0.2">
      <c r="I834" s="268"/>
      <c r="L834" s="271" t="s">
        <v>7926</v>
      </c>
      <c r="M834" s="266"/>
      <c r="T834" s="1"/>
      <c r="U834" s="63"/>
      <c r="AA834" s="28"/>
      <c r="AG834" s="229"/>
      <c r="AI834" s="20"/>
      <c r="AO834" s="63"/>
      <c r="AP834" s="63"/>
      <c r="AS834" s="264" t="s">
        <v>4061</v>
      </c>
    </row>
    <row r="835" spans="1:45" s="264" customFormat="1" x14ac:dyDescent="0.2">
      <c r="I835" s="268"/>
      <c r="L835" s="270" t="s">
        <v>3742</v>
      </c>
      <c r="M835" s="288" t="s">
        <v>7925</v>
      </c>
      <c r="N835" s="266"/>
      <c r="T835" s="1"/>
      <c r="U835" s="63"/>
      <c r="AA835" s="28"/>
      <c r="AG835" s="229"/>
      <c r="AI835" s="20"/>
      <c r="AO835" s="63"/>
      <c r="AP835" s="63"/>
      <c r="AS835" s="264" t="s">
        <v>4061</v>
      </c>
    </row>
    <row r="836" spans="1:45" s="264" customFormat="1" x14ac:dyDescent="0.2">
      <c r="I836" s="268"/>
      <c r="L836" s="270" t="s">
        <v>3672</v>
      </c>
      <c r="M836" s="276" t="s">
        <v>7922</v>
      </c>
      <c r="N836" s="266"/>
      <c r="T836" s="1"/>
      <c r="U836" s="63"/>
      <c r="AA836" s="28"/>
      <c r="AG836" s="229"/>
      <c r="AI836" s="20"/>
      <c r="AO836" s="63"/>
      <c r="AP836" s="63"/>
      <c r="AS836" s="264" t="s">
        <v>4061</v>
      </c>
    </row>
    <row r="837" spans="1:45" s="264" customFormat="1" x14ac:dyDescent="0.2">
      <c r="I837" s="268"/>
      <c r="L837" s="270" t="s">
        <v>3672</v>
      </c>
      <c r="M837" s="286" t="s">
        <v>7923</v>
      </c>
      <c r="N837" s="266"/>
      <c r="T837" s="1"/>
      <c r="U837" s="63"/>
      <c r="AA837" s="28"/>
      <c r="AG837" s="229"/>
      <c r="AI837" s="20"/>
      <c r="AO837" s="63"/>
      <c r="AP837" s="63"/>
      <c r="AS837" s="264" t="s">
        <v>4061</v>
      </c>
    </row>
    <row r="838" spans="1:45" s="264" customFormat="1" x14ac:dyDescent="0.2">
      <c r="I838" s="268"/>
      <c r="L838" s="270" t="s">
        <v>3672</v>
      </c>
      <c r="M838" s="263" t="s">
        <v>7924</v>
      </c>
      <c r="N838" s="266"/>
      <c r="T838" s="1"/>
      <c r="U838" s="63"/>
      <c r="AA838" s="28"/>
      <c r="AG838" s="229"/>
      <c r="AI838" s="20"/>
      <c r="AO838" s="63"/>
      <c r="AP838" s="63"/>
    </row>
    <row r="839" spans="1:45" x14ac:dyDescent="0.2">
      <c r="A839" s="176" t="s">
        <v>7145</v>
      </c>
      <c r="L839" s="266"/>
      <c r="M839" s="266"/>
      <c r="N839" s="266"/>
      <c r="U839" s="63"/>
      <c r="AA839" s="28"/>
      <c r="AI839" s="20"/>
      <c r="AM839" s="19"/>
      <c r="AO839" s="63"/>
      <c r="AP839" s="63"/>
      <c r="AS839" t="s">
        <v>4061</v>
      </c>
    </row>
    <row r="840" spans="1:45" x14ac:dyDescent="0.2">
      <c r="I840" s="11" t="s">
        <v>1909</v>
      </c>
      <c r="U840" s="63"/>
      <c r="AA840" s="28"/>
      <c r="AH840" t="s">
        <v>3742</v>
      </c>
      <c r="AI840" s="188" t="s">
        <v>6014</v>
      </c>
      <c r="AJ840" t="s">
        <v>3742</v>
      </c>
      <c r="AK840" s="188" t="s">
        <v>6015</v>
      </c>
      <c r="AL840" s="271" t="s">
        <v>7467</v>
      </c>
      <c r="AM840" s="13"/>
      <c r="AN840" s="13"/>
      <c r="AO840" s="63"/>
      <c r="AP840" s="63"/>
      <c r="AS840" t="s">
        <v>4061</v>
      </c>
    </row>
    <row r="841" spans="1:45" x14ac:dyDescent="0.2">
      <c r="U841" s="63"/>
      <c r="AA841" s="28"/>
      <c r="AH841" s="1">
        <v>1</v>
      </c>
      <c r="AI841" s="188" t="s">
        <v>6018</v>
      </c>
      <c r="AJ841" s="1">
        <v>1</v>
      </c>
      <c r="AK841" s="188" t="s">
        <v>5955</v>
      </c>
      <c r="AL841" s="13" t="s">
        <v>3742</v>
      </c>
      <c r="AM841" s="268" t="s">
        <v>7463</v>
      </c>
      <c r="AN841" s="264" t="s">
        <v>3742</v>
      </c>
      <c r="AO841" s="262" t="s">
        <v>7464</v>
      </c>
      <c r="AP841" s="63"/>
      <c r="AS841" t="s">
        <v>4061</v>
      </c>
    </row>
    <row r="842" spans="1:45" x14ac:dyDescent="0.2">
      <c r="U842" s="63"/>
      <c r="AA842" s="28"/>
      <c r="AH842" t="s">
        <v>3672</v>
      </c>
      <c r="AI842" s="188" t="s">
        <v>6016</v>
      </c>
      <c r="AJ842" t="s">
        <v>3672</v>
      </c>
      <c r="AK842" s="188" t="s">
        <v>6013</v>
      </c>
      <c r="AL842" s="13" t="s">
        <v>3672</v>
      </c>
      <c r="AM842" s="209" t="s">
        <v>6541</v>
      </c>
      <c r="AN842" s="264" t="s">
        <v>3672</v>
      </c>
      <c r="AO842" s="276" t="s">
        <v>7465</v>
      </c>
      <c r="AP842" s="63"/>
      <c r="AS842" t="s">
        <v>4061</v>
      </c>
    </row>
    <row r="843" spans="1:45" x14ac:dyDescent="0.2">
      <c r="U843" s="63"/>
      <c r="AA843" s="28"/>
      <c r="AH843" t="s">
        <v>3672</v>
      </c>
      <c r="AI843" s="189" t="s">
        <v>6717</v>
      </c>
      <c r="AJ843" t="s">
        <v>3672</v>
      </c>
      <c r="AL843" s="13" t="s">
        <v>3672</v>
      </c>
      <c r="AM843" s="269" t="s">
        <v>7466</v>
      </c>
      <c r="AN843" s="13"/>
      <c r="AO843" s="63"/>
      <c r="AP843" s="63"/>
      <c r="AS843" t="s">
        <v>4061</v>
      </c>
    </row>
    <row r="844" spans="1:45" x14ac:dyDescent="0.2">
      <c r="U844" s="63"/>
      <c r="AA844" s="28"/>
      <c r="AI844" s="20"/>
      <c r="AJ844" t="s">
        <v>3672</v>
      </c>
      <c r="AL844" s="13" t="s">
        <v>3672</v>
      </c>
      <c r="AM844" s="270"/>
      <c r="AN844" s="13"/>
      <c r="AO844" s="63"/>
      <c r="AP844" s="63"/>
      <c r="AS844" t="s">
        <v>4061</v>
      </c>
    </row>
    <row r="845" spans="1:45" x14ac:dyDescent="0.2">
      <c r="U845" s="63"/>
      <c r="AA845" s="28"/>
      <c r="AI845" s="20"/>
      <c r="AJ845" s="264" t="s">
        <v>3672</v>
      </c>
      <c r="AL845" s="264" t="s">
        <v>3672</v>
      </c>
      <c r="AM845" s="276" t="s">
        <v>7462</v>
      </c>
      <c r="AO845" s="63"/>
      <c r="AP845" s="63"/>
      <c r="AS845" t="s">
        <v>4061</v>
      </c>
    </row>
    <row r="846" spans="1:45" x14ac:dyDescent="0.2">
      <c r="U846" s="63"/>
      <c r="AA846" s="28"/>
      <c r="AI846" s="20"/>
      <c r="AJ846" s="264" t="s">
        <v>3672</v>
      </c>
      <c r="AL846" s="264" t="s">
        <v>3672</v>
      </c>
      <c r="AM846" s="286" t="s">
        <v>7890</v>
      </c>
      <c r="AO846" s="63"/>
      <c r="AP846" s="63"/>
      <c r="AS846" t="s">
        <v>4061</v>
      </c>
    </row>
    <row r="847" spans="1:45" x14ac:dyDescent="0.2">
      <c r="U847" s="63"/>
      <c r="AA847" s="28"/>
      <c r="AI847" s="20"/>
      <c r="AJ847" s="264" t="s">
        <v>3672</v>
      </c>
      <c r="AL847" s="264" t="s">
        <v>3672</v>
      </c>
      <c r="AM847" s="43" t="s">
        <v>6017</v>
      </c>
      <c r="AN847" s="270"/>
      <c r="AO847" s="63"/>
      <c r="AP847" s="63"/>
      <c r="AS847" t="s">
        <v>4061</v>
      </c>
    </row>
    <row r="848" spans="1:45" x14ac:dyDescent="0.2">
      <c r="U848" s="63"/>
      <c r="AA848" s="28"/>
      <c r="AI848" s="20"/>
      <c r="AJ848" t="s">
        <v>3672</v>
      </c>
      <c r="AK848" s="199" t="s">
        <v>6189</v>
      </c>
      <c r="AL848" t="s">
        <v>3742</v>
      </c>
      <c r="AM848" s="78" t="s">
        <v>2019</v>
      </c>
      <c r="AN848" s="13"/>
      <c r="AO848" s="63"/>
      <c r="AP848" s="63"/>
      <c r="AS848" t="s">
        <v>4061</v>
      </c>
    </row>
    <row r="849" spans="1:45" x14ac:dyDescent="0.2">
      <c r="U849" s="63"/>
      <c r="AA849" s="28"/>
      <c r="AI849" s="20"/>
      <c r="AJ849" s="13" t="s">
        <v>3742</v>
      </c>
      <c r="AK849" s="176" t="s">
        <v>6188</v>
      </c>
      <c r="AL849" t="s">
        <v>3672</v>
      </c>
      <c r="AM849" s="78" t="s">
        <v>4735</v>
      </c>
      <c r="AN849" s="13"/>
      <c r="AO849" s="63"/>
      <c r="AP849" s="63"/>
      <c r="AS849" t="s">
        <v>4061</v>
      </c>
    </row>
    <row r="850" spans="1:45" x14ac:dyDescent="0.2">
      <c r="U850" s="63"/>
      <c r="AA850" s="28"/>
      <c r="AG850" s="249" t="s">
        <v>7236</v>
      </c>
      <c r="AI850" s="20"/>
      <c r="AJ850" s="13" t="s">
        <v>3672</v>
      </c>
      <c r="AK850" s="170" t="s">
        <v>6183</v>
      </c>
      <c r="AL850" t="s">
        <v>3672</v>
      </c>
      <c r="AM850" s="209" t="s">
        <v>6540</v>
      </c>
      <c r="AN850" s="13"/>
      <c r="AO850" s="63"/>
      <c r="AP850" s="63"/>
      <c r="AS850" t="s">
        <v>4061</v>
      </c>
    </row>
    <row r="851" spans="1:45" x14ac:dyDescent="0.2">
      <c r="U851" s="63"/>
      <c r="AA851" s="28"/>
      <c r="AI851" s="20"/>
      <c r="AJ851" s="13" t="s">
        <v>3672</v>
      </c>
      <c r="AK851" s="7" t="s">
        <v>6184</v>
      </c>
      <c r="AL851" s="270" t="s">
        <v>3672</v>
      </c>
      <c r="AM851" s="13"/>
      <c r="AN851" s="13"/>
      <c r="AO851" s="63"/>
      <c r="AP851" s="63"/>
      <c r="AS851" t="s">
        <v>4061</v>
      </c>
    </row>
    <row r="852" spans="1:45" x14ac:dyDescent="0.2">
      <c r="U852" s="63"/>
      <c r="AA852" s="28"/>
      <c r="AI852" s="20"/>
      <c r="AJ852" s="13" t="s">
        <v>3672</v>
      </c>
      <c r="AK852" s="139" t="s">
        <v>6185</v>
      </c>
      <c r="AL852" s="264" t="s">
        <v>3672</v>
      </c>
      <c r="AM852" s="276" t="s">
        <v>7556</v>
      </c>
      <c r="AO852" s="63"/>
      <c r="AP852" s="63"/>
      <c r="AS852" t="s">
        <v>4061</v>
      </c>
    </row>
    <row r="853" spans="1:45" x14ac:dyDescent="0.2">
      <c r="U853" s="63"/>
      <c r="AA853" s="28"/>
      <c r="AI853" s="20"/>
      <c r="AJ853" s="13" t="s">
        <v>3672</v>
      </c>
      <c r="AK853" s="179" t="s">
        <v>6186</v>
      </c>
      <c r="AO853" s="63"/>
      <c r="AP853" s="63"/>
      <c r="AS853" t="s">
        <v>4061</v>
      </c>
    </row>
    <row r="854" spans="1:45" x14ac:dyDescent="0.2">
      <c r="U854" s="63"/>
      <c r="AA854" s="28"/>
      <c r="AI854" s="20"/>
      <c r="AJ854" s="13" t="s">
        <v>3672</v>
      </c>
      <c r="AK854" s="188" t="s">
        <v>6187</v>
      </c>
      <c r="AM854" s="188"/>
      <c r="AO854" s="63"/>
      <c r="AP854" s="63"/>
      <c r="AS854" t="s">
        <v>4061</v>
      </c>
    </row>
    <row r="855" spans="1:45" x14ac:dyDescent="0.2">
      <c r="U855" s="63"/>
      <c r="AA855" s="28"/>
      <c r="AI855" s="20"/>
      <c r="AJ855" s="13" t="s">
        <v>3672</v>
      </c>
      <c r="AK855" s="188" t="s">
        <v>6182</v>
      </c>
      <c r="AM855" s="188"/>
      <c r="AO855" s="63"/>
      <c r="AP855" s="63"/>
      <c r="AS855" t="s">
        <v>4061</v>
      </c>
    </row>
    <row r="856" spans="1:45" s="264" customFormat="1" x14ac:dyDescent="0.2">
      <c r="U856" s="63"/>
      <c r="AA856" s="28"/>
      <c r="AI856" s="20"/>
      <c r="AJ856" s="13"/>
      <c r="AK856" s="13"/>
      <c r="AM856" s="275"/>
      <c r="AO856" s="63"/>
      <c r="AP856" s="63"/>
      <c r="AS856" s="264" t="s">
        <v>4061</v>
      </c>
    </row>
    <row r="857" spans="1:45" s="264" customFormat="1" x14ac:dyDescent="0.2">
      <c r="U857" s="63"/>
      <c r="AA857" s="28"/>
      <c r="AI857" s="20"/>
      <c r="AJ857" t="s">
        <v>3742</v>
      </c>
      <c r="AK857" s="249" t="s">
        <v>7237</v>
      </c>
      <c r="AM857" s="275"/>
      <c r="AO857" s="63"/>
      <c r="AP857" s="63"/>
      <c r="AS857" s="264" t="s">
        <v>4061</v>
      </c>
    </row>
    <row r="858" spans="1:45" s="264" customFormat="1" x14ac:dyDescent="0.2">
      <c r="U858" s="63"/>
      <c r="AA858" s="28"/>
      <c r="AI858" s="20"/>
      <c r="AJ858" s="1">
        <v>1</v>
      </c>
      <c r="AK858" s="249" t="s">
        <v>7235</v>
      </c>
      <c r="AM858" s="275"/>
      <c r="AO858" s="63"/>
      <c r="AP858" s="63"/>
      <c r="AS858" s="264" t="s">
        <v>4061</v>
      </c>
    </row>
    <row r="859" spans="1:45" x14ac:dyDescent="0.2">
      <c r="A859" s="176" t="s">
        <v>7145</v>
      </c>
      <c r="U859" s="63"/>
      <c r="AA859" s="28"/>
      <c r="AI859" s="20"/>
      <c r="AM859" s="188"/>
      <c r="AO859" s="63"/>
      <c r="AP859" s="63"/>
      <c r="AS859" t="s">
        <v>4061</v>
      </c>
    </row>
    <row r="860" spans="1:45" s="264" customFormat="1" x14ac:dyDescent="0.2">
      <c r="A860" s="268"/>
      <c r="I860" s="3" t="s">
        <v>6706</v>
      </c>
      <c r="U860" s="63"/>
      <c r="AA860" s="28"/>
      <c r="AI860" s="20"/>
      <c r="AJ860" t="s">
        <v>3742</v>
      </c>
      <c r="AK860" s="217" t="s">
        <v>7644</v>
      </c>
      <c r="AL860" s="266"/>
      <c r="AM860" s="271" t="s">
        <v>6608</v>
      </c>
      <c r="AN860" s="266"/>
      <c r="AP860" s="63"/>
      <c r="AS860" s="264" t="s">
        <v>4061</v>
      </c>
    </row>
    <row r="861" spans="1:45" x14ac:dyDescent="0.2">
      <c r="U861" s="63"/>
      <c r="AA861" s="28"/>
      <c r="AI861" s="20"/>
      <c r="AJ861" s="1">
        <v>1</v>
      </c>
      <c r="AK861" s="217" t="s">
        <v>6710</v>
      </c>
      <c r="AL861" s="270" t="s">
        <v>3742</v>
      </c>
      <c r="AM861" s="275" t="s">
        <v>4673</v>
      </c>
      <c r="AN861" s="266"/>
      <c r="AP861" s="63"/>
      <c r="AS861" t="s">
        <v>4061</v>
      </c>
    </row>
    <row r="862" spans="1:45" x14ac:dyDescent="0.2">
      <c r="U862" s="63"/>
      <c r="AA862" s="28"/>
      <c r="AI862" s="20"/>
      <c r="AJ862" t="s">
        <v>3672</v>
      </c>
      <c r="AK862" s="224" t="s">
        <v>6718</v>
      </c>
      <c r="AL862" s="270" t="s">
        <v>3672</v>
      </c>
      <c r="AM862" s="275" t="s">
        <v>6180</v>
      </c>
      <c r="AN862" s="266"/>
      <c r="AP862" s="63"/>
      <c r="AS862" t="s">
        <v>4061</v>
      </c>
    </row>
    <row r="863" spans="1:45" x14ac:dyDescent="0.2">
      <c r="U863" s="63"/>
      <c r="AA863" s="28"/>
      <c r="AI863" s="20"/>
      <c r="AJ863" s="1">
        <v>1</v>
      </c>
      <c r="AK863" s="229" t="s">
        <v>6879</v>
      </c>
      <c r="AL863" s="268" t="s">
        <v>4180</v>
      </c>
      <c r="AM863" s="218" t="s">
        <v>3767</v>
      </c>
      <c r="AN863" s="266"/>
      <c r="AO863" s="63"/>
      <c r="AP863" s="63"/>
      <c r="AS863" t="s">
        <v>4061</v>
      </c>
    </row>
    <row r="864" spans="1:45" x14ac:dyDescent="0.2">
      <c r="U864" s="63"/>
      <c r="AA864" s="28"/>
      <c r="AI864" s="20"/>
      <c r="AJ864" t="s">
        <v>3672</v>
      </c>
      <c r="AK864" s="217" t="s">
        <v>6711</v>
      </c>
      <c r="AL864" s="270" t="s">
        <v>3742</v>
      </c>
      <c r="AM864" s="209" t="s">
        <v>5544</v>
      </c>
      <c r="AN864" s="270"/>
      <c r="AO864" s="63"/>
      <c r="AP864" s="63"/>
      <c r="AS864" t="s">
        <v>4061</v>
      </c>
    </row>
    <row r="865" spans="1:45" x14ac:dyDescent="0.2">
      <c r="U865" s="63"/>
      <c r="AA865" s="28"/>
      <c r="AI865" s="20"/>
      <c r="AJ865" s="264" t="s">
        <v>3672</v>
      </c>
      <c r="AK865" s="276" t="s">
        <v>7561</v>
      </c>
      <c r="AL865" s="270" t="s">
        <v>3672</v>
      </c>
      <c r="AM865" s="209" t="s">
        <v>6549</v>
      </c>
      <c r="AN865" s="270"/>
      <c r="AO865" s="63"/>
      <c r="AP865" s="63"/>
      <c r="AS865" t="s">
        <v>4061</v>
      </c>
    </row>
    <row r="866" spans="1:45" s="264" customFormat="1" x14ac:dyDescent="0.2">
      <c r="U866" s="63"/>
      <c r="AA866" s="28"/>
      <c r="AI866" s="20"/>
      <c r="AJ866" s="264" t="s">
        <v>3672</v>
      </c>
      <c r="AL866" s="270" t="s">
        <v>3672</v>
      </c>
      <c r="AM866" s="276" t="s">
        <v>7560</v>
      </c>
      <c r="AN866" s="270"/>
      <c r="AO866" s="63"/>
      <c r="AP866" s="63"/>
      <c r="AS866" s="264" t="s">
        <v>4061</v>
      </c>
    </row>
    <row r="867" spans="1:45" s="264" customFormat="1" x14ac:dyDescent="0.2">
      <c r="U867" s="63"/>
      <c r="AA867" s="28"/>
      <c r="AI867" s="20"/>
      <c r="AJ867" s="264" t="s">
        <v>3672</v>
      </c>
      <c r="AL867" s="270"/>
      <c r="AM867" s="270"/>
      <c r="AN867" s="270"/>
      <c r="AO867" s="63"/>
      <c r="AP867" s="63"/>
      <c r="AS867" s="264" t="s">
        <v>4061</v>
      </c>
    </row>
    <row r="868" spans="1:45" s="264" customFormat="1" x14ac:dyDescent="0.2">
      <c r="U868" s="63"/>
      <c r="AA868" s="28"/>
      <c r="AI868" s="20"/>
      <c r="AJ868" s="264" t="s">
        <v>3672</v>
      </c>
      <c r="AP868" s="63"/>
      <c r="AS868" s="264" t="s">
        <v>4061</v>
      </c>
    </row>
    <row r="869" spans="1:45" s="264" customFormat="1" x14ac:dyDescent="0.2">
      <c r="U869" s="63"/>
      <c r="AA869" s="28"/>
      <c r="AI869" s="20"/>
      <c r="AJ869" t="s">
        <v>3742</v>
      </c>
      <c r="AK869" s="229" t="s">
        <v>6934</v>
      </c>
      <c r="AL869" t="s">
        <v>3742</v>
      </c>
      <c r="AM869" s="229" t="s">
        <v>6935</v>
      </c>
      <c r="AO869" s="63"/>
      <c r="AP869" s="63"/>
      <c r="AS869" s="264" t="s">
        <v>4061</v>
      </c>
    </row>
    <row r="870" spans="1:45" s="264" customFormat="1" x14ac:dyDescent="0.2">
      <c r="U870" s="63"/>
      <c r="AA870" s="28"/>
      <c r="AI870" s="20"/>
      <c r="AJ870" s="1">
        <v>1</v>
      </c>
      <c r="AK870" s="229" t="s">
        <v>5146</v>
      </c>
      <c r="AL870" t="s">
        <v>3742</v>
      </c>
      <c r="AM870" s="229" t="s">
        <v>6936</v>
      </c>
      <c r="AO870" s="63"/>
      <c r="AP870" s="63"/>
      <c r="AS870" s="264" t="s">
        <v>4061</v>
      </c>
    </row>
    <row r="871" spans="1:45" s="264" customFormat="1" x14ac:dyDescent="0.2">
      <c r="U871" s="63"/>
      <c r="AA871" s="28"/>
      <c r="AI871" s="20"/>
      <c r="AJ871" t="s">
        <v>3672</v>
      </c>
      <c r="AK871" s="229" t="s">
        <v>6943</v>
      </c>
      <c r="AO871" s="63"/>
      <c r="AP871" s="63"/>
      <c r="AS871" s="264" t="s">
        <v>4061</v>
      </c>
    </row>
    <row r="872" spans="1:45" s="264" customFormat="1" x14ac:dyDescent="0.2">
      <c r="U872" s="63"/>
      <c r="AA872" s="28"/>
      <c r="AI872" s="20"/>
      <c r="AJ872" s="264" t="s">
        <v>3672</v>
      </c>
      <c r="AK872" s="276" t="s">
        <v>7645</v>
      </c>
      <c r="AO872" s="63"/>
      <c r="AP872" s="63"/>
      <c r="AS872" s="264" t="s">
        <v>4061</v>
      </c>
    </row>
    <row r="873" spans="1:45" x14ac:dyDescent="0.2">
      <c r="A873" s="176" t="s">
        <v>7145</v>
      </c>
      <c r="P873" s="26"/>
      <c r="U873" s="63"/>
      <c r="AA873" s="28"/>
      <c r="AI873" s="20"/>
      <c r="AM873" s="19"/>
      <c r="AO873" s="63"/>
      <c r="AP873" s="63"/>
      <c r="AS873" t="s">
        <v>4061</v>
      </c>
    </row>
    <row r="874" spans="1:45" s="264" customFormat="1" x14ac:dyDescent="0.2">
      <c r="A874" s="268"/>
      <c r="I874" s="3" t="s">
        <v>7662</v>
      </c>
      <c r="P874" s="26"/>
      <c r="U874" s="63"/>
      <c r="AA874" s="28"/>
      <c r="AI874" s="20"/>
      <c r="AM874" s="19"/>
      <c r="AO874" s="63"/>
      <c r="AP874" s="63"/>
      <c r="AS874" s="264" t="s">
        <v>4061</v>
      </c>
    </row>
    <row r="875" spans="1:45" x14ac:dyDescent="0.2">
      <c r="N875" t="s">
        <v>3742</v>
      </c>
      <c r="O875" s="100" t="s">
        <v>3595</v>
      </c>
      <c r="U875" s="63"/>
      <c r="X875" t="s">
        <v>3742</v>
      </c>
      <c r="Y875" s="122" t="s">
        <v>744</v>
      </c>
      <c r="AA875" s="28"/>
      <c r="AO875" s="63"/>
      <c r="AP875" s="63"/>
      <c r="AS875" t="s">
        <v>4061</v>
      </c>
    </row>
    <row r="876" spans="1:45" x14ac:dyDescent="0.2">
      <c r="L876" t="s">
        <v>3742</v>
      </c>
      <c r="M876" s="99" t="s">
        <v>261</v>
      </c>
      <c r="N876" t="s">
        <v>3672</v>
      </c>
      <c r="O876" s="94" t="s">
        <v>3596</v>
      </c>
      <c r="R876" t="s">
        <v>3742</v>
      </c>
      <c r="S876" s="98" t="s">
        <v>3148</v>
      </c>
      <c r="T876" t="s">
        <v>3742</v>
      </c>
      <c r="U876" s="98" t="s">
        <v>3150</v>
      </c>
      <c r="V876" t="s">
        <v>3742</v>
      </c>
      <c r="W876" s="94" t="s">
        <v>3927</v>
      </c>
      <c r="X876" t="s">
        <v>3672</v>
      </c>
      <c r="Y876" s="110" t="s">
        <v>371</v>
      </c>
      <c r="AA876" s="28"/>
      <c r="AO876" s="63"/>
      <c r="AP876" s="63"/>
      <c r="AS876" t="s">
        <v>4061</v>
      </c>
    </row>
    <row r="877" spans="1:45" x14ac:dyDescent="0.2">
      <c r="L877" t="s">
        <v>3672</v>
      </c>
      <c r="M877" s="99" t="s">
        <v>2649</v>
      </c>
      <c r="N877" t="s">
        <v>3672</v>
      </c>
      <c r="R877" s="1">
        <v>1</v>
      </c>
      <c r="S877" s="94" t="s">
        <v>4450</v>
      </c>
      <c r="T877" s="1">
        <v>1</v>
      </c>
      <c r="U877" s="94" t="s">
        <v>3151</v>
      </c>
      <c r="V877" s="1">
        <v>1</v>
      </c>
      <c r="W877" s="94" t="s">
        <v>734</v>
      </c>
      <c r="AA877" s="28"/>
      <c r="AO877" s="63"/>
      <c r="AP877" s="63"/>
      <c r="AS877" t="s">
        <v>4061</v>
      </c>
    </row>
    <row r="878" spans="1:45" x14ac:dyDescent="0.2">
      <c r="L878" t="s">
        <v>3672</v>
      </c>
      <c r="M878" s="94" t="s">
        <v>745</v>
      </c>
      <c r="N878" t="s">
        <v>3742</v>
      </c>
      <c r="O878" s="99" t="s">
        <v>3597</v>
      </c>
      <c r="Q878" s="118" t="s">
        <v>801</v>
      </c>
      <c r="R878" s="1">
        <v>1</v>
      </c>
      <c r="S878" s="94" t="s">
        <v>3149</v>
      </c>
      <c r="T878" t="s">
        <v>3672</v>
      </c>
      <c r="U878" s="118" t="s">
        <v>801</v>
      </c>
      <c r="W878" s="118" t="s">
        <v>801</v>
      </c>
      <c r="AA878" s="28"/>
      <c r="AM878" s="63"/>
      <c r="AO878" s="63"/>
      <c r="AP878" s="63"/>
      <c r="AS878" t="s">
        <v>4061</v>
      </c>
    </row>
    <row r="879" spans="1:45" x14ac:dyDescent="0.2">
      <c r="L879" t="s">
        <v>3672</v>
      </c>
      <c r="M879" s="94" t="s">
        <v>2650</v>
      </c>
      <c r="N879" t="s">
        <v>3672</v>
      </c>
      <c r="O879" s="94" t="s">
        <v>3598</v>
      </c>
      <c r="P879" t="s">
        <v>3742</v>
      </c>
      <c r="Q879" s="98" t="s">
        <v>2041</v>
      </c>
      <c r="R879" t="s">
        <v>3672</v>
      </c>
      <c r="S879" s="94" t="s">
        <v>4753</v>
      </c>
      <c r="T879" t="s">
        <v>3742</v>
      </c>
      <c r="U879" s="94" t="s">
        <v>3152</v>
      </c>
      <c r="AA879" s="28"/>
      <c r="AO879" s="63"/>
      <c r="AP879" s="63"/>
      <c r="AS879" t="s">
        <v>4061</v>
      </c>
    </row>
    <row r="880" spans="1:45" x14ac:dyDescent="0.2">
      <c r="L880" t="s">
        <v>3672</v>
      </c>
      <c r="M880" s="94" t="s">
        <v>265</v>
      </c>
      <c r="N880" t="s">
        <v>3672</v>
      </c>
      <c r="P880" s="1">
        <v>1</v>
      </c>
      <c r="Q880" s="94" t="s">
        <v>4551</v>
      </c>
      <c r="S880" s="118" t="s">
        <v>801</v>
      </c>
      <c r="T880" s="1">
        <v>1</v>
      </c>
      <c r="U880" s="94" t="s">
        <v>4749</v>
      </c>
      <c r="W880" s="94"/>
      <c r="AA880" s="28"/>
      <c r="AP880" s="63"/>
      <c r="AS880" t="s">
        <v>4061</v>
      </c>
    </row>
    <row r="881" spans="10:45" x14ac:dyDescent="0.2">
      <c r="J881" t="s">
        <v>3742</v>
      </c>
      <c r="K881" s="99" t="s">
        <v>267</v>
      </c>
      <c r="L881" t="s">
        <v>3672</v>
      </c>
      <c r="M881" s="94" t="s">
        <v>4906</v>
      </c>
      <c r="N881" t="s">
        <v>3742</v>
      </c>
      <c r="O881" s="99" t="s">
        <v>3599</v>
      </c>
      <c r="P881" t="s">
        <v>3672</v>
      </c>
      <c r="R881" t="s">
        <v>3742</v>
      </c>
      <c r="S881" s="94" t="s">
        <v>2636</v>
      </c>
      <c r="T881" t="s">
        <v>3672</v>
      </c>
      <c r="AA881" s="28"/>
      <c r="AP881" s="63"/>
      <c r="AS881" t="s">
        <v>4061</v>
      </c>
    </row>
    <row r="882" spans="10:45" x14ac:dyDescent="0.2">
      <c r="J882" t="s">
        <v>3672</v>
      </c>
      <c r="K882" s="94" t="s">
        <v>3501</v>
      </c>
      <c r="L882" t="s">
        <v>4180</v>
      </c>
      <c r="N882" t="s">
        <v>3672</v>
      </c>
      <c r="O882" s="94" t="s">
        <v>3600</v>
      </c>
      <c r="P882" t="s">
        <v>3742</v>
      </c>
      <c r="Q882" s="94" t="s">
        <v>4552</v>
      </c>
      <c r="R882" s="1">
        <v>1</v>
      </c>
      <c r="S882" s="94" t="s">
        <v>4713</v>
      </c>
      <c r="T882" t="s">
        <v>3742</v>
      </c>
      <c r="U882" s="94" t="s">
        <v>4750</v>
      </c>
      <c r="AA882" s="28"/>
      <c r="AI882" s="20"/>
      <c r="AP882" s="63"/>
      <c r="AS882" t="s">
        <v>4061</v>
      </c>
    </row>
    <row r="883" spans="10:45" x14ac:dyDescent="0.2">
      <c r="J883" t="s">
        <v>3672</v>
      </c>
      <c r="K883" s="94" t="s">
        <v>268</v>
      </c>
      <c r="L883" t="s">
        <v>3742</v>
      </c>
      <c r="M883" s="99" t="s">
        <v>4548</v>
      </c>
      <c r="N883" t="s">
        <v>3672</v>
      </c>
      <c r="P883" s="1">
        <v>1</v>
      </c>
      <c r="Q883" s="94" t="s">
        <v>4553</v>
      </c>
      <c r="T883" s="1">
        <v>1</v>
      </c>
      <c r="U883" s="94" t="s">
        <v>4751</v>
      </c>
      <c r="AA883" s="28"/>
      <c r="AI883" s="20"/>
      <c r="AM883" s="19"/>
      <c r="AO883" s="63"/>
      <c r="AP883" s="63"/>
      <c r="AS883" t="s">
        <v>4061</v>
      </c>
    </row>
    <row r="884" spans="10:45" x14ac:dyDescent="0.2">
      <c r="J884" t="s">
        <v>3672</v>
      </c>
      <c r="K884" s="94" t="s">
        <v>2819</v>
      </c>
      <c r="L884" t="s">
        <v>3672</v>
      </c>
      <c r="M884" s="94" t="s">
        <v>1156</v>
      </c>
      <c r="N884" t="s">
        <v>3742</v>
      </c>
      <c r="O884" s="100" t="s">
        <v>4904</v>
      </c>
      <c r="P884" t="s">
        <v>3672</v>
      </c>
      <c r="R884" t="s">
        <v>3742</v>
      </c>
      <c r="S884" s="94" t="s">
        <v>2581</v>
      </c>
      <c r="W884" s="118" t="s">
        <v>801</v>
      </c>
      <c r="Y884" s="118" t="s">
        <v>801</v>
      </c>
      <c r="AA884" s="28"/>
      <c r="AI884" s="20"/>
      <c r="AM884" s="19"/>
      <c r="AO884" s="63"/>
      <c r="AP884" s="63"/>
      <c r="AS884" t="s">
        <v>4061</v>
      </c>
    </row>
    <row r="885" spans="10:45" x14ac:dyDescent="0.2">
      <c r="L885" t="s">
        <v>3672</v>
      </c>
      <c r="N885" t="s">
        <v>3672</v>
      </c>
      <c r="O885" s="94" t="s">
        <v>4905</v>
      </c>
      <c r="P885" t="s">
        <v>3742</v>
      </c>
      <c r="Q885" s="94" t="s">
        <v>1820</v>
      </c>
      <c r="R885" s="1">
        <v>1</v>
      </c>
      <c r="S885" s="94" t="s">
        <v>5046</v>
      </c>
      <c r="V885" t="s">
        <v>3742</v>
      </c>
      <c r="W885" s="94" t="s">
        <v>2702</v>
      </c>
      <c r="X885" t="s">
        <v>3742</v>
      </c>
      <c r="Y885" s="94" t="s">
        <v>2700</v>
      </c>
      <c r="AA885" s="28"/>
      <c r="AI885" s="20"/>
      <c r="AM885" s="19"/>
      <c r="AO885" s="63"/>
      <c r="AP885" s="63"/>
      <c r="AS885" t="s">
        <v>4061</v>
      </c>
    </row>
    <row r="886" spans="10:45" x14ac:dyDescent="0.2">
      <c r="L886" t="s">
        <v>4180</v>
      </c>
      <c r="P886" s="1">
        <v>1</v>
      </c>
      <c r="Q886" s="94" t="s">
        <v>2033</v>
      </c>
      <c r="R886" t="s">
        <v>3672</v>
      </c>
      <c r="V886" s="1">
        <v>1</v>
      </c>
      <c r="W886" s="94" t="s">
        <v>1315</v>
      </c>
      <c r="X886" s="1">
        <v>1</v>
      </c>
      <c r="Y886" s="94" t="s">
        <v>2701</v>
      </c>
      <c r="AA886" s="28"/>
      <c r="AI886" s="20"/>
      <c r="AM886" s="19"/>
      <c r="AO886" s="63"/>
      <c r="AP886" s="63"/>
      <c r="AS886" t="s">
        <v>4061</v>
      </c>
    </row>
    <row r="887" spans="10:45" x14ac:dyDescent="0.2">
      <c r="L887" t="s">
        <v>3742</v>
      </c>
      <c r="M887" s="100" t="s">
        <v>6413</v>
      </c>
      <c r="N887" t="s">
        <v>3742</v>
      </c>
      <c r="O887" s="94" t="s">
        <v>1158</v>
      </c>
      <c r="P887" t="s">
        <v>3672</v>
      </c>
      <c r="R887" t="s">
        <v>3742</v>
      </c>
      <c r="S887" s="98" t="s">
        <v>466</v>
      </c>
      <c r="U887" s="63"/>
      <c r="V887" t="s">
        <v>3672</v>
      </c>
      <c r="W887" s="94" t="s">
        <v>2703</v>
      </c>
      <c r="AA887" s="28"/>
      <c r="AI887" s="20"/>
      <c r="AM887" s="19"/>
      <c r="AO887" s="63"/>
      <c r="AP887" s="63"/>
      <c r="AS887" t="s">
        <v>4061</v>
      </c>
    </row>
    <row r="888" spans="10:45" x14ac:dyDescent="0.2">
      <c r="L888" t="s">
        <v>3672</v>
      </c>
      <c r="M888" s="105" t="s">
        <v>1157</v>
      </c>
      <c r="N888" t="s">
        <v>3672</v>
      </c>
      <c r="O888" s="105" t="s">
        <v>2081</v>
      </c>
      <c r="P888" t="s">
        <v>3742</v>
      </c>
      <c r="Q888" s="94" t="s">
        <v>5045</v>
      </c>
      <c r="R888" s="1">
        <v>1</v>
      </c>
      <c r="S888" s="94" t="s">
        <v>467</v>
      </c>
      <c r="V888" t="s">
        <v>3672</v>
      </c>
      <c r="W888" s="94" t="s">
        <v>4556</v>
      </c>
      <c r="AA888" s="28"/>
      <c r="AI888" s="20"/>
      <c r="AM888" s="19"/>
      <c r="AO888" s="63"/>
      <c r="AP888" s="63"/>
      <c r="AS888" t="s">
        <v>4061</v>
      </c>
    </row>
    <row r="889" spans="10:45" x14ac:dyDescent="0.2">
      <c r="L889" s="1">
        <v>1</v>
      </c>
      <c r="M889" s="94" t="s">
        <v>5283</v>
      </c>
      <c r="N889" s="1">
        <v>1</v>
      </c>
      <c r="O889" s="94" t="s">
        <v>5279</v>
      </c>
      <c r="P889" s="1">
        <v>1</v>
      </c>
      <c r="Q889" s="94" t="s">
        <v>2034</v>
      </c>
      <c r="V889" s="1">
        <v>1</v>
      </c>
      <c r="W889" s="94" t="s">
        <v>2704</v>
      </c>
      <c r="AA889" s="28"/>
      <c r="AI889" s="20"/>
      <c r="AM889" s="19"/>
      <c r="AO889" s="63"/>
      <c r="AP889" s="63"/>
      <c r="AS889" t="s">
        <v>4061</v>
      </c>
    </row>
    <row r="890" spans="10:45" x14ac:dyDescent="0.2">
      <c r="L890" t="s">
        <v>3672</v>
      </c>
      <c r="M890" s="97" t="s">
        <v>257</v>
      </c>
      <c r="N890" t="s">
        <v>3672</v>
      </c>
      <c r="O890" s="94" t="s">
        <v>5280</v>
      </c>
      <c r="P890" s="1">
        <v>1</v>
      </c>
      <c r="Q890" s="94" t="s">
        <v>252</v>
      </c>
      <c r="R890" t="s">
        <v>3742</v>
      </c>
      <c r="S890" s="94" t="s">
        <v>270</v>
      </c>
      <c r="AA890" s="28"/>
      <c r="AI890" s="20"/>
      <c r="AM890" s="19"/>
      <c r="AO890" s="63"/>
      <c r="AP890" s="63"/>
      <c r="AS890" t="s">
        <v>4061</v>
      </c>
    </row>
    <row r="891" spans="10:45" x14ac:dyDescent="0.2">
      <c r="L891" t="s">
        <v>3672</v>
      </c>
      <c r="M891" s="94" t="s">
        <v>5284</v>
      </c>
      <c r="N891" t="s">
        <v>3672</v>
      </c>
      <c r="O891" s="94" t="s">
        <v>5475</v>
      </c>
      <c r="P891" t="s">
        <v>3672</v>
      </c>
      <c r="R891" s="1">
        <v>1</v>
      </c>
      <c r="S891" s="94" t="s">
        <v>2203</v>
      </c>
      <c r="T891" t="s">
        <v>3742</v>
      </c>
      <c r="U891" s="94" t="s">
        <v>4717</v>
      </c>
      <c r="AA891" s="28"/>
      <c r="AI891" s="20"/>
      <c r="AM891" s="19"/>
      <c r="AO891" s="63"/>
      <c r="AP891" s="63"/>
      <c r="AS891" t="s">
        <v>4061</v>
      </c>
    </row>
    <row r="892" spans="10:45" x14ac:dyDescent="0.2">
      <c r="L892" t="s">
        <v>3672</v>
      </c>
      <c r="M892" s="94" t="s">
        <v>5285</v>
      </c>
      <c r="N892" t="s">
        <v>3672</v>
      </c>
      <c r="O892" s="94" t="s">
        <v>4550</v>
      </c>
      <c r="P892" t="s">
        <v>3742</v>
      </c>
      <c r="Q892" s="94" t="s">
        <v>269</v>
      </c>
      <c r="R892" t="s">
        <v>3672</v>
      </c>
      <c r="S892" s="94" t="s">
        <v>1918</v>
      </c>
      <c r="T892" s="1">
        <v>1</v>
      </c>
      <c r="U892" s="94" t="s">
        <v>4718</v>
      </c>
      <c r="AA892" s="28"/>
      <c r="AI892" s="20"/>
      <c r="AM892" s="19"/>
      <c r="AO892" s="63"/>
      <c r="AP892" s="63"/>
      <c r="AS892" t="s">
        <v>4061</v>
      </c>
    </row>
    <row r="893" spans="10:45" x14ac:dyDescent="0.2">
      <c r="L893" s="1">
        <v>1</v>
      </c>
      <c r="M893" s="94" t="s">
        <v>5283</v>
      </c>
      <c r="N893" s="1">
        <v>1</v>
      </c>
      <c r="O893" s="94" t="s">
        <v>7138</v>
      </c>
      <c r="P893" t="s">
        <v>3672</v>
      </c>
      <c r="Q893" s="98" t="s">
        <v>2245</v>
      </c>
      <c r="R893" t="s">
        <v>3672</v>
      </c>
      <c r="U893" s="63"/>
      <c r="AA893" s="28"/>
      <c r="AI893" s="20"/>
      <c r="AM893" s="19"/>
      <c r="AO893" s="63"/>
      <c r="AP893" s="63"/>
      <c r="AS893" t="s">
        <v>4061</v>
      </c>
    </row>
    <row r="894" spans="10:45" x14ac:dyDescent="0.2">
      <c r="L894" t="s">
        <v>3672</v>
      </c>
      <c r="O894" s="118" t="s">
        <v>801</v>
      </c>
      <c r="P894" s="1">
        <v>1</v>
      </c>
      <c r="Q894" s="94" t="s">
        <v>2035</v>
      </c>
      <c r="R894" t="s">
        <v>3742</v>
      </c>
      <c r="S894" s="98" t="s">
        <v>5513</v>
      </c>
      <c r="T894" t="s">
        <v>3742</v>
      </c>
      <c r="U894" s="94" t="s">
        <v>3927</v>
      </c>
      <c r="AA894" s="28"/>
      <c r="AI894" s="20"/>
      <c r="AM894" s="19"/>
      <c r="AO894" s="63"/>
      <c r="AP894" s="63"/>
      <c r="AS894" t="s">
        <v>4061</v>
      </c>
    </row>
    <row r="895" spans="10:45" x14ac:dyDescent="0.2">
      <c r="L895" t="s">
        <v>3672</v>
      </c>
      <c r="N895" t="s">
        <v>3742</v>
      </c>
      <c r="O895" s="98" t="s">
        <v>5473</v>
      </c>
      <c r="P895" t="s">
        <v>3672</v>
      </c>
      <c r="Q895" s="94" t="s">
        <v>1919</v>
      </c>
      <c r="R895" s="1">
        <v>1</v>
      </c>
      <c r="S895" s="94" t="s">
        <v>465</v>
      </c>
      <c r="T895" s="1">
        <v>1</v>
      </c>
      <c r="U895" s="94" t="s">
        <v>4719</v>
      </c>
      <c r="AA895" s="28"/>
      <c r="AI895" s="20"/>
      <c r="AM895" s="19"/>
      <c r="AO895" s="63"/>
      <c r="AP895" s="63"/>
      <c r="AS895" t="s">
        <v>4061</v>
      </c>
    </row>
    <row r="896" spans="10:45" x14ac:dyDescent="0.2">
      <c r="L896" t="s">
        <v>3672</v>
      </c>
      <c r="N896" t="s">
        <v>3672</v>
      </c>
      <c r="O896" s="105" t="s">
        <v>4355</v>
      </c>
      <c r="P896" t="s">
        <v>3672</v>
      </c>
      <c r="Q896" s="97" t="s">
        <v>1551</v>
      </c>
      <c r="R896" t="s">
        <v>3672</v>
      </c>
      <c r="AA896" s="28"/>
      <c r="AI896" s="20"/>
      <c r="AM896" s="19"/>
      <c r="AO896" s="63"/>
      <c r="AP896" s="63"/>
      <c r="AS896" t="s">
        <v>4061</v>
      </c>
    </row>
    <row r="897" spans="12:45" x14ac:dyDescent="0.2">
      <c r="L897" t="s">
        <v>3672</v>
      </c>
      <c r="N897" s="1">
        <v>1</v>
      </c>
      <c r="O897" s="94" t="s">
        <v>1853</v>
      </c>
      <c r="P897" t="s">
        <v>3672</v>
      </c>
      <c r="Q897" s="94" t="s">
        <v>1555</v>
      </c>
      <c r="R897" t="s">
        <v>3742</v>
      </c>
      <c r="S897" s="94" t="s">
        <v>2904</v>
      </c>
      <c r="T897" t="s">
        <v>3742</v>
      </c>
      <c r="U897" s="94" t="s">
        <v>2581</v>
      </c>
      <c r="AA897" s="28"/>
      <c r="AI897" s="20"/>
      <c r="AM897" s="19"/>
      <c r="AO897" s="63"/>
      <c r="AP897" s="63"/>
      <c r="AS897" t="s">
        <v>4061</v>
      </c>
    </row>
    <row r="898" spans="12:45" x14ac:dyDescent="0.2">
      <c r="L898" t="s">
        <v>3672</v>
      </c>
      <c r="N898" t="s">
        <v>3672</v>
      </c>
      <c r="O898" s="97" t="s">
        <v>5474</v>
      </c>
      <c r="P898" s="1">
        <v>1</v>
      </c>
      <c r="Q898" s="94" t="s">
        <v>1556</v>
      </c>
      <c r="R898" s="1">
        <v>1</v>
      </c>
      <c r="S898" s="94" t="s">
        <v>468</v>
      </c>
      <c r="T898" s="1">
        <v>1</v>
      </c>
      <c r="U898" s="94" t="s">
        <v>4720</v>
      </c>
      <c r="AA898" s="28"/>
      <c r="AI898" s="20"/>
      <c r="AM898" s="19"/>
      <c r="AO898" s="63"/>
      <c r="AP898" s="63"/>
      <c r="AS898" t="s">
        <v>4061</v>
      </c>
    </row>
    <row r="899" spans="12:45" x14ac:dyDescent="0.2">
      <c r="L899" t="s">
        <v>3672</v>
      </c>
      <c r="N899" t="s">
        <v>3672</v>
      </c>
      <c r="O899" s="94" t="s">
        <v>5472</v>
      </c>
      <c r="P899" t="s">
        <v>3672</v>
      </c>
      <c r="R899" t="s">
        <v>3672</v>
      </c>
      <c r="U899" s="118" t="s">
        <v>801</v>
      </c>
      <c r="W899" s="118" t="s">
        <v>801</v>
      </c>
      <c r="AA899" s="28"/>
      <c r="AI899" s="20"/>
      <c r="AM899" s="19"/>
      <c r="AO899" s="63"/>
      <c r="AP899" s="63"/>
      <c r="AS899" t="s">
        <v>4061</v>
      </c>
    </row>
    <row r="900" spans="12:45" x14ac:dyDescent="0.2">
      <c r="L900" t="s">
        <v>3672</v>
      </c>
      <c r="N900" t="s">
        <v>3672</v>
      </c>
      <c r="O900" s="94" t="s">
        <v>266</v>
      </c>
      <c r="P900" t="s">
        <v>3742</v>
      </c>
      <c r="Q900" s="94" t="s">
        <v>4714</v>
      </c>
      <c r="R900" t="s">
        <v>3742</v>
      </c>
      <c r="S900" s="94" t="s">
        <v>4714</v>
      </c>
      <c r="T900" t="s">
        <v>3742</v>
      </c>
      <c r="U900" s="98" t="s">
        <v>4755</v>
      </c>
      <c r="V900" t="s">
        <v>3742</v>
      </c>
      <c r="W900" s="94" t="s">
        <v>2581</v>
      </c>
      <c r="AA900" s="28"/>
      <c r="AI900" s="20"/>
      <c r="AM900" s="19"/>
      <c r="AO900" s="63"/>
      <c r="AP900" s="63"/>
      <c r="AS900" t="s">
        <v>4061</v>
      </c>
    </row>
    <row r="901" spans="12:45" x14ac:dyDescent="0.2">
      <c r="L901" t="s">
        <v>3672</v>
      </c>
      <c r="N901" s="1">
        <v>1</v>
      </c>
      <c r="O901" s="94" t="s">
        <v>2113</v>
      </c>
      <c r="P901" s="1">
        <v>1</v>
      </c>
      <c r="Q901" s="94" t="s">
        <v>2036</v>
      </c>
      <c r="R901" s="1">
        <v>1</v>
      </c>
      <c r="S901" s="94" t="s">
        <v>1554</v>
      </c>
      <c r="T901" s="1">
        <v>1</v>
      </c>
      <c r="U901" s="94" t="s">
        <v>4716</v>
      </c>
      <c r="V901" s="1">
        <v>1</v>
      </c>
      <c r="W901" s="94" t="s">
        <v>4752</v>
      </c>
      <c r="AA901" s="28"/>
      <c r="AI901" s="20"/>
      <c r="AM901" s="19"/>
      <c r="AO901" s="63"/>
      <c r="AP901" s="63"/>
      <c r="AS901" t="s">
        <v>4061</v>
      </c>
    </row>
    <row r="902" spans="12:45" x14ac:dyDescent="0.2">
      <c r="L902" t="s">
        <v>3672</v>
      </c>
      <c r="O902" s="118" t="s">
        <v>801</v>
      </c>
      <c r="R902" t="s">
        <v>3672</v>
      </c>
      <c r="S902" s="118" t="s">
        <v>801</v>
      </c>
      <c r="T902" t="s">
        <v>3672</v>
      </c>
      <c r="U902" s="97" t="s">
        <v>1551</v>
      </c>
      <c r="V902" t="s">
        <v>3672</v>
      </c>
      <c r="AA902" s="28"/>
      <c r="AI902" s="20"/>
      <c r="AM902" s="19"/>
      <c r="AO902" s="63"/>
      <c r="AP902" s="63"/>
      <c r="AS902" t="s">
        <v>4061</v>
      </c>
    </row>
    <row r="903" spans="12:45" x14ac:dyDescent="0.2">
      <c r="L903" t="s">
        <v>3672</v>
      </c>
      <c r="N903" t="s">
        <v>3742</v>
      </c>
      <c r="O903" s="98" t="s">
        <v>2037</v>
      </c>
      <c r="P903" t="s">
        <v>3742</v>
      </c>
      <c r="Q903" s="98" t="s">
        <v>259</v>
      </c>
      <c r="R903" t="s">
        <v>3742</v>
      </c>
      <c r="S903" s="94" t="s">
        <v>1552</v>
      </c>
      <c r="T903" s="1">
        <v>1</v>
      </c>
      <c r="U903" s="94" t="s">
        <v>4754</v>
      </c>
      <c r="V903" t="s">
        <v>3742</v>
      </c>
      <c r="W903" s="98" t="s">
        <v>3951</v>
      </c>
      <c r="AA903" s="28"/>
      <c r="AI903" s="20"/>
      <c r="AM903" s="19"/>
      <c r="AO903" s="63"/>
      <c r="AP903" s="63"/>
      <c r="AS903" t="s">
        <v>4061</v>
      </c>
    </row>
    <row r="904" spans="12:45" x14ac:dyDescent="0.2">
      <c r="L904" t="s">
        <v>3672</v>
      </c>
      <c r="N904" s="1">
        <v>1</v>
      </c>
      <c r="O904" s="94" t="s">
        <v>3842</v>
      </c>
      <c r="P904" s="1">
        <v>1</v>
      </c>
      <c r="Q904" s="94" t="s">
        <v>260</v>
      </c>
      <c r="R904" s="1">
        <v>1</v>
      </c>
      <c r="S904" s="94" t="s">
        <v>1553</v>
      </c>
      <c r="V904" s="1">
        <v>1</v>
      </c>
      <c r="W904" s="94" t="s">
        <v>4756</v>
      </c>
      <c r="AA904" s="28"/>
      <c r="AI904" s="20"/>
      <c r="AM904" s="19"/>
      <c r="AO904" s="63"/>
      <c r="AP904" s="63"/>
      <c r="AS904" t="s">
        <v>4061</v>
      </c>
    </row>
    <row r="905" spans="12:45" x14ac:dyDescent="0.2">
      <c r="L905" t="s">
        <v>3672</v>
      </c>
      <c r="N905" t="s">
        <v>3672</v>
      </c>
      <c r="O905" s="97" t="s">
        <v>2040</v>
      </c>
      <c r="P905" t="s">
        <v>3672</v>
      </c>
      <c r="Q905" s="118" t="s">
        <v>801</v>
      </c>
      <c r="U905" s="63"/>
      <c r="V905" t="s">
        <v>3672</v>
      </c>
      <c r="AA905" s="28"/>
      <c r="AI905" s="20"/>
      <c r="AM905" s="19"/>
      <c r="AO905" s="63"/>
      <c r="AP905" s="63"/>
      <c r="AS905" t="s">
        <v>4061</v>
      </c>
    </row>
    <row r="906" spans="12:45" x14ac:dyDescent="0.2">
      <c r="L906" t="s">
        <v>3672</v>
      </c>
      <c r="N906" t="s">
        <v>3672</v>
      </c>
      <c r="O906" s="94" t="s">
        <v>1916</v>
      </c>
      <c r="P906" t="s">
        <v>3742</v>
      </c>
      <c r="Q906" s="98" t="s">
        <v>2038</v>
      </c>
      <c r="U906" s="63"/>
      <c r="AA906" s="28"/>
      <c r="AI906" s="20"/>
      <c r="AM906" s="19"/>
      <c r="AO906" s="63"/>
      <c r="AP906" s="63"/>
      <c r="AS906" t="s">
        <v>4061</v>
      </c>
    </row>
    <row r="907" spans="12:45" x14ac:dyDescent="0.2">
      <c r="L907" t="s">
        <v>3672</v>
      </c>
      <c r="N907" s="1">
        <v>1</v>
      </c>
      <c r="O907" s="94" t="s">
        <v>1917</v>
      </c>
      <c r="P907" s="1">
        <v>1</v>
      </c>
      <c r="Q907" s="94" t="s">
        <v>2039</v>
      </c>
      <c r="U907" s="63"/>
      <c r="W907" s="118" t="s">
        <v>801</v>
      </c>
      <c r="AA907" s="28"/>
      <c r="AI907" s="20"/>
      <c r="AM907" s="19"/>
      <c r="AO907" s="63"/>
      <c r="AP907" s="63"/>
      <c r="AS907" t="s">
        <v>4061</v>
      </c>
    </row>
    <row r="908" spans="12:45" x14ac:dyDescent="0.2">
      <c r="L908" t="s">
        <v>3672</v>
      </c>
      <c r="N908" s="1">
        <v>1</v>
      </c>
      <c r="O908" s="94" t="s">
        <v>258</v>
      </c>
      <c r="U908" s="63"/>
      <c r="V908" t="s">
        <v>3742</v>
      </c>
      <c r="W908" s="94" t="s">
        <v>5050</v>
      </c>
      <c r="AA908" s="28"/>
      <c r="AI908" s="20"/>
      <c r="AM908" s="19"/>
      <c r="AO908" s="63"/>
      <c r="AP908" s="63"/>
      <c r="AS908" t="s">
        <v>4061</v>
      </c>
    </row>
    <row r="909" spans="12:45" x14ac:dyDescent="0.2">
      <c r="L909" t="s">
        <v>4180</v>
      </c>
      <c r="O909" s="94"/>
      <c r="U909" s="63"/>
      <c r="V909" s="1">
        <v>1</v>
      </c>
      <c r="W909" s="94" t="s">
        <v>4757</v>
      </c>
      <c r="AA909" s="28"/>
      <c r="AI909" s="20"/>
      <c r="AM909" s="19"/>
      <c r="AO909" s="63"/>
      <c r="AP909" s="63"/>
      <c r="AS909" t="s">
        <v>4061</v>
      </c>
    </row>
    <row r="910" spans="12:45" x14ac:dyDescent="0.2">
      <c r="L910" t="s">
        <v>3742</v>
      </c>
      <c r="M910" s="99" t="s">
        <v>6414</v>
      </c>
      <c r="N910" t="s">
        <v>3742</v>
      </c>
      <c r="O910" s="100" t="s">
        <v>263</v>
      </c>
      <c r="P910" s="26"/>
      <c r="U910" s="63"/>
      <c r="AA910" s="28"/>
      <c r="AI910" s="20"/>
      <c r="AM910" s="19"/>
      <c r="AO910" s="63"/>
      <c r="AP910" s="63"/>
      <c r="AS910" t="s">
        <v>4061</v>
      </c>
    </row>
    <row r="911" spans="12:45" x14ac:dyDescent="0.2">
      <c r="L911" t="s">
        <v>3672</v>
      </c>
      <c r="M911" s="98" t="s">
        <v>57</v>
      </c>
      <c r="N911" s="1">
        <v>1</v>
      </c>
      <c r="O911" s="94" t="s">
        <v>264</v>
      </c>
      <c r="P911" s="26"/>
      <c r="U911" s="63"/>
      <c r="AA911" s="28"/>
      <c r="AI911" s="20"/>
      <c r="AM911" s="19"/>
      <c r="AO911" s="63"/>
      <c r="AP911" s="63"/>
      <c r="AS911" t="s">
        <v>4061</v>
      </c>
    </row>
    <row r="912" spans="12:45" x14ac:dyDescent="0.2">
      <c r="L912" s="1">
        <v>1</v>
      </c>
      <c r="M912" s="94" t="s">
        <v>243</v>
      </c>
      <c r="N912" t="s">
        <v>3672</v>
      </c>
      <c r="AC912" s="63"/>
      <c r="AS912" t="s">
        <v>4061</v>
      </c>
    </row>
    <row r="913" spans="1:45" x14ac:dyDescent="0.2">
      <c r="L913" s="1">
        <v>1</v>
      </c>
      <c r="M913" s="94" t="s">
        <v>262</v>
      </c>
      <c r="N913" t="s">
        <v>3742</v>
      </c>
      <c r="O913" s="100" t="s">
        <v>4648</v>
      </c>
      <c r="R913" t="s">
        <v>3742</v>
      </c>
      <c r="S913" s="94" t="s">
        <v>3927</v>
      </c>
      <c r="T913" t="s">
        <v>3742</v>
      </c>
      <c r="U913" s="122" t="s">
        <v>4027</v>
      </c>
      <c r="AA913" s="28"/>
      <c r="AC913" s="63"/>
      <c r="AS913" t="s">
        <v>4061</v>
      </c>
    </row>
    <row r="914" spans="1:45" x14ac:dyDescent="0.2">
      <c r="M914" s="94"/>
      <c r="N914" s="1">
        <v>1</v>
      </c>
      <c r="O914" s="94" t="s">
        <v>264</v>
      </c>
      <c r="R914" s="1">
        <v>1</v>
      </c>
      <c r="S914" s="94" t="s">
        <v>4715</v>
      </c>
      <c r="T914" t="s">
        <v>3672</v>
      </c>
      <c r="U914" s="110" t="s">
        <v>372</v>
      </c>
      <c r="AA914" s="28"/>
      <c r="AC914" s="63"/>
      <c r="AS914" t="s">
        <v>4061</v>
      </c>
    </row>
    <row r="915" spans="1:45" x14ac:dyDescent="0.2">
      <c r="A915" s="176" t="s">
        <v>7145</v>
      </c>
      <c r="M915" s="94"/>
      <c r="AA915" s="28"/>
      <c r="AC915" s="63"/>
      <c r="AS915" t="s">
        <v>4061</v>
      </c>
    </row>
    <row r="916" spans="1:45" x14ac:dyDescent="0.2">
      <c r="I916" s="11" t="s">
        <v>5541</v>
      </c>
      <c r="M916" s="94"/>
      <c r="AA916" s="28"/>
      <c r="AC916" s="63"/>
      <c r="AL916" s="26" t="s">
        <v>3742</v>
      </c>
      <c r="AM916" s="172" t="s">
        <v>5565</v>
      </c>
      <c r="AS916" t="s">
        <v>4061</v>
      </c>
    </row>
    <row r="917" spans="1:45" x14ac:dyDescent="0.2">
      <c r="M917" s="94"/>
      <c r="AA917" s="28"/>
      <c r="AC917" s="63"/>
      <c r="AL917" s="1">
        <v>1</v>
      </c>
      <c r="AM917" s="172" t="s">
        <v>5542</v>
      </c>
      <c r="AS917" t="s">
        <v>4061</v>
      </c>
    </row>
    <row r="918" spans="1:45" s="264" customFormat="1" x14ac:dyDescent="0.2">
      <c r="A918" s="268" t="s">
        <v>7145</v>
      </c>
      <c r="I918" s="272"/>
      <c r="M918" s="94"/>
      <c r="AA918" s="28"/>
      <c r="AC918" s="63"/>
      <c r="AL918" s="1"/>
      <c r="AM918" s="274"/>
      <c r="AS918" s="264" t="s">
        <v>4061</v>
      </c>
    </row>
    <row r="919" spans="1:45" s="264" customFormat="1" x14ac:dyDescent="0.2">
      <c r="I919" s="8" t="s">
        <v>7957</v>
      </c>
      <c r="M919" s="94"/>
      <c r="AA919" s="28"/>
      <c r="AC919" s="63"/>
      <c r="AD919" s="264" t="s">
        <v>3742</v>
      </c>
      <c r="AE919" s="286" t="s">
        <v>5216</v>
      </c>
      <c r="AL919" s="1"/>
      <c r="AM919" s="274"/>
      <c r="AS919" s="264" t="s">
        <v>4061</v>
      </c>
    </row>
    <row r="920" spans="1:45" s="264" customFormat="1" x14ac:dyDescent="0.2">
      <c r="I920" s="272"/>
      <c r="M920" s="94"/>
      <c r="AA920" s="28"/>
      <c r="AC920" s="63"/>
      <c r="AD920" s="1">
        <v>1</v>
      </c>
      <c r="AE920" s="286" t="s">
        <v>2898</v>
      </c>
      <c r="AL920" s="1"/>
      <c r="AM920" s="274"/>
      <c r="AS920" s="264" t="s">
        <v>4061</v>
      </c>
    </row>
    <row r="921" spans="1:45" s="264" customFormat="1" x14ac:dyDescent="0.2">
      <c r="I921" s="272"/>
      <c r="M921" s="94"/>
      <c r="AA921" s="28"/>
      <c r="AC921" s="63"/>
      <c r="AD921" s="264" t="s">
        <v>3672</v>
      </c>
      <c r="AE921" s="286" t="s">
        <v>7958</v>
      </c>
      <c r="AL921" s="1"/>
      <c r="AM921" s="274"/>
      <c r="AS921" s="264" t="s">
        <v>4061</v>
      </c>
    </row>
    <row r="922" spans="1:45" x14ac:dyDescent="0.2">
      <c r="A922" s="176" t="s">
        <v>7145</v>
      </c>
      <c r="M922" s="94"/>
      <c r="AA922" s="28"/>
      <c r="AC922" s="63"/>
      <c r="AS922" t="s">
        <v>4061</v>
      </c>
    </row>
    <row r="923" spans="1:45" x14ac:dyDescent="0.2">
      <c r="I923" s="213" t="s">
        <v>6455</v>
      </c>
      <c r="Z923" t="s">
        <v>3742</v>
      </c>
      <c r="AA923" s="28" t="s">
        <v>1820</v>
      </c>
      <c r="AC923" s="63"/>
      <c r="AS923" t="s">
        <v>4061</v>
      </c>
    </row>
    <row r="924" spans="1:45" x14ac:dyDescent="0.2">
      <c r="Z924" s="1">
        <v>1</v>
      </c>
      <c r="AA924" s="28" t="s">
        <v>5248</v>
      </c>
      <c r="AC924" s="63"/>
      <c r="AE924" s="63"/>
      <c r="AI924" s="20"/>
      <c r="AK924" s="20"/>
      <c r="AM924" s="19"/>
      <c r="AS924" t="s">
        <v>4061</v>
      </c>
    </row>
    <row r="925" spans="1:45" x14ac:dyDescent="0.2">
      <c r="Z925" t="s">
        <v>3672</v>
      </c>
      <c r="AA925" s="28" t="s">
        <v>7448</v>
      </c>
      <c r="AC925" s="63"/>
      <c r="AE925" s="63"/>
      <c r="AI925" s="20"/>
      <c r="AK925" s="20"/>
      <c r="AM925" s="19"/>
      <c r="AS925" t="s">
        <v>4061</v>
      </c>
    </row>
    <row r="926" spans="1:45" x14ac:dyDescent="0.2">
      <c r="A926" s="176" t="s">
        <v>7145</v>
      </c>
      <c r="AA926" s="28"/>
      <c r="AC926" s="63"/>
      <c r="AE926" s="63"/>
      <c r="AI926" s="20"/>
      <c r="AK926" s="20"/>
      <c r="AM926" s="19"/>
      <c r="AS926" t="s">
        <v>4061</v>
      </c>
    </row>
    <row r="927" spans="1:45" x14ac:dyDescent="0.2">
      <c r="I927" s="11" t="s">
        <v>169</v>
      </c>
      <c r="AE927" s="63"/>
      <c r="AG927" s="43" t="s">
        <v>5516</v>
      </c>
      <c r="AH927" s="13" t="s">
        <v>3742</v>
      </c>
      <c r="AI927" t="s">
        <v>3611</v>
      </c>
      <c r="AK927" s="20"/>
      <c r="AM927" s="19"/>
      <c r="AS927" t="s">
        <v>4061</v>
      </c>
    </row>
    <row r="928" spans="1:45" x14ac:dyDescent="0.2">
      <c r="AE928" s="63"/>
      <c r="AF928" s="13" t="s">
        <v>3742</v>
      </c>
      <c r="AG928" s="94" t="s">
        <v>167</v>
      </c>
      <c r="AH928" s="43"/>
      <c r="AK928" s="20"/>
      <c r="AM928" s="19"/>
      <c r="AS928" t="s">
        <v>4061</v>
      </c>
    </row>
    <row r="929" spans="1:45" x14ac:dyDescent="0.2">
      <c r="AE929" s="63"/>
      <c r="AF929" s="13" t="s">
        <v>3672</v>
      </c>
      <c r="AG929" s="110" t="s">
        <v>5314</v>
      </c>
      <c r="AH929" s="43"/>
      <c r="AK929" s="20"/>
      <c r="AM929" s="19"/>
      <c r="AS929" t="s">
        <v>4061</v>
      </c>
    </row>
    <row r="930" spans="1:45" x14ac:dyDescent="0.2">
      <c r="AE930" s="63"/>
      <c r="AF930" s="13" t="s">
        <v>3672</v>
      </c>
      <c r="AG930" s="43"/>
      <c r="AK930" s="20"/>
      <c r="AM930" s="19"/>
      <c r="AS930" t="s">
        <v>4061</v>
      </c>
    </row>
    <row r="931" spans="1:45" x14ac:dyDescent="0.2">
      <c r="AE931" s="63"/>
      <c r="AF931" t="s">
        <v>3672</v>
      </c>
      <c r="AG931" s="117" t="s">
        <v>160</v>
      </c>
      <c r="AK931" s="20"/>
      <c r="AM931" s="19"/>
      <c r="AS931" t="s">
        <v>4061</v>
      </c>
    </row>
    <row r="932" spans="1:45" x14ac:dyDescent="0.2">
      <c r="AE932" s="63"/>
      <c r="AF932" t="s">
        <v>3672</v>
      </c>
      <c r="AG932" s="110" t="s">
        <v>6921</v>
      </c>
      <c r="AK932" s="20"/>
      <c r="AM932" s="19"/>
      <c r="AS932" t="s">
        <v>4061</v>
      </c>
    </row>
    <row r="933" spans="1:45" x14ac:dyDescent="0.2">
      <c r="A933" s="176" t="s">
        <v>7145</v>
      </c>
      <c r="N933" s="13"/>
      <c r="O933" s="13"/>
      <c r="P933" s="270"/>
      <c r="AE933" s="63"/>
      <c r="AK933" s="20"/>
      <c r="AM933" s="19"/>
      <c r="AS933" t="s">
        <v>4061</v>
      </c>
    </row>
    <row r="934" spans="1:45" x14ac:dyDescent="0.2">
      <c r="I934" s="11" t="s">
        <v>4668</v>
      </c>
      <c r="N934" t="s">
        <v>3742</v>
      </c>
      <c r="O934" s="94" t="s">
        <v>819</v>
      </c>
      <c r="P934" s="270"/>
      <c r="AE934" s="63"/>
      <c r="AI934" s="20"/>
      <c r="AK934" s="20"/>
      <c r="AM934" s="19"/>
      <c r="AS934" t="s">
        <v>4061</v>
      </c>
    </row>
    <row r="935" spans="1:45" x14ac:dyDescent="0.2">
      <c r="L935" s="13" t="s">
        <v>3672</v>
      </c>
      <c r="M935" s="90" t="s">
        <v>2088</v>
      </c>
      <c r="N935" t="s">
        <v>3672</v>
      </c>
      <c r="O935" s="94" t="s">
        <v>820</v>
      </c>
      <c r="P935" s="13"/>
      <c r="AE935" s="63"/>
      <c r="AI935" s="20"/>
      <c r="AK935" s="20"/>
      <c r="AM935" s="19"/>
      <c r="AS935" t="s">
        <v>4061</v>
      </c>
    </row>
    <row r="936" spans="1:45" x14ac:dyDescent="0.2">
      <c r="L936" s="13" t="s">
        <v>3742</v>
      </c>
      <c r="M936" s="94" t="s">
        <v>4895</v>
      </c>
      <c r="N936" t="s">
        <v>3672</v>
      </c>
      <c r="P936" s="13"/>
      <c r="AE936" s="63"/>
      <c r="AI936" s="20"/>
      <c r="AK936" s="20"/>
      <c r="AM936" s="19"/>
      <c r="AS936" t="s">
        <v>4061</v>
      </c>
    </row>
    <row r="937" spans="1:45" x14ac:dyDescent="0.2">
      <c r="L937" s="13" t="s">
        <v>3672</v>
      </c>
      <c r="M937" s="82" t="s">
        <v>1029</v>
      </c>
      <c r="N937" t="s">
        <v>3742</v>
      </c>
      <c r="O937" s="82" t="s">
        <v>2473</v>
      </c>
      <c r="P937" s="13"/>
      <c r="AE937" s="63"/>
      <c r="AI937" s="20"/>
      <c r="AK937" s="20"/>
      <c r="AM937" s="19"/>
      <c r="AS937" t="s">
        <v>4061</v>
      </c>
    </row>
    <row r="938" spans="1:45" x14ac:dyDescent="0.2">
      <c r="L938" s="13" t="s">
        <v>3672</v>
      </c>
      <c r="M938" s="82" t="s">
        <v>7711</v>
      </c>
      <c r="N938" t="s">
        <v>3672</v>
      </c>
      <c r="O938" s="82" t="s">
        <v>1030</v>
      </c>
      <c r="P938" s="13"/>
      <c r="AE938" s="63"/>
      <c r="AI938" s="20"/>
      <c r="AK938" s="20"/>
      <c r="AM938" s="19"/>
      <c r="AS938" t="s">
        <v>4061</v>
      </c>
    </row>
    <row r="939" spans="1:45" x14ac:dyDescent="0.2">
      <c r="L939" s="13" t="s">
        <v>3672</v>
      </c>
      <c r="M939" s="82" t="s">
        <v>4265</v>
      </c>
      <c r="N939" t="s">
        <v>3672</v>
      </c>
      <c r="P939" s="13"/>
      <c r="AE939" s="63"/>
      <c r="AI939" s="20"/>
      <c r="AK939" s="20"/>
      <c r="AM939" s="19"/>
      <c r="AS939" t="s">
        <v>4061</v>
      </c>
    </row>
    <row r="940" spans="1:45" x14ac:dyDescent="0.2">
      <c r="L940" s="13" t="s">
        <v>3672</v>
      </c>
      <c r="M940" s="110" t="s">
        <v>6977</v>
      </c>
      <c r="N940" t="s">
        <v>3742</v>
      </c>
      <c r="O940" s="82" t="s">
        <v>229</v>
      </c>
      <c r="P940" s="13"/>
      <c r="AE940" s="63"/>
      <c r="AI940" s="20"/>
      <c r="AK940" s="20"/>
      <c r="AM940" s="19"/>
      <c r="AS940" t="s">
        <v>4061</v>
      </c>
    </row>
    <row r="941" spans="1:45" x14ac:dyDescent="0.2">
      <c r="L941" s="13" t="s">
        <v>3672</v>
      </c>
      <c r="M941" s="13"/>
      <c r="N941" t="s">
        <v>3672</v>
      </c>
      <c r="O941" s="82" t="s">
        <v>617</v>
      </c>
      <c r="P941" s="13"/>
      <c r="AE941" s="63"/>
      <c r="AI941" s="20"/>
      <c r="AK941" s="20"/>
      <c r="AM941" s="19"/>
      <c r="AS941" t="s">
        <v>4061</v>
      </c>
    </row>
    <row r="942" spans="1:45" x14ac:dyDescent="0.2">
      <c r="A942" s="176" t="s">
        <v>7145</v>
      </c>
      <c r="N942" s="13"/>
      <c r="O942" s="13"/>
      <c r="P942" s="13"/>
      <c r="AA942" s="28"/>
      <c r="AC942" s="63"/>
      <c r="AE942" s="63"/>
      <c r="AI942" s="20"/>
      <c r="AK942" s="20"/>
      <c r="AM942" s="19"/>
      <c r="AS942" t="s">
        <v>4061</v>
      </c>
    </row>
    <row r="943" spans="1:45" s="264" customFormat="1" x14ac:dyDescent="0.2">
      <c r="A943" s="268"/>
      <c r="I943" s="3" t="s">
        <v>7573</v>
      </c>
      <c r="R943" s="264" t="s">
        <v>3742</v>
      </c>
      <c r="S943" s="276" t="s">
        <v>7574</v>
      </c>
      <c r="V943" s="264" t="s">
        <v>3742</v>
      </c>
      <c r="W943" s="276" t="s">
        <v>8064</v>
      </c>
      <c r="X943" s="264" t="s">
        <v>3742</v>
      </c>
      <c r="Y943" s="276" t="s">
        <v>7579</v>
      </c>
      <c r="AA943" s="28"/>
      <c r="AC943" s="63"/>
      <c r="AE943" s="63"/>
      <c r="AI943" s="20"/>
      <c r="AK943" s="20"/>
      <c r="AM943" s="19"/>
      <c r="AS943" s="264" t="s">
        <v>4061</v>
      </c>
    </row>
    <row r="944" spans="1:45" s="264" customFormat="1" x14ac:dyDescent="0.2">
      <c r="A944" s="268"/>
      <c r="R944" s="1">
        <v>1</v>
      </c>
      <c r="S944" s="276" t="s">
        <v>7575</v>
      </c>
      <c r="V944" s="1">
        <v>1</v>
      </c>
      <c r="W944" s="276" t="s">
        <v>3450</v>
      </c>
      <c r="X944" s="1">
        <v>1</v>
      </c>
      <c r="Y944" s="276" t="s">
        <v>588</v>
      </c>
      <c r="AA944" s="28"/>
      <c r="AC944" s="63"/>
      <c r="AE944" s="63"/>
      <c r="AI944" s="20"/>
      <c r="AK944" s="20"/>
      <c r="AM944" s="19"/>
      <c r="AS944" s="264" t="s">
        <v>4061</v>
      </c>
    </row>
    <row r="945" spans="1:45" s="264" customFormat="1" x14ac:dyDescent="0.2">
      <c r="A945" s="268"/>
      <c r="R945" s="264" t="s">
        <v>3672</v>
      </c>
      <c r="S945" s="255" t="s">
        <v>7578</v>
      </c>
      <c r="V945" s="264" t="s">
        <v>3672</v>
      </c>
      <c r="W945" s="255" t="s">
        <v>7582</v>
      </c>
      <c r="X945" s="264" t="s">
        <v>3672</v>
      </c>
      <c r="Y945" s="255" t="s">
        <v>5426</v>
      </c>
      <c r="AA945" s="28"/>
      <c r="AC945" s="63"/>
      <c r="AE945" s="63"/>
      <c r="AI945" s="20"/>
      <c r="AK945" s="20"/>
      <c r="AM945" s="19"/>
      <c r="AS945" s="264" t="s">
        <v>4061</v>
      </c>
    </row>
    <row r="946" spans="1:45" s="264" customFormat="1" x14ac:dyDescent="0.2">
      <c r="A946" s="268"/>
      <c r="R946" s="264" t="s">
        <v>3672</v>
      </c>
      <c r="S946" s="276" t="s">
        <v>7576</v>
      </c>
      <c r="V946" s="1">
        <v>1</v>
      </c>
      <c r="W946" s="276" t="s">
        <v>7581</v>
      </c>
      <c r="X946" s="264" t="s">
        <v>3672</v>
      </c>
      <c r="Y946" s="276" t="s">
        <v>7580</v>
      </c>
      <c r="AA946" s="28"/>
      <c r="AC946" s="63"/>
      <c r="AE946" s="63"/>
      <c r="AI946" s="20"/>
      <c r="AK946" s="20"/>
      <c r="AM946" s="19"/>
      <c r="AS946" s="264" t="s">
        <v>4061</v>
      </c>
    </row>
    <row r="947" spans="1:45" s="264" customFormat="1" x14ac:dyDescent="0.2">
      <c r="A947" s="268"/>
      <c r="R947" s="1">
        <v>1</v>
      </c>
      <c r="S947" s="276" t="s">
        <v>7577</v>
      </c>
      <c r="X947" s="1">
        <v>1</v>
      </c>
      <c r="Y947" s="276" t="s">
        <v>4088</v>
      </c>
      <c r="AA947" s="28"/>
      <c r="AC947" s="63"/>
      <c r="AE947" s="63"/>
      <c r="AI947" s="20"/>
      <c r="AK947" s="20"/>
      <c r="AM947" s="19"/>
      <c r="AS947" s="264" t="s">
        <v>4061</v>
      </c>
    </row>
    <row r="948" spans="1:45" s="264" customFormat="1" x14ac:dyDescent="0.2">
      <c r="A948" s="268" t="s">
        <v>7145</v>
      </c>
      <c r="AA948" s="28"/>
      <c r="AC948" s="63"/>
      <c r="AE948" s="63"/>
      <c r="AI948" s="20"/>
      <c r="AK948" s="20"/>
      <c r="AM948" s="19"/>
      <c r="AS948" s="264" t="s">
        <v>4061</v>
      </c>
    </row>
    <row r="949" spans="1:45" x14ac:dyDescent="0.2">
      <c r="I949" s="16" t="s">
        <v>4792</v>
      </c>
      <c r="Z949" s="43" t="s">
        <v>4796</v>
      </c>
      <c r="AA949" s="13"/>
      <c r="AB949" s="13"/>
      <c r="AC949" s="13"/>
      <c r="AD949" s="13"/>
      <c r="AE949" s="63"/>
      <c r="AI949" s="20"/>
      <c r="AK949" s="20"/>
      <c r="AM949" s="19"/>
      <c r="AS949" t="s">
        <v>4061</v>
      </c>
    </row>
    <row r="950" spans="1:45" x14ac:dyDescent="0.2">
      <c r="Z950" s="13" t="s">
        <v>3742</v>
      </c>
      <c r="AA950" s="20" t="s">
        <v>4793</v>
      </c>
      <c r="AB950" s="26" t="s">
        <v>3742</v>
      </c>
      <c r="AC950" s="110" t="s">
        <v>907</v>
      </c>
      <c r="AD950" s="13"/>
      <c r="AE950" s="63"/>
      <c r="AI950" s="20"/>
      <c r="AK950" s="20"/>
      <c r="AM950" s="19"/>
      <c r="AS950" t="s">
        <v>4061</v>
      </c>
    </row>
    <row r="951" spans="1:45" x14ac:dyDescent="0.2">
      <c r="H951" t="s">
        <v>3742</v>
      </c>
      <c r="I951" s="116" t="s">
        <v>2989</v>
      </c>
      <c r="J951" t="s">
        <v>3742</v>
      </c>
      <c r="K951" s="116" t="s">
        <v>2991</v>
      </c>
      <c r="Z951" s="13" t="s">
        <v>3672</v>
      </c>
      <c r="AA951" s="121" t="s">
        <v>4797</v>
      </c>
      <c r="AB951" s="26" t="s">
        <v>3672</v>
      </c>
      <c r="AC951" s="110" t="s">
        <v>908</v>
      </c>
      <c r="AD951" s="13"/>
      <c r="AE951" s="63"/>
      <c r="AI951" s="20"/>
      <c r="AK951" s="20"/>
      <c r="AM951" s="19"/>
      <c r="AS951" t="s">
        <v>4061</v>
      </c>
    </row>
    <row r="952" spans="1:45" x14ac:dyDescent="0.2">
      <c r="H952" t="s">
        <v>3672</v>
      </c>
      <c r="I952" s="116" t="s">
        <v>2990</v>
      </c>
      <c r="J952" s="1">
        <v>1</v>
      </c>
      <c r="K952" t="s">
        <v>2992</v>
      </c>
      <c r="Z952" s="13" t="s">
        <v>3672</v>
      </c>
      <c r="AA952" s="116" t="s">
        <v>4798</v>
      </c>
      <c r="AB952" s="26" t="s">
        <v>3672</v>
      </c>
      <c r="AD952" s="13"/>
      <c r="AE952" s="63"/>
      <c r="AI952" s="20"/>
      <c r="AK952" s="20"/>
      <c r="AM952" s="19"/>
      <c r="AS952" t="s">
        <v>4061</v>
      </c>
    </row>
    <row r="953" spans="1:45" x14ac:dyDescent="0.2">
      <c r="H953" s="1">
        <v>1</v>
      </c>
      <c r="I953" s="110" t="s">
        <v>5198</v>
      </c>
      <c r="J953" t="s">
        <v>3672</v>
      </c>
      <c r="K953" s="146" t="s">
        <v>5197</v>
      </c>
      <c r="Z953" s="13" t="s">
        <v>3672</v>
      </c>
      <c r="AA953" s="110" t="s">
        <v>4794</v>
      </c>
      <c r="AB953" s="26" t="s">
        <v>3742</v>
      </c>
      <c r="AC953" s="110" t="s">
        <v>1747</v>
      </c>
      <c r="AD953" s="13"/>
      <c r="AE953" s="63"/>
      <c r="AI953" s="20"/>
      <c r="AK953" s="20"/>
      <c r="AM953" s="19"/>
      <c r="AS953" t="s">
        <v>4061</v>
      </c>
    </row>
    <row r="954" spans="1:45" x14ac:dyDescent="0.2">
      <c r="I954" s="110"/>
      <c r="K954" s="146"/>
      <c r="Z954" s="13" t="s">
        <v>3672</v>
      </c>
      <c r="AA954" s="21" t="s">
        <v>3097</v>
      </c>
      <c r="AB954" s="26" t="s">
        <v>3672</v>
      </c>
      <c r="AC954" s="110" t="s">
        <v>1748</v>
      </c>
      <c r="AD954" s="13"/>
      <c r="AE954" s="63"/>
      <c r="AI954" s="20"/>
      <c r="AK954" s="20"/>
      <c r="AM954" s="19"/>
      <c r="AS954" t="s">
        <v>4061</v>
      </c>
    </row>
    <row r="955" spans="1:45" x14ac:dyDescent="0.2">
      <c r="I955" s="110"/>
      <c r="K955" s="146"/>
      <c r="Z955" s="13" t="s">
        <v>3672</v>
      </c>
      <c r="AA955" s="115" t="s">
        <v>4799</v>
      </c>
      <c r="AB955" s="13" t="s">
        <v>3672</v>
      </c>
      <c r="AD955" s="13"/>
      <c r="AE955" s="63"/>
      <c r="AI955" s="20"/>
      <c r="AK955" s="20"/>
      <c r="AM955" s="19"/>
      <c r="AS955" t="s">
        <v>4061</v>
      </c>
    </row>
    <row r="956" spans="1:45" x14ac:dyDescent="0.2">
      <c r="I956" s="110"/>
      <c r="K956" s="146"/>
      <c r="Z956" s="13" t="s">
        <v>3672</v>
      </c>
      <c r="AA956" s="115" t="s">
        <v>4800</v>
      </c>
      <c r="AB956" s="13" t="s">
        <v>3742</v>
      </c>
      <c r="AC956" s="110" t="s">
        <v>1044</v>
      </c>
      <c r="AD956" s="13"/>
      <c r="AE956" s="63"/>
      <c r="AI956" s="20"/>
      <c r="AK956" s="20"/>
      <c r="AM956" s="19"/>
      <c r="AS956" t="s">
        <v>4061</v>
      </c>
    </row>
    <row r="957" spans="1:45" x14ac:dyDescent="0.2">
      <c r="I957" s="110"/>
      <c r="K957" s="146"/>
      <c r="Z957" s="13"/>
      <c r="AA957" s="13"/>
      <c r="AB957" s="13" t="s">
        <v>3672</v>
      </c>
      <c r="AC957" s="110" t="s">
        <v>1749</v>
      </c>
      <c r="AD957" s="13"/>
      <c r="AE957" s="63"/>
      <c r="AI957" s="20"/>
      <c r="AK957" s="20"/>
      <c r="AM957" s="19"/>
      <c r="AS957" t="s">
        <v>4061</v>
      </c>
    </row>
    <row r="958" spans="1:45" x14ac:dyDescent="0.2">
      <c r="I958" s="110"/>
      <c r="K958" s="146"/>
      <c r="AA958" s="110"/>
      <c r="AB958" s="13" t="s">
        <v>3672</v>
      </c>
      <c r="AD958" s="13"/>
      <c r="AE958" s="63"/>
      <c r="AI958" s="20"/>
      <c r="AK958" s="20"/>
      <c r="AM958" s="19"/>
      <c r="AS958" t="s">
        <v>4061</v>
      </c>
    </row>
    <row r="959" spans="1:45" x14ac:dyDescent="0.2">
      <c r="I959" s="110"/>
      <c r="K959" s="146"/>
      <c r="AB959" s="13" t="s">
        <v>3742</v>
      </c>
      <c r="AC959" s="110" t="s">
        <v>2459</v>
      </c>
      <c r="AD959" s="13"/>
      <c r="AE959" s="63"/>
      <c r="AI959" s="20"/>
      <c r="AK959" s="20"/>
      <c r="AM959" s="19"/>
      <c r="AS959" t="s">
        <v>4061</v>
      </c>
    </row>
    <row r="960" spans="1:45" x14ac:dyDescent="0.2">
      <c r="I960" s="110"/>
      <c r="K960" s="146"/>
      <c r="AA960" s="94"/>
      <c r="AB960" s="13" t="s">
        <v>3672</v>
      </c>
      <c r="AC960" s="110" t="s">
        <v>1750</v>
      </c>
      <c r="AD960" s="13"/>
      <c r="AE960" s="63"/>
      <c r="AI960" s="20"/>
      <c r="AK960" s="20"/>
      <c r="AM960" s="19"/>
      <c r="AS960" t="s">
        <v>4061</v>
      </c>
    </row>
    <row r="961" spans="1:45" x14ac:dyDescent="0.2">
      <c r="I961" s="110"/>
      <c r="K961" s="146"/>
      <c r="AA961" s="111"/>
      <c r="AB961" s="13" t="s">
        <v>3672</v>
      </c>
      <c r="AD961" s="13"/>
      <c r="AE961" s="63"/>
      <c r="AI961" s="20"/>
      <c r="AK961" s="20"/>
      <c r="AM961" s="19"/>
      <c r="AS961" t="s">
        <v>4061</v>
      </c>
    </row>
    <row r="962" spans="1:45" x14ac:dyDescent="0.2">
      <c r="I962" s="110"/>
      <c r="K962" s="146"/>
      <c r="AA962" s="20"/>
      <c r="AB962" s="13" t="s">
        <v>3742</v>
      </c>
      <c r="AC962" s="17" t="s">
        <v>1250</v>
      </c>
      <c r="AD962" s="13"/>
      <c r="AE962" s="63"/>
      <c r="AI962" s="20"/>
      <c r="AK962" s="20"/>
      <c r="AM962" s="19"/>
      <c r="AS962" t="s">
        <v>4061</v>
      </c>
    </row>
    <row r="963" spans="1:45" x14ac:dyDescent="0.2">
      <c r="I963" s="110"/>
      <c r="K963" s="146"/>
      <c r="AA963" s="20"/>
      <c r="AB963" s="13" t="s">
        <v>3672</v>
      </c>
      <c r="AC963" s="20" t="s">
        <v>4795</v>
      </c>
      <c r="AD963" s="13"/>
      <c r="AE963" s="63"/>
      <c r="AI963" s="20"/>
      <c r="AK963" s="20"/>
      <c r="AM963" s="19"/>
      <c r="AS963" t="s">
        <v>4061</v>
      </c>
    </row>
    <row r="964" spans="1:45" x14ac:dyDescent="0.2">
      <c r="I964" s="110"/>
      <c r="K964" s="146"/>
      <c r="AA964" s="20"/>
      <c r="AB964" s="13" t="s">
        <v>3672</v>
      </c>
      <c r="AC964" s="21" t="s">
        <v>3095</v>
      </c>
      <c r="AD964" s="13"/>
      <c r="AE964" s="63"/>
      <c r="AI964" s="20"/>
      <c r="AK964" s="20"/>
      <c r="AM964" s="19"/>
      <c r="AS964" t="s">
        <v>4061</v>
      </c>
    </row>
    <row r="965" spans="1:45" x14ac:dyDescent="0.2">
      <c r="A965" s="176" t="s">
        <v>7145</v>
      </c>
      <c r="I965" s="110"/>
      <c r="K965" s="146"/>
      <c r="AA965" s="28"/>
      <c r="AB965" s="13"/>
      <c r="AC965" s="13"/>
      <c r="AD965" s="13"/>
      <c r="AE965" s="63"/>
      <c r="AI965" s="20"/>
      <c r="AK965" s="20"/>
      <c r="AM965" s="19"/>
      <c r="AS965" t="s">
        <v>4061</v>
      </c>
    </row>
    <row r="966" spans="1:45" x14ac:dyDescent="0.2">
      <c r="I966" s="16" t="s">
        <v>47</v>
      </c>
      <c r="K966" s="146"/>
      <c r="AA966" s="28"/>
      <c r="AE966" s="63"/>
      <c r="AI966" s="20"/>
      <c r="AK966" s="20"/>
      <c r="AL966" t="s">
        <v>3742</v>
      </c>
      <c r="AM966" s="110" t="s">
        <v>48</v>
      </c>
      <c r="AS966" t="s">
        <v>4061</v>
      </c>
    </row>
    <row r="967" spans="1:45" x14ac:dyDescent="0.2">
      <c r="I967" s="16"/>
      <c r="K967" s="146"/>
      <c r="AA967" s="28"/>
      <c r="AE967" s="63"/>
      <c r="AI967" s="20"/>
      <c r="AK967" s="20"/>
      <c r="AL967" s="1">
        <v>1</v>
      </c>
      <c r="AM967" s="159" t="s">
        <v>5527</v>
      </c>
      <c r="AS967" t="s">
        <v>4061</v>
      </c>
    </row>
    <row r="968" spans="1:45" x14ac:dyDescent="0.2">
      <c r="I968" s="16"/>
      <c r="K968" s="146"/>
      <c r="AA968" s="28"/>
      <c r="AE968" s="63"/>
      <c r="AI968" s="20"/>
      <c r="AK968" s="20"/>
      <c r="AL968" t="s">
        <v>3672</v>
      </c>
      <c r="AM968" s="117" t="s">
        <v>49</v>
      </c>
      <c r="AS968" t="s">
        <v>4061</v>
      </c>
    </row>
    <row r="969" spans="1:45" x14ac:dyDescent="0.2">
      <c r="K969" s="146"/>
      <c r="AA969" s="28"/>
      <c r="AE969" s="63"/>
      <c r="AI969" s="20"/>
      <c r="AK969" s="20"/>
      <c r="AL969" t="s">
        <v>3672</v>
      </c>
      <c r="AM969" s="110" t="s">
        <v>50</v>
      </c>
      <c r="AS969" t="s">
        <v>4061</v>
      </c>
    </row>
    <row r="970" spans="1:45" x14ac:dyDescent="0.2">
      <c r="A970" s="176" t="s">
        <v>7145</v>
      </c>
      <c r="I970" s="145"/>
      <c r="K970" s="146"/>
      <c r="AA970" s="28"/>
      <c r="AE970" s="63"/>
      <c r="AI970" s="20"/>
      <c r="AK970" s="20"/>
      <c r="AM970" s="110"/>
      <c r="AS970" t="s">
        <v>4061</v>
      </c>
    </row>
    <row r="971" spans="1:45" x14ac:dyDescent="0.2">
      <c r="I971" s="8" t="s">
        <v>6345</v>
      </c>
      <c r="K971" s="146"/>
      <c r="AA971" s="28"/>
      <c r="AE971" s="63"/>
      <c r="AI971" s="20"/>
      <c r="AK971" s="20"/>
      <c r="AM971" s="110"/>
      <c r="AN971" t="s">
        <v>3742</v>
      </c>
      <c r="AO971" s="275" t="s">
        <v>3927</v>
      </c>
      <c r="AP971" s="218" t="s">
        <v>1843</v>
      </c>
      <c r="AQ971" s="270"/>
      <c r="AR971" s="270"/>
      <c r="AS971" t="s">
        <v>4061</v>
      </c>
    </row>
    <row r="972" spans="1:45" x14ac:dyDescent="0.2">
      <c r="I972" s="145"/>
      <c r="K972" s="146"/>
      <c r="AA972" s="28"/>
      <c r="AE972" s="63"/>
      <c r="AI972" s="20"/>
      <c r="AK972" s="20"/>
      <c r="AM972" s="110"/>
      <c r="AN972" s="1">
        <v>1</v>
      </c>
      <c r="AO972" s="229" t="s">
        <v>7094</v>
      </c>
      <c r="AP972" s="270" t="s">
        <v>3742</v>
      </c>
      <c r="AQ972" s="269" t="s">
        <v>4338</v>
      </c>
      <c r="AS972" t="s">
        <v>4061</v>
      </c>
    </row>
    <row r="973" spans="1:45" x14ac:dyDescent="0.2">
      <c r="I973" s="145"/>
      <c r="K973" s="146"/>
      <c r="AA973" s="28"/>
      <c r="AE973" s="63"/>
      <c r="AI973" s="20"/>
      <c r="AK973" s="20"/>
      <c r="AM973" s="110"/>
      <c r="AN973" t="s">
        <v>3672</v>
      </c>
      <c r="AO973" s="229" t="s">
        <v>7093</v>
      </c>
      <c r="AP973" s="270" t="s">
        <v>3672</v>
      </c>
      <c r="AQ973" s="261" t="s">
        <v>7878</v>
      </c>
      <c r="AS973" t="s">
        <v>4061</v>
      </c>
    </row>
    <row r="974" spans="1:45" s="264" customFormat="1" x14ac:dyDescent="0.2">
      <c r="I974" s="272"/>
      <c r="K974" s="146"/>
      <c r="AA974" s="28"/>
      <c r="AE974" s="63"/>
      <c r="AI974" s="20"/>
      <c r="AK974" s="20"/>
      <c r="AM974" s="273"/>
      <c r="AN974" s="264" t="s">
        <v>3672</v>
      </c>
      <c r="AO974" s="286" t="s">
        <v>7877</v>
      </c>
      <c r="AP974" s="270" t="s">
        <v>3672</v>
      </c>
      <c r="AQ974" s="254" t="s">
        <v>7879</v>
      </c>
      <c r="AS974" s="264" t="s">
        <v>4061</v>
      </c>
    </row>
    <row r="975" spans="1:45" s="264" customFormat="1" x14ac:dyDescent="0.2">
      <c r="I975" s="272"/>
      <c r="K975" s="146"/>
      <c r="AA975" s="28"/>
      <c r="AE975" s="63"/>
      <c r="AI975" s="20"/>
      <c r="AK975" s="20"/>
      <c r="AM975" s="273"/>
      <c r="AN975" s="264" t="s">
        <v>3672</v>
      </c>
      <c r="AO975" s="286" t="s">
        <v>7920</v>
      </c>
      <c r="AP975" s="270"/>
      <c r="AQ975" s="270"/>
      <c r="AR975" s="270"/>
      <c r="AS975" s="264" t="s">
        <v>4061</v>
      </c>
    </row>
    <row r="976" spans="1:45" x14ac:dyDescent="0.2">
      <c r="A976" s="176" t="s">
        <v>7145</v>
      </c>
      <c r="I976" s="58"/>
      <c r="K976" s="146"/>
      <c r="AA976" s="28"/>
      <c r="AE976" s="63"/>
      <c r="AI976" s="20"/>
      <c r="AK976" s="20"/>
      <c r="AM976" s="110"/>
      <c r="AS976" t="s">
        <v>4061</v>
      </c>
    </row>
    <row r="977" spans="1:45" x14ac:dyDescent="0.2">
      <c r="I977" s="8" t="s">
        <v>6747</v>
      </c>
      <c r="K977" s="146"/>
      <c r="AA977" s="28"/>
      <c r="AE977" s="63"/>
      <c r="AH977" t="s">
        <v>3742</v>
      </c>
      <c r="AI977" s="77" t="s">
        <v>6190</v>
      </c>
      <c r="AJ977" s="26" t="s">
        <v>3742</v>
      </c>
      <c r="AK977" s="77" t="s">
        <v>155</v>
      </c>
      <c r="AM977" s="110"/>
      <c r="AS977" t="s">
        <v>4061</v>
      </c>
    </row>
    <row r="978" spans="1:45" x14ac:dyDescent="0.2">
      <c r="I978" s="58"/>
      <c r="K978" s="146"/>
      <c r="AA978" s="28"/>
      <c r="AE978" s="63"/>
      <c r="AH978" s="1">
        <v>1</v>
      </c>
      <c r="AI978" s="77" t="s">
        <v>152</v>
      </c>
      <c r="AJ978" s="1">
        <v>1</v>
      </c>
      <c r="AK978" s="77" t="s">
        <v>156</v>
      </c>
      <c r="AM978" s="110"/>
      <c r="AS978" t="s">
        <v>4061</v>
      </c>
    </row>
    <row r="979" spans="1:45" x14ac:dyDescent="0.2">
      <c r="I979" s="58"/>
      <c r="K979" s="146"/>
      <c r="AA979" s="28"/>
      <c r="AE979" s="63"/>
      <c r="AH979" t="s">
        <v>3672</v>
      </c>
      <c r="AI979" s="77" t="s">
        <v>153</v>
      </c>
      <c r="AJ979" s="26" t="s">
        <v>3672</v>
      </c>
      <c r="AK979" s="20"/>
      <c r="AM979" s="110"/>
      <c r="AS979" t="s">
        <v>4061</v>
      </c>
    </row>
    <row r="980" spans="1:45" x14ac:dyDescent="0.2">
      <c r="I980" s="58"/>
      <c r="K980" s="146"/>
      <c r="AA980" s="28"/>
      <c r="AE980" s="63"/>
      <c r="AH980" s="1">
        <v>1</v>
      </c>
      <c r="AI980" s="77" t="s">
        <v>154</v>
      </c>
      <c r="AJ980" s="26" t="s">
        <v>3742</v>
      </c>
      <c r="AK980" s="77" t="s">
        <v>4182</v>
      </c>
      <c r="AM980" s="110"/>
      <c r="AS980" t="s">
        <v>4061</v>
      </c>
    </row>
    <row r="981" spans="1:45" x14ac:dyDescent="0.2">
      <c r="I981" s="58"/>
      <c r="K981" s="146"/>
      <c r="AA981" s="28"/>
      <c r="AE981" s="63"/>
      <c r="AI981" s="20"/>
      <c r="AJ981" s="1">
        <v>1</v>
      </c>
      <c r="AK981" s="77" t="s">
        <v>157</v>
      </c>
      <c r="AM981" s="110"/>
      <c r="AS981" t="s">
        <v>4061</v>
      </c>
    </row>
    <row r="982" spans="1:45" x14ac:dyDescent="0.2">
      <c r="I982" s="58"/>
      <c r="K982" s="146"/>
      <c r="AA982" s="28"/>
      <c r="AE982" s="63"/>
      <c r="AH982" t="s">
        <v>3742</v>
      </c>
      <c r="AI982" s="222" t="s">
        <v>6742</v>
      </c>
      <c r="AJ982" s="1"/>
      <c r="AK982" s="77"/>
      <c r="AM982" s="110"/>
      <c r="AS982" t="s">
        <v>4061</v>
      </c>
    </row>
    <row r="983" spans="1:45" x14ac:dyDescent="0.2">
      <c r="I983" s="58"/>
      <c r="K983" s="146"/>
      <c r="AA983" s="28"/>
      <c r="AE983" s="63"/>
      <c r="AH983" s="1">
        <v>1</v>
      </c>
      <c r="AI983" s="222" t="s">
        <v>6743</v>
      </c>
      <c r="AJ983" s="1"/>
      <c r="AK983" s="77"/>
      <c r="AM983" s="110"/>
      <c r="AS983" t="s">
        <v>4061</v>
      </c>
    </row>
    <row r="984" spans="1:45" x14ac:dyDescent="0.2">
      <c r="I984" s="58"/>
      <c r="K984" s="146"/>
      <c r="AA984" s="28"/>
      <c r="AE984" s="63"/>
      <c r="AH984" t="s">
        <v>3672</v>
      </c>
      <c r="AI984" s="222" t="s">
        <v>6744</v>
      </c>
      <c r="AJ984" s="1"/>
      <c r="AK984" s="77"/>
      <c r="AM984" s="110"/>
      <c r="AS984" t="s">
        <v>4061</v>
      </c>
    </row>
    <row r="985" spans="1:45" x14ac:dyDescent="0.2">
      <c r="A985" s="176" t="s">
        <v>7145</v>
      </c>
      <c r="AA985" s="28"/>
      <c r="AC985" s="63"/>
      <c r="AE985" s="63"/>
      <c r="AI985" s="20"/>
      <c r="AK985" s="20"/>
      <c r="AM985" s="19"/>
      <c r="AS985" t="s">
        <v>4061</v>
      </c>
    </row>
    <row r="986" spans="1:45" x14ac:dyDescent="0.2">
      <c r="I986" s="11" t="s">
        <v>2051</v>
      </c>
      <c r="Z986" t="s">
        <v>3742</v>
      </c>
      <c r="AA986" s="179" t="s">
        <v>5853</v>
      </c>
      <c r="AB986" t="s">
        <v>3742</v>
      </c>
      <c r="AC986" s="179" t="s">
        <v>5851</v>
      </c>
      <c r="AE986" s="63"/>
      <c r="AI986" s="20"/>
      <c r="AK986" s="20"/>
      <c r="AS986" t="s">
        <v>4061</v>
      </c>
    </row>
    <row r="987" spans="1:45" x14ac:dyDescent="0.2">
      <c r="T987" t="s">
        <v>3742</v>
      </c>
      <c r="U987" s="63" t="s">
        <v>6306</v>
      </c>
      <c r="V987" t="s">
        <v>3742</v>
      </c>
      <c r="W987" s="63" t="s">
        <v>2587</v>
      </c>
      <c r="Z987" s="1">
        <v>1</v>
      </c>
      <c r="AA987" s="179" t="s">
        <v>63</v>
      </c>
      <c r="AB987" s="1">
        <v>1</v>
      </c>
      <c r="AC987" s="179" t="s">
        <v>5852</v>
      </c>
      <c r="AE987" s="63"/>
      <c r="AI987" s="20"/>
      <c r="AJ987" s="110"/>
      <c r="AS987" t="s">
        <v>4061</v>
      </c>
    </row>
    <row r="988" spans="1:45" x14ac:dyDescent="0.2">
      <c r="T988" s="1">
        <v>1</v>
      </c>
      <c r="U988" s="63" t="s">
        <v>3450</v>
      </c>
      <c r="V988" s="1">
        <v>1</v>
      </c>
      <c r="W988" s="63" t="s">
        <v>966</v>
      </c>
      <c r="Z988" s="1">
        <v>1</v>
      </c>
      <c r="AA988" s="179" t="s">
        <v>5854</v>
      </c>
      <c r="AC988" s="63"/>
      <c r="AE988" s="63"/>
      <c r="AI988" s="20"/>
      <c r="AJ988" s="110"/>
      <c r="AS988" t="s">
        <v>4061</v>
      </c>
    </row>
    <row r="989" spans="1:45" x14ac:dyDescent="0.2">
      <c r="T989" t="s">
        <v>3672</v>
      </c>
      <c r="U989" s="63" t="s">
        <v>5471</v>
      </c>
      <c r="V989" t="s">
        <v>3672</v>
      </c>
      <c r="AE989" s="63"/>
      <c r="AI989" s="20"/>
      <c r="AJ989" s="110"/>
      <c r="AM989" s="19"/>
      <c r="AS989" t="s">
        <v>4061</v>
      </c>
    </row>
    <row r="990" spans="1:45" x14ac:dyDescent="0.2">
      <c r="A990" s="176" t="s">
        <v>7145</v>
      </c>
      <c r="I990" s="58"/>
      <c r="U990" s="63"/>
      <c r="AE990" s="63"/>
      <c r="AI990" s="20"/>
      <c r="AK990" s="20"/>
      <c r="AM990" s="19"/>
      <c r="AS990" t="s">
        <v>4061</v>
      </c>
    </row>
    <row r="991" spans="1:45" x14ac:dyDescent="0.2">
      <c r="I991" s="16" t="s">
        <v>2802</v>
      </c>
      <c r="U991" s="63"/>
      <c r="AE991" s="63"/>
      <c r="AI991" s="20"/>
      <c r="AJ991" t="s">
        <v>3742</v>
      </c>
      <c r="AK991" s="58" t="s">
        <v>3588</v>
      </c>
      <c r="AL991" t="s">
        <v>3742</v>
      </c>
      <c r="AM991" s="94" t="s">
        <v>2805</v>
      </c>
      <c r="AS991" t="s">
        <v>4061</v>
      </c>
    </row>
    <row r="992" spans="1:45" x14ac:dyDescent="0.2">
      <c r="I992" s="58"/>
      <c r="U992" s="63"/>
      <c r="AE992" s="63"/>
      <c r="AI992" s="20"/>
      <c r="AJ992" s="1">
        <v>1</v>
      </c>
      <c r="AK992" s="98" t="s">
        <v>2806</v>
      </c>
      <c r="AL992" s="1">
        <v>1</v>
      </c>
      <c r="AM992" s="94" t="s">
        <v>2803</v>
      </c>
      <c r="AS992" t="s">
        <v>4061</v>
      </c>
    </row>
    <row r="993" spans="1:45" x14ac:dyDescent="0.2">
      <c r="I993" s="58"/>
      <c r="U993" s="63"/>
      <c r="AE993" s="63"/>
      <c r="AI993" s="20"/>
      <c r="AJ993" t="s">
        <v>3672</v>
      </c>
      <c r="AK993" s="94" t="s">
        <v>2804</v>
      </c>
      <c r="AL993" t="s">
        <v>3672</v>
      </c>
      <c r="AM993" s="94" t="s">
        <v>2804</v>
      </c>
      <c r="AS993" t="s">
        <v>4061</v>
      </c>
    </row>
    <row r="994" spans="1:45" x14ac:dyDescent="0.2">
      <c r="A994" s="176" t="s">
        <v>7145</v>
      </c>
      <c r="U994" s="63"/>
      <c r="AE994" s="63"/>
      <c r="AI994" s="20"/>
      <c r="AK994" s="20"/>
      <c r="AM994" s="19"/>
      <c r="AS994" t="s">
        <v>4061</v>
      </c>
    </row>
    <row r="995" spans="1:45" x14ac:dyDescent="0.2">
      <c r="I995" s="11" t="s">
        <v>1283</v>
      </c>
      <c r="U995" s="63"/>
      <c r="AE995" s="63"/>
      <c r="AI995" s="20"/>
      <c r="AJ995" s="264" t="s">
        <v>3742</v>
      </c>
      <c r="AK995" s="286" t="s">
        <v>7747</v>
      </c>
      <c r="AL995" s="43" t="s">
        <v>4916</v>
      </c>
      <c r="AM995" s="13"/>
      <c r="AN995" s="13"/>
      <c r="AS995" t="s">
        <v>4061</v>
      </c>
    </row>
    <row r="996" spans="1:45" x14ac:dyDescent="0.2">
      <c r="U996" s="63"/>
      <c r="AE996" s="63"/>
      <c r="AG996" s="94"/>
      <c r="AI996" s="20"/>
      <c r="AJ996" s="1">
        <v>1</v>
      </c>
      <c r="AK996" s="286" t="s">
        <v>7748</v>
      </c>
      <c r="AL996" s="13" t="s">
        <v>3742</v>
      </c>
      <c r="AM996" s="94" t="s">
        <v>1993</v>
      </c>
      <c r="AN996" s="13"/>
      <c r="AS996" t="s">
        <v>4061</v>
      </c>
    </row>
    <row r="997" spans="1:45" x14ac:dyDescent="0.2">
      <c r="U997" s="63"/>
      <c r="AE997" s="63"/>
      <c r="AI997" s="20"/>
      <c r="AL997" s="13" t="s">
        <v>3672</v>
      </c>
      <c r="AM997" s="172" t="s">
        <v>1110</v>
      </c>
      <c r="AN997" s="13"/>
      <c r="AS997" t="s">
        <v>4061</v>
      </c>
    </row>
    <row r="998" spans="1:45" x14ac:dyDescent="0.2">
      <c r="U998" s="63"/>
      <c r="AE998" s="63"/>
      <c r="AI998" s="20"/>
      <c r="AK998" s="141"/>
      <c r="AL998" s="13" t="s">
        <v>3672</v>
      </c>
      <c r="AM998" s="172" t="s">
        <v>5584</v>
      </c>
      <c r="AN998" s="13"/>
      <c r="AS998" t="s">
        <v>4061</v>
      </c>
    </row>
    <row r="999" spans="1:45" x14ac:dyDescent="0.2">
      <c r="U999" s="63"/>
      <c r="AE999" s="63"/>
      <c r="AG999" s="172"/>
      <c r="AI999" s="20"/>
      <c r="AK999" s="141"/>
      <c r="AL999" s="13" t="s">
        <v>3672</v>
      </c>
      <c r="AM999" s="172" t="s">
        <v>5583</v>
      </c>
      <c r="AN999" s="13"/>
      <c r="AS999" t="s">
        <v>4061</v>
      </c>
    </row>
    <row r="1000" spans="1:45" x14ac:dyDescent="0.2">
      <c r="U1000" s="63"/>
      <c r="AE1000" s="63"/>
      <c r="AI1000" s="20"/>
      <c r="AK1000" s="141"/>
      <c r="AL1000" s="176" t="s">
        <v>4180</v>
      </c>
      <c r="AM1000" s="13"/>
      <c r="AN1000" s="13"/>
      <c r="AS1000" t="s">
        <v>4061</v>
      </c>
    </row>
    <row r="1001" spans="1:45" x14ac:dyDescent="0.2">
      <c r="U1001" s="63"/>
      <c r="AE1001" s="63"/>
      <c r="AI1001" s="20"/>
      <c r="AJ1001" t="s">
        <v>3742</v>
      </c>
      <c r="AK1001" s="110" t="s">
        <v>6876</v>
      </c>
      <c r="AL1001" t="s">
        <v>3742</v>
      </c>
      <c r="AM1001" s="172" t="s">
        <v>5531</v>
      </c>
      <c r="AS1001" t="s">
        <v>4061</v>
      </c>
    </row>
    <row r="1002" spans="1:45" x14ac:dyDescent="0.2">
      <c r="U1002" s="63"/>
      <c r="AE1002" s="63"/>
      <c r="AI1002" s="20"/>
      <c r="AJ1002" s="1">
        <v>1</v>
      </c>
      <c r="AK1002" s="188" t="s">
        <v>6207</v>
      </c>
      <c r="AL1002" t="s">
        <v>3672</v>
      </c>
      <c r="AM1002" s="200" t="s">
        <v>6206</v>
      </c>
      <c r="AS1002" t="s">
        <v>4061</v>
      </c>
    </row>
    <row r="1003" spans="1:45" x14ac:dyDescent="0.2">
      <c r="U1003" s="63"/>
      <c r="AE1003" s="63"/>
      <c r="AI1003" s="20"/>
      <c r="AJ1003" t="s">
        <v>3672</v>
      </c>
      <c r="AK1003" s="229" t="s">
        <v>6878</v>
      </c>
      <c r="AL1003" s="1">
        <v>1</v>
      </c>
      <c r="AM1003" s="172" t="s">
        <v>5530</v>
      </c>
      <c r="AS1003" t="s">
        <v>4061</v>
      </c>
    </row>
    <row r="1004" spans="1:45" x14ac:dyDescent="0.2">
      <c r="U1004" s="63"/>
      <c r="AE1004" s="63"/>
      <c r="AI1004" s="20"/>
      <c r="AJ1004" t="s">
        <v>3672</v>
      </c>
      <c r="AK1004" s="141" t="s">
        <v>2713</v>
      </c>
      <c r="AL1004" s="1"/>
      <c r="AM1004" s="172"/>
      <c r="AS1004" t="s">
        <v>4061</v>
      </c>
    </row>
    <row r="1005" spans="1:45" x14ac:dyDescent="0.2">
      <c r="U1005" s="63"/>
      <c r="AE1005" s="63"/>
      <c r="AI1005" s="20"/>
      <c r="AJ1005" s="1">
        <v>1</v>
      </c>
      <c r="AK1005" s="229" t="s">
        <v>6877</v>
      </c>
      <c r="AL1005" s="1"/>
      <c r="AM1005" s="172"/>
      <c r="AS1005" t="s">
        <v>4061</v>
      </c>
    </row>
    <row r="1006" spans="1:45" s="264" customFormat="1" x14ac:dyDescent="0.2">
      <c r="U1006" s="63"/>
      <c r="AE1006" s="63"/>
      <c r="AI1006" s="20"/>
      <c r="AJ1006" s="264" t="s">
        <v>3672</v>
      </c>
      <c r="AK1006" s="286" t="s">
        <v>7894</v>
      </c>
      <c r="AL1006" s="1"/>
      <c r="AM1006" s="274"/>
      <c r="AS1006" s="264" t="s">
        <v>4061</v>
      </c>
    </row>
    <row r="1007" spans="1:45" x14ac:dyDescent="0.2">
      <c r="A1007" s="176" t="s">
        <v>7145</v>
      </c>
      <c r="U1007" s="63"/>
      <c r="AE1007" s="63"/>
      <c r="AI1007" s="20"/>
      <c r="AK1007" s="141"/>
      <c r="AL1007" s="1"/>
      <c r="AM1007" s="172"/>
      <c r="AS1007" t="s">
        <v>4061</v>
      </c>
    </row>
    <row r="1008" spans="1:45" x14ac:dyDescent="0.2">
      <c r="I1008" s="3" t="s">
        <v>6629</v>
      </c>
      <c r="U1008" s="63"/>
      <c r="AE1008" s="63"/>
      <c r="AF1008" s="14"/>
      <c r="AG1008" s="271" t="s">
        <v>7468</v>
      </c>
      <c r="AH1008" s="14"/>
      <c r="AI1008" s="20"/>
      <c r="AK1008" s="249" t="s">
        <v>7337</v>
      </c>
      <c r="AL1008" s="1"/>
      <c r="AM1008" s="172"/>
      <c r="AS1008" t="s">
        <v>4061</v>
      </c>
    </row>
    <row r="1009" spans="1:45" x14ac:dyDescent="0.2">
      <c r="U1009" s="63"/>
      <c r="AE1009" s="63"/>
      <c r="AF1009" s="12" t="s">
        <v>3742</v>
      </c>
      <c r="AG1009" s="276" t="s">
        <v>7469</v>
      </c>
      <c r="AH1009" s="14"/>
      <c r="AI1009" s="20"/>
      <c r="AK1009" s="141"/>
      <c r="AL1009" s="1"/>
      <c r="AM1009" s="172"/>
      <c r="AS1009" t="s">
        <v>4061</v>
      </c>
    </row>
    <row r="1010" spans="1:45" x14ac:dyDescent="0.2">
      <c r="U1010" s="63"/>
      <c r="AE1010" s="63"/>
      <c r="AF1010" s="12" t="s">
        <v>3672</v>
      </c>
      <c r="AG1010" s="276" t="s">
        <v>7470</v>
      </c>
      <c r="AH1010" s="14"/>
      <c r="AI1010" s="20"/>
      <c r="AK1010" s="141"/>
      <c r="AL1010" s="1"/>
      <c r="AM1010" s="172"/>
      <c r="AS1010" t="s">
        <v>4061</v>
      </c>
    </row>
    <row r="1011" spans="1:45" x14ac:dyDescent="0.2">
      <c r="U1011" s="63"/>
      <c r="AE1011" s="63"/>
      <c r="AF1011" s="12" t="s">
        <v>3672</v>
      </c>
      <c r="AG1011" s="224" t="s">
        <v>6630</v>
      </c>
      <c r="AH1011" s="14"/>
      <c r="AI1011" s="20"/>
      <c r="AK1011" s="141"/>
      <c r="AL1011" s="1"/>
      <c r="AM1011" s="172"/>
      <c r="AS1011" t="s">
        <v>4061</v>
      </c>
    </row>
    <row r="1012" spans="1:45" s="264" customFormat="1" x14ac:dyDescent="0.2">
      <c r="U1012" s="63"/>
      <c r="AE1012" s="63"/>
      <c r="AF1012" s="266" t="s">
        <v>3672</v>
      </c>
      <c r="AG1012" s="276" t="s">
        <v>7471</v>
      </c>
      <c r="AH1012" s="271"/>
      <c r="AI1012" s="20"/>
      <c r="AK1012" s="141"/>
      <c r="AL1012" s="1"/>
      <c r="AM1012" s="274"/>
      <c r="AS1012" s="264" t="s">
        <v>4061</v>
      </c>
    </row>
    <row r="1013" spans="1:45" s="264" customFormat="1" x14ac:dyDescent="0.2">
      <c r="U1013" s="63"/>
      <c r="AE1013" s="63"/>
      <c r="AF1013" s="266" t="s">
        <v>3672</v>
      </c>
      <c r="AG1013" s="276" t="s">
        <v>7472</v>
      </c>
      <c r="AH1013" s="271"/>
      <c r="AI1013" s="20"/>
      <c r="AK1013" s="141"/>
      <c r="AL1013" s="1"/>
      <c r="AM1013" s="274"/>
      <c r="AS1013" s="264" t="s">
        <v>4061</v>
      </c>
    </row>
    <row r="1014" spans="1:45" s="264" customFormat="1" x14ac:dyDescent="0.2">
      <c r="U1014" s="63"/>
      <c r="AE1014" s="63"/>
      <c r="AF1014" s="266" t="s">
        <v>3672</v>
      </c>
      <c r="AG1014" s="276" t="s">
        <v>7473</v>
      </c>
      <c r="AH1014" s="271"/>
      <c r="AI1014" s="20"/>
      <c r="AK1014" s="141"/>
      <c r="AL1014" s="1"/>
      <c r="AM1014" s="274"/>
      <c r="AS1014" s="264" t="s">
        <v>4061</v>
      </c>
    </row>
    <row r="1015" spans="1:45" x14ac:dyDescent="0.2">
      <c r="A1015" s="268" t="s">
        <v>7146</v>
      </c>
      <c r="I1015" s="176"/>
      <c r="U1015" s="63"/>
      <c r="AE1015" s="63"/>
      <c r="AF1015" s="12"/>
      <c r="AG1015" s="14"/>
      <c r="AH1015" s="14"/>
      <c r="AI1015" s="20"/>
      <c r="AK1015" s="141"/>
      <c r="AM1015" s="172"/>
      <c r="AS1015" t="s">
        <v>4061</v>
      </c>
    </row>
    <row r="1016" spans="1:45" x14ac:dyDescent="0.2">
      <c r="I1016" s="11" t="s">
        <v>5830</v>
      </c>
      <c r="R1016" t="s">
        <v>3742</v>
      </c>
      <c r="S1016" s="179" t="s">
        <v>3922</v>
      </c>
      <c r="U1016" s="63"/>
      <c r="AE1016" s="63"/>
      <c r="AI1016" s="20"/>
      <c r="AK1016" s="141"/>
      <c r="AM1016" s="172"/>
      <c r="AS1016" t="s">
        <v>4061</v>
      </c>
    </row>
    <row r="1017" spans="1:45" x14ac:dyDescent="0.2">
      <c r="P1017" s="11"/>
      <c r="R1017" s="1">
        <v>1</v>
      </c>
      <c r="S1017" s="179" t="s">
        <v>5884</v>
      </c>
      <c r="U1017" s="63"/>
      <c r="AE1017" s="63"/>
      <c r="AI1017" s="20"/>
      <c r="AK1017" s="141"/>
      <c r="AM1017" s="172"/>
      <c r="AS1017" t="s">
        <v>4061</v>
      </c>
    </row>
    <row r="1018" spans="1:45" x14ac:dyDescent="0.2">
      <c r="P1018" s="11"/>
      <c r="R1018" t="s">
        <v>3672</v>
      </c>
      <c r="U1018" s="63"/>
      <c r="AE1018" s="63"/>
      <c r="AI1018" s="20"/>
      <c r="AK1018" s="141"/>
      <c r="AM1018" s="172"/>
      <c r="AS1018" t="s">
        <v>4061</v>
      </c>
    </row>
    <row r="1019" spans="1:45" x14ac:dyDescent="0.2">
      <c r="P1019" s="11"/>
      <c r="R1019" t="s">
        <v>3742</v>
      </c>
      <c r="S1019" s="179" t="s">
        <v>3922</v>
      </c>
      <c r="U1019" s="63"/>
      <c r="AE1019" s="63"/>
      <c r="AI1019" s="20"/>
      <c r="AK1019" s="141"/>
      <c r="AM1019" s="172"/>
      <c r="AS1019" t="s">
        <v>4061</v>
      </c>
    </row>
    <row r="1020" spans="1:45" x14ac:dyDescent="0.2">
      <c r="P1020" t="s">
        <v>3742</v>
      </c>
      <c r="Q1020" s="179" t="s">
        <v>5832</v>
      </c>
      <c r="R1020" s="1">
        <v>1</v>
      </c>
      <c r="S1020" s="179" t="s">
        <v>5834</v>
      </c>
      <c r="U1020" s="63"/>
      <c r="AE1020" s="63"/>
      <c r="AI1020" s="20"/>
      <c r="AK1020" s="141"/>
      <c r="AM1020" s="172"/>
      <c r="AS1020" t="s">
        <v>4061</v>
      </c>
    </row>
    <row r="1021" spans="1:45" x14ac:dyDescent="0.2">
      <c r="P1021" s="1">
        <v>1</v>
      </c>
      <c r="Q1021" s="179" t="s">
        <v>1008</v>
      </c>
      <c r="R1021" t="s">
        <v>3672</v>
      </c>
      <c r="U1021" s="63"/>
      <c r="AE1021" s="63"/>
      <c r="AI1021" s="20"/>
      <c r="AK1021" s="141"/>
      <c r="AM1021" s="172"/>
      <c r="AS1021" t="s">
        <v>4061</v>
      </c>
    </row>
    <row r="1022" spans="1:45" x14ac:dyDescent="0.2">
      <c r="P1022" s="1">
        <v>1</v>
      </c>
      <c r="Q1022" s="179" t="s">
        <v>5833</v>
      </c>
      <c r="R1022" t="s">
        <v>3742</v>
      </c>
      <c r="S1022" s="179" t="s">
        <v>5867</v>
      </c>
      <c r="U1022" s="63"/>
      <c r="AE1022" s="63"/>
      <c r="AI1022" s="20"/>
      <c r="AK1022" s="141"/>
      <c r="AM1022" s="172"/>
      <c r="AS1022" t="s">
        <v>4061</v>
      </c>
    </row>
    <row r="1023" spans="1:45" x14ac:dyDescent="0.2">
      <c r="Q1023" s="179"/>
      <c r="R1023" s="1">
        <v>1</v>
      </c>
      <c r="S1023" s="229" t="s">
        <v>7065</v>
      </c>
      <c r="U1023" s="63"/>
      <c r="AE1023" s="63"/>
      <c r="AI1023" s="20"/>
      <c r="AK1023" s="141"/>
      <c r="AM1023" s="172"/>
      <c r="AS1023" t="s">
        <v>4061</v>
      </c>
    </row>
    <row r="1024" spans="1:45" x14ac:dyDescent="0.2">
      <c r="Q1024" s="179"/>
      <c r="R1024" t="s">
        <v>3672</v>
      </c>
      <c r="S1024" s="188" t="s">
        <v>7064</v>
      </c>
      <c r="U1024" s="63"/>
      <c r="AE1024" s="63"/>
      <c r="AI1024" s="20"/>
      <c r="AK1024" s="141"/>
      <c r="AM1024" s="172"/>
      <c r="AS1024" t="s">
        <v>4061</v>
      </c>
    </row>
    <row r="1025" spans="1:45" x14ac:dyDescent="0.2">
      <c r="Q1025" s="179"/>
      <c r="R1025" t="s">
        <v>3672</v>
      </c>
      <c r="U1025" s="63"/>
      <c r="AE1025" s="63"/>
      <c r="AI1025" s="20"/>
      <c r="AK1025" s="141"/>
      <c r="AM1025" s="172"/>
      <c r="AS1025" t="s">
        <v>4061</v>
      </c>
    </row>
    <row r="1026" spans="1:45" x14ac:dyDescent="0.2">
      <c r="R1026" t="s">
        <v>3742</v>
      </c>
      <c r="S1026" s="179" t="s">
        <v>1552</v>
      </c>
      <c r="U1026" s="63"/>
      <c r="AE1026" s="63"/>
      <c r="AI1026" s="20"/>
      <c r="AK1026" s="141"/>
      <c r="AM1026" s="172"/>
      <c r="AS1026" t="s">
        <v>4061</v>
      </c>
    </row>
    <row r="1027" spans="1:45" x14ac:dyDescent="0.2">
      <c r="R1027" s="1">
        <v>1</v>
      </c>
      <c r="S1027" s="179" t="s">
        <v>5835</v>
      </c>
      <c r="U1027" s="63"/>
      <c r="AE1027" s="63"/>
      <c r="AI1027" s="20"/>
      <c r="AK1027" s="141"/>
      <c r="AM1027" s="172"/>
      <c r="AS1027" t="s">
        <v>4061</v>
      </c>
    </row>
    <row r="1028" spans="1:45" x14ac:dyDescent="0.2">
      <c r="R1028" t="s">
        <v>3672</v>
      </c>
      <c r="U1028" s="63"/>
      <c r="AE1028" s="63"/>
      <c r="AI1028" s="20"/>
      <c r="AK1028" s="141"/>
      <c r="AM1028" s="172"/>
      <c r="AS1028" t="s">
        <v>4061</v>
      </c>
    </row>
    <row r="1029" spans="1:45" x14ac:dyDescent="0.2">
      <c r="R1029" t="s">
        <v>3742</v>
      </c>
      <c r="S1029" s="179" t="s">
        <v>5837</v>
      </c>
      <c r="U1029" s="63"/>
      <c r="AE1029" s="63"/>
      <c r="AI1029" s="20"/>
      <c r="AK1029" s="141"/>
      <c r="AM1029" s="172"/>
      <c r="AS1029" t="s">
        <v>4061</v>
      </c>
    </row>
    <row r="1030" spans="1:45" x14ac:dyDescent="0.2">
      <c r="R1030" s="1">
        <v>1</v>
      </c>
      <c r="S1030" s="179" t="s">
        <v>5836</v>
      </c>
      <c r="T1030" s="264" t="s">
        <v>3742</v>
      </c>
      <c r="U1030" s="298" t="s">
        <v>8035</v>
      </c>
      <c r="AE1030" s="63"/>
      <c r="AI1030" s="20"/>
      <c r="AK1030" s="141"/>
      <c r="AM1030" s="172"/>
      <c r="AS1030" t="s">
        <v>4061</v>
      </c>
    </row>
    <row r="1031" spans="1:45" x14ac:dyDescent="0.2">
      <c r="R1031" t="s">
        <v>3672</v>
      </c>
      <c r="T1031" s="1">
        <v>1</v>
      </c>
      <c r="U1031" s="298" t="s">
        <v>8036</v>
      </c>
      <c r="AE1031" s="63"/>
      <c r="AI1031" s="20"/>
      <c r="AK1031" s="141"/>
      <c r="AM1031" s="172"/>
      <c r="AS1031" t="s">
        <v>4061</v>
      </c>
    </row>
    <row r="1032" spans="1:45" x14ac:dyDescent="0.2">
      <c r="R1032" t="s">
        <v>3742</v>
      </c>
      <c r="S1032" s="179" t="s">
        <v>8034</v>
      </c>
      <c r="T1032" s="264" t="s">
        <v>3672</v>
      </c>
      <c r="U1032" s="298" t="s">
        <v>8037</v>
      </c>
      <c r="AE1032" s="63"/>
      <c r="AI1032" s="20"/>
      <c r="AK1032" s="141"/>
      <c r="AM1032" s="172"/>
      <c r="AS1032" t="s">
        <v>4061</v>
      </c>
    </row>
    <row r="1033" spans="1:45" x14ac:dyDescent="0.2">
      <c r="R1033" s="1">
        <v>1</v>
      </c>
      <c r="S1033" s="179" t="s">
        <v>5866</v>
      </c>
      <c r="U1033" s="63"/>
      <c r="AE1033" s="63"/>
      <c r="AI1033" s="20"/>
      <c r="AK1033" s="141"/>
      <c r="AM1033" s="172"/>
      <c r="AS1033" t="s">
        <v>4061</v>
      </c>
    </row>
    <row r="1034" spans="1:45" x14ac:dyDescent="0.2">
      <c r="A1034" s="268" t="s">
        <v>7146</v>
      </c>
      <c r="W1034" s="86"/>
      <c r="AK1034" s="20"/>
      <c r="AS1034" t="s">
        <v>4061</v>
      </c>
    </row>
    <row r="1035" spans="1:45" x14ac:dyDescent="0.2">
      <c r="I1035" s="16" t="s">
        <v>2271</v>
      </c>
      <c r="W1035" s="86"/>
      <c r="AJ1035" s="43" t="s">
        <v>1356</v>
      </c>
      <c r="AK1035" s="12"/>
      <c r="AL1035" t="s">
        <v>3742</v>
      </c>
      <c r="AM1035" s="82" t="s">
        <v>6780</v>
      </c>
      <c r="AN1035" t="s">
        <v>3742</v>
      </c>
      <c r="AO1035" s="217" t="s">
        <v>6781</v>
      </c>
      <c r="AS1035" t="s">
        <v>4061</v>
      </c>
    </row>
    <row r="1036" spans="1:45" x14ac:dyDescent="0.2">
      <c r="I1036" s="58"/>
      <c r="W1036" s="86"/>
      <c r="AJ1036" s="13" t="s">
        <v>3742</v>
      </c>
      <c r="AK1036" s="176" t="s">
        <v>6783</v>
      </c>
      <c r="AL1036" s="1">
        <v>1</v>
      </c>
      <c r="AM1036" s="298" t="s">
        <v>8090</v>
      </c>
      <c r="AN1036" s="1">
        <v>1</v>
      </c>
      <c r="AO1036" s="217" t="s">
        <v>6782</v>
      </c>
      <c r="AS1036" t="s">
        <v>4061</v>
      </c>
    </row>
    <row r="1037" spans="1:45" x14ac:dyDescent="0.2">
      <c r="I1037" s="58"/>
      <c r="W1037" s="86"/>
      <c r="AJ1037" s="13" t="s">
        <v>3672</v>
      </c>
      <c r="AK1037" s="110" t="s">
        <v>4659</v>
      </c>
      <c r="AL1037" s="13" t="s">
        <v>3672</v>
      </c>
      <c r="AM1037" s="199" t="s">
        <v>6787</v>
      </c>
      <c r="AN1037" s="13"/>
      <c r="AS1037" t="s">
        <v>4061</v>
      </c>
    </row>
    <row r="1038" spans="1:45" x14ac:dyDescent="0.2">
      <c r="I1038" s="58"/>
      <c r="W1038" s="86"/>
      <c r="AG1038" s="209"/>
      <c r="AJ1038" s="13" t="s">
        <v>3672</v>
      </c>
      <c r="AK1038" s="64" t="s">
        <v>3949</v>
      </c>
      <c r="AL1038" s="13" t="s">
        <v>3742</v>
      </c>
      <c r="AM1038" s="209" t="s">
        <v>6036</v>
      </c>
      <c r="AN1038" s="271" t="s">
        <v>7867</v>
      </c>
      <c r="AO1038" s="266"/>
      <c r="AP1038" s="266"/>
      <c r="AS1038" t="s">
        <v>4061</v>
      </c>
    </row>
    <row r="1039" spans="1:45" x14ac:dyDescent="0.2">
      <c r="I1039" s="58"/>
      <c r="W1039" s="86"/>
      <c r="AF1039" s="1"/>
      <c r="AG1039" s="217"/>
      <c r="AJ1039" s="13" t="s">
        <v>3672</v>
      </c>
      <c r="AK1039" s="110" t="s">
        <v>4660</v>
      </c>
      <c r="AL1039" s="13" t="s">
        <v>3672</v>
      </c>
      <c r="AM1039" s="217" t="s">
        <v>6786</v>
      </c>
      <c r="AN1039" s="270" t="s">
        <v>3742</v>
      </c>
      <c r="AO1039" s="286" t="s">
        <v>7868</v>
      </c>
      <c r="AP1039" s="266"/>
      <c r="AS1039" t="s">
        <v>4061</v>
      </c>
    </row>
    <row r="1040" spans="1:45" x14ac:dyDescent="0.2">
      <c r="I1040" s="58"/>
      <c r="W1040" s="86"/>
      <c r="AG1040" s="209"/>
      <c r="AJ1040" s="13" t="s">
        <v>3672</v>
      </c>
      <c r="AK1040" s="110" t="s">
        <v>2272</v>
      </c>
      <c r="AL1040" s="13" t="s">
        <v>3672</v>
      </c>
      <c r="AM1040" s="209" t="s">
        <v>6785</v>
      </c>
      <c r="AN1040" s="270" t="s">
        <v>3672</v>
      </c>
      <c r="AO1040" s="286" t="s">
        <v>4970</v>
      </c>
      <c r="AP1040" s="266"/>
      <c r="AS1040" t="s">
        <v>4061</v>
      </c>
    </row>
    <row r="1041" spans="1:45" x14ac:dyDescent="0.2">
      <c r="I1041" s="58"/>
      <c r="W1041" s="86"/>
      <c r="AF1041" s="1"/>
      <c r="AG1041" s="209"/>
      <c r="AJ1041" s="13" t="s">
        <v>3672</v>
      </c>
      <c r="AK1041" s="110" t="s">
        <v>2273</v>
      </c>
      <c r="AL1041" s="13" t="s">
        <v>3672</v>
      </c>
      <c r="AM1041" s="209" t="s">
        <v>6605</v>
      </c>
      <c r="AN1041" s="270" t="s">
        <v>3672</v>
      </c>
      <c r="AO1041" s="286" t="s">
        <v>7869</v>
      </c>
      <c r="AP1041" s="266"/>
      <c r="AS1041" t="s">
        <v>4061</v>
      </c>
    </row>
    <row r="1042" spans="1:45" x14ac:dyDescent="0.2">
      <c r="I1042" s="58"/>
      <c r="W1042" s="86"/>
      <c r="AJ1042" s="13" t="s">
        <v>3672</v>
      </c>
      <c r="AK1042" s="63" t="s">
        <v>6944</v>
      </c>
      <c r="AL1042" s="13"/>
      <c r="AM1042" s="13"/>
      <c r="AN1042" s="270" t="s">
        <v>3672</v>
      </c>
      <c r="AO1042" s="286" t="s">
        <v>7870</v>
      </c>
      <c r="AP1042" s="266"/>
      <c r="AS1042" t="s">
        <v>4061</v>
      </c>
    </row>
    <row r="1043" spans="1:45" x14ac:dyDescent="0.2">
      <c r="I1043" s="58"/>
      <c r="W1043" s="86"/>
      <c r="AJ1043" s="13" t="s">
        <v>3672</v>
      </c>
      <c r="AK1043" s="110" t="s">
        <v>333</v>
      </c>
      <c r="AL1043" s="13"/>
      <c r="AN1043" s="270" t="s">
        <v>3672</v>
      </c>
      <c r="AO1043" s="286" t="s">
        <v>7871</v>
      </c>
      <c r="AP1043" s="266"/>
      <c r="AS1043" t="s">
        <v>4061</v>
      </c>
    </row>
    <row r="1044" spans="1:45" x14ac:dyDescent="0.2">
      <c r="I1044" s="58"/>
      <c r="W1044" s="86"/>
      <c r="AJ1044" s="12"/>
      <c r="AK1044" s="12"/>
      <c r="AL1044" s="13"/>
      <c r="AN1044" s="266"/>
      <c r="AO1044" s="266"/>
      <c r="AP1044" s="266"/>
      <c r="AS1044" t="s">
        <v>4061</v>
      </c>
    </row>
    <row r="1045" spans="1:45" x14ac:dyDescent="0.2">
      <c r="I1045" s="58"/>
      <c r="W1045" s="86"/>
      <c r="AL1045" s="176" t="s">
        <v>6784</v>
      </c>
      <c r="AS1045" t="s">
        <v>4061</v>
      </c>
    </row>
    <row r="1046" spans="1:45" x14ac:dyDescent="0.2">
      <c r="A1046" s="268" t="s">
        <v>7146</v>
      </c>
      <c r="I1046" s="58"/>
      <c r="W1046" s="86"/>
      <c r="AM1046" s="19"/>
      <c r="AS1046" t="s">
        <v>4061</v>
      </c>
    </row>
    <row r="1047" spans="1:45" x14ac:dyDescent="0.2">
      <c r="I1047" s="11" t="s">
        <v>2397</v>
      </c>
      <c r="W1047" s="86"/>
      <c r="AL1047" t="s">
        <v>3742</v>
      </c>
      <c r="AM1047" s="26" t="s">
        <v>2210</v>
      </c>
      <c r="AS1047" t="s">
        <v>4061</v>
      </c>
    </row>
    <row r="1048" spans="1:45" x14ac:dyDescent="0.2">
      <c r="W1048" s="86"/>
      <c r="AL1048" s="1">
        <v>1</v>
      </c>
      <c r="AM1048" s="209" t="s">
        <v>6541</v>
      </c>
      <c r="AS1048" t="s">
        <v>4061</v>
      </c>
    </row>
    <row r="1049" spans="1:45" x14ac:dyDescent="0.2">
      <c r="W1049" s="86"/>
      <c r="AL1049" t="s">
        <v>3672</v>
      </c>
      <c r="AM1049" s="17" t="s">
        <v>1033</v>
      </c>
      <c r="AS1049" t="s">
        <v>4061</v>
      </c>
    </row>
    <row r="1050" spans="1:45" x14ac:dyDescent="0.2">
      <c r="W1050" s="86"/>
      <c r="AK1050" s="20"/>
      <c r="AL1050" t="s">
        <v>3672</v>
      </c>
      <c r="AM1050" s="17" t="s">
        <v>6543</v>
      </c>
      <c r="AS1050" t="s">
        <v>4061</v>
      </c>
    </row>
    <row r="1051" spans="1:45" x14ac:dyDescent="0.2">
      <c r="W1051" s="86"/>
      <c r="AK1051" s="20"/>
      <c r="AL1051" t="s">
        <v>3672</v>
      </c>
      <c r="AM1051" s="17"/>
      <c r="AS1051" t="s">
        <v>4061</v>
      </c>
    </row>
    <row r="1052" spans="1:45" x14ac:dyDescent="0.2">
      <c r="W1052" s="86"/>
      <c r="AK1052" s="20"/>
      <c r="AL1052" t="s">
        <v>3742</v>
      </c>
      <c r="AM1052" s="209" t="s">
        <v>744</v>
      </c>
      <c r="AS1052" t="s">
        <v>4061</v>
      </c>
    </row>
    <row r="1053" spans="1:45" x14ac:dyDescent="0.2">
      <c r="W1053" s="86"/>
      <c r="AK1053" s="20"/>
      <c r="AL1053" s="1">
        <v>1</v>
      </c>
      <c r="AM1053" s="209" t="s">
        <v>6542</v>
      </c>
      <c r="AS1053" t="s">
        <v>4061</v>
      </c>
    </row>
    <row r="1054" spans="1:45" s="264" customFormat="1" x14ac:dyDescent="0.2">
      <c r="A1054" s="268" t="s">
        <v>7146</v>
      </c>
      <c r="I1054" s="227"/>
      <c r="W1054" s="86"/>
      <c r="AK1054" s="20"/>
      <c r="AL1054" s="1"/>
      <c r="AM1054" s="209"/>
      <c r="AS1054" s="264" t="s">
        <v>4061</v>
      </c>
    </row>
    <row r="1055" spans="1:45" s="264" customFormat="1" x14ac:dyDescent="0.2">
      <c r="I1055" s="3" t="s">
        <v>7727</v>
      </c>
      <c r="W1055" s="86"/>
      <c r="AK1055" s="20"/>
      <c r="AL1055" s="1"/>
      <c r="AM1055" s="209"/>
      <c r="AS1055" s="264" t="s">
        <v>4061</v>
      </c>
    </row>
    <row r="1056" spans="1:45" s="264" customFormat="1" x14ac:dyDescent="0.2">
      <c r="H1056" s="264" t="s">
        <v>3742</v>
      </c>
      <c r="I1056" s="286" t="s">
        <v>3721</v>
      </c>
      <c r="W1056" s="86"/>
      <c r="AK1056" s="20"/>
      <c r="AL1056" s="1"/>
      <c r="AM1056" s="209"/>
      <c r="AS1056" s="264" t="s">
        <v>4061</v>
      </c>
    </row>
    <row r="1057" spans="1:45" s="264" customFormat="1" x14ac:dyDescent="0.2">
      <c r="H1057" s="1">
        <v>1</v>
      </c>
      <c r="I1057" s="286" t="s">
        <v>7726</v>
      </c>
      <c r="W1057" s="86"/>
      <c r="AK1057" s="20"/>
      <c r="AL1057" s="1"/>
      <c r="AM1057" s="209"/>
      <c r="AS1057" s="264" t="s">
        <v>4061</v>
      </c>
    </row>
    <row r="1058" spans="1:45" s="264" customFormat="1" x14ac:dyDescent="0.2">
      <c r="H1058" s="1">
        <v>1</v>
      </c>
      <c r="I1058" s="286" t="s">
        <v>7725</v>
      </c>
      <c r="W1058" s="86"/>
      <c r="AK1058" s="20"/>
      <c r="AL1058" s="1"/>
      <c r="AM1058" s="209"/>
      <c r="AS1058" s="264" t="s">
        <v>4061</v>
      </c>
    </row>
    <row r="1059" spans="1:45" x14ac:dyDescent="0.2">
      <c r="A1059" s="268" t="s">
        <v>7146</v>
      </c>
      <c r="P1059" s="145"/>
      <c r="W1059" s="86"/>
      <c r="AK1059" s="20"/>
      <c r="AL1059" s="1"/>
      <c r="AM1059" s="209"/>
      <c r="AS1059" s="264" t="s">
        <v>4061</v>
      </c>
    </row>
    <row r="1060" spans="1:45" x14ac:dyDescent="0.2">
      <c r="A1060" s="176"/>
      <c r="I1060" s="8" t="s">
        <v>6544</v>
      </c>
      <c r="P1060" s="145"/>
      <c r="W1060" s="86"/>
      <c r="AK1060" s="20"/>
      <c r="AL1060" s="1"/>
      <c r="AM1060" s="209"/>
      <c r="AS1060" t="s">
        <v>4061</v>
      </c>
    </row>
    <row r="1061" spans="1:45" x14ac:dyDescent="0.2">
      <c r="J1061" t="s">
        <v>3742</v>
      </c>
      <c r="K1061" s="209" t="s">
        <v>6545</v>
      </c>
      <c r="W1061" s="86"/>
      <c r="AK1061" s="20"/>
      <c r="AL1061" s="1"/>
      <c r="AM1061" s="209"/>
      <c r="AS1061" t="s">
        <v>4061</v>
      </c>
    </row>
    <row r="1062" spans="1:45" x14ac:dyDescent="0.2">
      <c r="J1062" s="1">
        <v>1</v>
      </c>
      <c r="K1062" s="209" t="s">
        <v>6546</v>
      </c>
      <c r="P1062" s="145"/>
      <c r="W1062" s="86"/>
      <c r="AK1062" s="20"/>
      <c r="AL1062" s="1"/>
      <c r="AM1062" s="209"/>
      <c r="AS1062" t="s">
        <v>4061</v>
      </c>
    </row>
    <row r="1063" spans="1:45" x14ac:dyDescent="0.2">
      <c r="J1063" t="s">
        <v>3672</v>
      </c>
      <c r="K1063" s="209" t="s">
        <v>6547</v>
      </c>
      <c r="P1063" s="145"/>
      <c r="W1063" s="86"/>
      <c r="AK1063" s="20"/>
      <c r="AL1063" s="1"/>
      <c r="AM1063" s="209"/>
      <c r="AS1063" t="s">
        <v>4061</v>
      </c>
    </row>
    <row r="1064" spans="1:45" x14ac:dyDescent="0.2">
      <c r="A1064" s="268" t="s">
        <v>7146</v>
      </c>
      <c r="AK1064" s="20"/>
      <c r="AM1064" s="17"/>
      <c r="AS1064" t="s">
        <v>4061</v>
      </c>
    </row>
    <row r="1065" spans="1:45" x14ac:dyDescent="0.2">
      <c r="I1065" s="8" t="s">
        <v>7307</v>
      </c>
      <c r="AK1065" s="20"/>
      <c r="AM1065" s="17"/>
      <c r="AS1065" t="s">
        <v>4061</v>
      </c>
    </row>
    <row r="1066" spans="1:45" x14ac:dyDescent="0.2">
      <c r="M1066" s="63"/>
      <c r="P1066" t="s">
        <v>3742</v>
      </c>
      <c r="Q1066" s="100" t="s">
        <v>3319</v>
      </c>
      <c r="T1066" t="s">
        <v>3742</v>
      </c>
      <c r="U1066" s="100" t="s">
        <v>4127</v>
      </c>
      <c r="AB1066" t="s">
        <v>3742</v>
      </c>
      <c r="AC1066" s="98" t="s">
        <v>3651</v>
      </c>
      <c r="AK1066" s="20"/>
      <c r="AL1066" s="43" t="s">
        <v>1843</v>
      </c>
      <c r="AM1066" s="13"/>
      <c r="AN1066" s="13"/>
      <c r="AS1066" t="s">
        <v>4061</v>
      </c>
    </row>
    <row r="1067" spans="1:45" x14ac:dyDescent="0.2">
      <c r="M1067" s="63"/>
      <c r="P1067" t="s">
        <v>3672</v>
      </c>
      <c r="Q1067" s="94" t="s">
        <v>1417</v>
      </c>
      <c r="T1067" t="s">
        <v>3672</v>
      </c>
      <c r="U1067" s="94" t="s">
        <v>955</v>
      </c>
      <c r="AB1067" s="1">
        <v>1</v>
      </c>
      <c r="AC1067" s="94" t="s">
        <v>1961</v>
      </c>
      <c r="AK1067" s="20"/>
      <c r="AL1067" s="13" t="s">
        <v>3742</v>
      </c>
      <c r="AM1067" s="17" t="s">
        <v>643</v>
      </c>
      <c r="AN1067" s="13"/>
      <c r="AS1067" t="s">
        <v>4061</v>
      </c>
    </row>
    <row r="1068" spans="1:45" x14ac:dyDescent="0.2">
      <c r="L1068" t="s">
        <v>3742</v>
      </c>
      <c r="M1068" s="63" t="s">
        <v>4300</v>
      </c>
      <c r="P1068" t="s">
        <v>4180</v>
      </c>
      <c r="Q1068" s="94"/>
      <c r="T1068" t="s">
        <v>3672</v>
      </c>
      <c r="U1068" s="94" t="s">
        <v>4612</v>
      </c>
      <c r="AB1068" t="s">
        <v>3672</v>
      </c>
      <c r="AC1068" s="83"/>
      <c r="AK1068" s="20"/>
      <c r="AL1068" s="13" t="s">
        <v>3672</v>
      </c>
      <c r="AM1068" s="173" t="s">
        <v>5570</v>
      </c>
      <c r="AN1068" s="13"/>
      <c r="AS1068" t="s">
        <v>4061</v>
      </c>
    </row>
    <row r="1069" spans="1:45" x14ac:dyDescent="0.2">
      <c r="L1069" s="1">
        <v>1</v>
      </c>
      <c r="M1069" s="63" t="s">
        <v>3661</v>
      </c>
      <c r="N1069" t="s">
        <v>3742</v>
      </c>
      <c r="O1069" s="100" t="s">
        <v>928</v>
      </c>
      <c r="P1069" t="s">
        <v>3742</v>
      </c>
      <c r="Q1069" s="100" t="s">
        <v>2497</v>
      </c>
      <c r="S1069" s="30"/>
      <c r="X1069" t="s">
        <v>3742</v>
      </c>
      <c r="Y1069" s="99" t="s">
        <v>3998</v>
      </c>
      <c r="Z1069" t="s">
        <v>3742</v>
      </c>
      <c r="AA1069" s="254" t="s">
        <v>7404</v>
      </c>
      <c r="AB1069" t="s">
        <v>3742</v>
      </c>
      <c r="AC1069" s="94" t="s">
        <v>5843</v>
      </c>
      <c r="AD1069" t="s">
        <v>3742</v>
      </c>
      <c r="AE1069" s="179" t="s">
        <v>1142</v>
      </c>
      <c r="AK1069" s="20"/>
      <c r="AL1069" s="13"/>
      <c r="AM1069" s="13"/>
      <c r="AN1069" s="13"/>
      <c r="AS1069" t="s">
        <v>4061</v>
      </c>
    </row>
    <row r="1070" spans="1:45" x14ac:dyDescent="0.2">
      <c r="L1070" t="s">
        <v>3672</v>
      </c>
      <c r="M1070" s="63" t="s">
        <v>924</v>
      </c>
      <c r="N1070" t="s">
        <v>3672</v>
      </c>
      <c r="O1070" s="94" t="s">
        <v>925</v>
      </c>
      <c r="P1070" t="s">
        <v>3672</v>
      </c>
      <c r="Q1070" s="94" t="s">
        <v>2113</v>
      </c>
      <c r="S1070" s="30"/>
      <c r="X1070" t="s">
        <v>3672</v>
      </c>
      <c r="Y1070" s="94" t="s">
        <v>588</v>
      </c>
      <c r="Z1070" s="1">
        <v>1</v>
      </c>
      <c r="AA1070" s="94" t="s">
        <v>3997</v>
      </c>
      <c r="AB1070" s="1">
        <v>1</v>
      </c>
      <c r="AC1070" s="94" t="s">
        <v>4206</v>
      </c>
      <c r="AD1070" s="1">
        <v>1</v>
      </c>
      <c r="AE1070" s="179" t="s">
        <v>5844</v>
      </c>
      <c r="AK1070" s="20"/>
      <c r="AM1070" s="17"/>
      <c r="AS1070" t="s">
        <v>4061</v>
      </c>
    </row>
    <row r="1071" spans="1:45" x14ac:dyDescent="0.2">
      <c r="N1071" t="s">
        <v>3672</v>
      </c>
      <c r="O1071" s="94" t="s">
        <v>926</v>
      </c>
      <c r="P1071" t="s">
        <v>3672</v>
      </c>
      <c r="Q1071" s="94" t="s">
        <v>4764</v>
      </c>
      <c r="S1071" s="30"/>
      <c r="X1071" t="s">
        <v>3672</v>
      </c>
      <c r="Y1071" s="94" t="s">
        <v>1392</v>
      </c>
      <c r="Z1071" s="264" t="s">
        <v>3672</v>
      </c>
      <c r="AA1071" s="276" t="s">
        <v>7405</v>
      </c>
      <c r="AB1071" t="s">
        <v>3672</v>
      </c>
      <c r="AC1071" s="94" t="s">
        <v>4207</v>
      </c>
      <c r="AK1071" s="20"/>
      <c r="AM1071" s="17"/>
      <c r="AS1071" t="s">
        <v>4061</v>
      </c>
    </row>
    <row r="1072" spans="1:45" x14ac:dyDescent="0.2">
      <c r="L1072" t="s">
        <v>3742</v>
      </c>
      <c r="M1072" s="63" t="s">
        <v>1473</v>
      </c>
      <c r="N1072" t="s">
        <v>3672</v>
      </c>
      <c r="O1072" s="94" t="s">
        <v>927</v>
      </c>
      <c r="P1072" t="s">
        <v>3672</v>
      </c>
      <c r="Q1072" s="94" t="s">
        <v>4765</v>
      </c>
      <c r="S1072" s="30"/>
      <c r="X1072" t="s">
        <v>3672</v>
      </c>
      <c r="Y1072" s="94" t="s">
        <v>4088</v>
      </c>
      <c r="Z1072" t="s">
        <v>3672</v>
      </c>
      <c r="AA1072" s="97" t="s">
        <v>1960</v>
      </c>
      <c r="AB1072" t="s">
        <v>3672</v>
      </c>
      <c r="AK1072" s="20"/>
      <c r="AM1072" s="17"/>
      <c r="AS1072" t="s">
        <v>4061</v>
      </c>
    </row>
    <row r="1073" spans="1:45" x14ac:dyDescent="0.2">
      <c r="L1073" s="1">
        <v>1</v>
      </c>
      <c r="M1073" s="63" t="s">
        <v>3661</v>
      </c>
      <c r="N1073" t="s">
        <v>3672</v>
      </c>
      <c r="O1073" s="94" t="s">
        <v>6979</v>
      </c>
      <c r="P1073" t="s">
        <v>4180</v>
      </c>
      <c r="Q1073" s="94"/>
      <c r="S1073" s="30"/>
      <c r="X1073" t="s">
        <v>3672</v>
      </c>
      <c r="Y1073" s="94" t="s">
        <v>1393</v>
      </c>
      <c r="Z1073" t="s">
        <v>3672</v>
      </c>
      <c r="AA1073" s="179" t="s">
        <v>5868</v>
      </c>
      <c r="AB1073" t="s">
        <v>3742</v>
      </c>
      <c r="AC1073" s="86" t="s">
        <v>485</v>
      </c>
      <c r="AD1073" s="264" t="s">
        <v>3742</v>
      </c>
      <c r="AE1073" s="286" t="s">
        <v>4298</v>
      </c>
      <c r="AK1073" s="20"/>
      <c r="AM1073" s="17"/>
      <c r="AS1073" t="s">
        <v>4061</v>
      </c>
    </row>
    <row r="1074" spans="1:45" x14ac:dyDescent="0.2">
      <c r="L1074" t="s">
        <v>3672</v>
      </c>
      <c r="M1074" s="63" t="s">
        <v>6980</v>
      </c>
      <c r="P1074" t="s">
        <v>3742</v>
      </c>
      <c r="Q1074" s="100" t="s">
        <v>929</v>
      </c>
      <c r="S1074" s="30"/>
      <c r="Y1074" s="28"/>
      <c r="Z1074" s="264" t="s">
        <v>3672</v>
      </c>
      <c r="AA1074" s="179" t="s">
        <v>5869</v>
      </c>
      <c r="AB1074" s="1">
        <v>1</v>
      </c>
      <c r="AC1074" s="82" t="s">
        <v>4666</v>
      </c>
      <c r="AD1074" s="1">
        <v>1</v>
      </c>
      <c r="AE1074" s="286" t="s">
        <v>7959</v>
      </c>
      <c r="AK1074" s="20"/>
      <c r="AM1074" s="17"/>
      <c r="AS1074" t="s">
        <v>4061</v>
      </c>
    </row>
    <row r="1075" spans="1:45" x14ac:dyDescent="0.2">
      <c r="M1075" s="63"/>
      <c r="P1075" t="s">
        <v>3672</v>
      </c>
      <c r="Q1075" s="94" t="s">
        <v>4496</v>
      </c>
      <c r="S1075" s="30"/>
      <c r="X1075" t="s">
        <v>3742</v>
      </c>
      <c r="Y1075" s="94" t="s">
        <v>1418</v>
      </c>
      <c r="Z1075" s="1">
        <v>1</v>
      </c>
      <c r="AA1075" s="286" t="s">
        <v>7898</v>
      </c>
      <c r="AB1075" t="s">
        <v>3672</v>
      </c>
      <c r="AC1075" s="83" t="s">
        <v>4667</v>
      </c>
      <c r="AD1075" s="264" t="s">
        <v>3672</v>
      </c>
      <c r="AE1075" s="286" t="s">
        <v>7960</v>
      </c>
      <c r="AK1075" s="20"/>
      <c r="AM1075" s="17"/>
      <c r="AS1075" t="s">
        <v>4061</v>
      </c>
    </row>
    <row r="1076" spans="1:45" x14ac:dyDescent="0.2">
      <c r="M1076" s="63"/>
      <c r="P1076" t="s">
        <v>3672</v>
      </c>
      <c r="Q1076" s="94"/>
      <c r="S1076" s="30"/>
      <c r="X1076" s="1">
        <v>1</v>
      </c>
      <c r="Y1076" s="94" t="s">
        <v>3901</v>
      </c>
      <c r="AB1076" t="s">
        <v>3672</v>
      </c>
      <c r="AC1076" s="82" t="s">
        <v>487</v>
      </c>
      <c r="AK1076" s="20"/>
      <c r="AM1076" s="17"/>
      <c r="AS1076" t="s">
        <v>4061</v>
      </c>
    </row>
    <row r="1077" spans="1:45" x14ac:dyDescent="0.2">
      <c r="M1077" s="63"/>
      <c r="P1077" t="s">
        <v>3742</v>
      </c>
      <c r="Q1077" s="100" t="s">
        <v>2632</v>
      </c>
      <c r="S1077" s="30"/>
      <c r="X1077" t="s">
        <v>3672</v>
      </c>
      <c r="Y1077" s="94" t="s">
        <v>1419</v>
      </c>
      <c r="AB1077" s="1">
        <v>1</v>
      </c>
      <c r="AC1077" s="82" t="s">
        <v>486</v>
      </c>
      <c r="AK1077" s="20"/>
      <c r="AM1077" s="17"/>
      <c r="AS1077" t="s">
        <v>4061</v>
      </c>
    </row>
    <row r="1078" spans="1:45" x14ac:dyDescent="0.2">
      <c r="M1078" s="63"/>
      <c r="P1078" t="s">
        <v>3672</v>
      </c>
      <c r="Q1078" s="94" t="s">
        <v>1416</v>
      </c>
      <c r="Y1078" s="28"/>
      <c r="AK1078" s="20"/>
      <c r="AM1078" s="17"/>
      <c r="AS1078" t="s">
        <v>4061</v>
      </c>
    </row>
    <row r="1079" spans="1:45" x14ac:dyDescent="0.2">
      <c r="A1079" s="268" t="s">
        <v>7146</v>
      </c>
      <c r="M1079" s="63"/>
      <c r="Q1079" s="94"/>
      <c r="Y1079" s="28"/>
      <c r="AK1079" s="20"/>
      <c r="AM1079" s="17"/>
      <c r="AS1079" t="s">
        <v>4061</v>
      </c>
    </row>
    <row r="1080" spans="1:45" x14ac:dyDescent="0.2">
      <c r="I1080" s="16" t="s">
        <v>5494</v>
      </c>
      <c r="M1080" s="63"/>
      <c r="Q1080" s="94"/>
      <c r="Y1080" s="28"/>
      <c r="AK1080" s="20"/>
      <c r="AL1080" t="s">
        <v>3742</v>
      </c>
      <c r="AM1080" s="168" t="s">
        <v>7041</v>
      </c>
      <c r="AN1080" t="s">
        <v>3742</v>
      </c>
      <c r="AO1080" s="78" t="s">
        <v>5496</v>
      </c>
      <c r="AP1080" s="78"/>
      <c r="AS1080" t="s">
        <v>4061</v>
      </c>
    </row>
    <row r="1081" spans="1:45" x14ac:dyDescent="0.2">
      <c r="M1081" s="63"/>
      <c r="Q1081" s="94"/>
      <c r="Y1081" s="28"/>
      <c r="AK1081" s="20"/>
      <c r="AL1081" t="s">
        <v>3672</v>
      </c>
      <c r="AM1081" s="78" t="s">
        <v>6928</v>
      </c>
      <c r="AN1081" s="1">
        <v>1</v>
      </c>
      <c r="AO1081" s="78" t="s">
        <v>5495</v>
      </c>
      <c r="AP1081" s="78"/>
      <c r="AS1081" t="s">
        <v>4061</v>
      </c>
    </row>
    <row r="1082" spans="1:45" x14ac:dyDescent="0.2">
      <c r="M1082" s="63"/>
      <c r="Q1082" s="94"/>
      <c r="Y1082" s="28"/>
      <c r="AK1082" s="20"/>
      <c r="AM1082" s="17"/>
      <c r="AN1082" t="s">
        <v>3672</v>
      </c>
      <c r="AO1082" s="217" t="s">
        <v>6929</v>
      </c>
      <c r="AP1082" s="78"/>
      <c r="AS1082" t="s">
        <v>4061</v>
      </c>
    </row>
    <row r="1083" spans="1:45" x14ac:dyDescent="0.2">
      <c r="M1083" s="63"/>
      <c r="Q1083" s="94"/>
      <c r="Y1083" s="28"/>
      <c r="AK1083" s="20"/>
      <c r="AM1083" s="17"/>
      <c r="AN1083" t="s">
        <v>3672</v>
      </c>
      <c r="AO1083" s="217"/>
      <c r="AP1083" s="78"/>
      <c r="AS1083" t="s">
        <v>4061</v>
      </c>
    </row>
    <row r="1084" spans="1:45" x14ac:dyDescent="0.2">
      <c r="M1084" s="63"/>
      <c r="Q1084" s="94"/>
      <c r="Y1084" s="28"/>
      <c r="AK1084" s="20"/>
      <c r="AM1084" s="17"/>
      <c r="AN1084" t="s">
        <v>3742</v>
      </c>
      <c r="AO1084" s="229" t="s">
        <v>6932</v>
      </c>
      <c r="AP1084" s="78"/>
      <c r="AS1084" t="s">
        <v>4061</v>
      </c>
    </row>
    <row r="1085" spans="1:45" x14ac:dyDescent="0.2">
      <c r="M1085" s="63"/>
      <c r="Q1085" s="94"/>
      <c r="Y1085" s="28"/>
      <c r="AK1085" s="20"/>
      <c r="AM1085" s="17"/>
      <c r="AN1085" s="1">
        <v>1</v>
      </c>
      <c r="AO1085" s="229" t="s">
        <v>6931</v>
      </c>
      <c r="AP1085" s="78"/>
      <c r="AS1085" t="s">
        <v>4061</v>
      </c>
    </row>
    <row r="1086" spans="1:45" x14ac:dyDescent="0.2">
      <c r="A1086" s="268" t="s">
        <v>7146</v>
      </c>
      <c r="M1086" s="63"/>
      <c r="Q1086" s="94"/>
      <c r="S1086" s="94"/>
      <c r="Y1086" s="28"/>
      <c r="AK1086" s="20"/>
      <c r="AM1086" s="17"/>
      <c r="AS1086" t="s">
        <v>4061</v>
      </c>
    </row>
    <row r="1087" spans="1:45" x14ac:dyDescent="0.2">
      <c r="I1087" s="11" t="s">
        <v>2056</v>
      </c>
      <c r="M1087" s="63"/>
      <c r="N1087" t="s">
        <v>3742</v>
      </c>
      <c r="O1087" s="110" t="s">
        <v>2057</v>
      </c>
      <c r="Q1087" s="94"/>
      <c r="S1087" s="94"/>
      <c r="Y1087" s="28"/>
      <c r="AK1087" s="20"/>
      <c r="AM1087" s="17"/>
      <c r="AS1087" t="s">
        <v>4061</v>
      </c>
    </row>
    <row r="1088" spans="1:45" x14ac:dyDescent="0.2">
      <c r="M1088" s="63"/>
      <c r="N1088" s="1">
        <v>1</v>
      </c>
      <c r="O1088" s="110" t="s">
        <v>2058</v>
      </c>
      <c r="Q1088" s="94"/>
      <c r="S1088" s="94"/>
      <c r="Y1088" s="28"/>
      <c r="AK1088" s="20"/>
      <c r="AM1088" s="17"/>
      <c r="AS1088" t="s">
        <v>4061</v>
      </c>
    </row>
    <row r="1089" spans="1:45" x14ac:dyDescent="0.2">
      <c r="M1089" s="63"/>
      <c r="N1089" s="1">
        <v>1</v>
      </c>
      <c r="O1089" s="110" t="s">
        <v>2059</v>
      </c>
      <c r="Q1089" s="94"/>
      <c r="S1089" s="94"/>
      <c r="Y1089" s="28"/>
      <c r="AK1089" s="20"/>
      <c r="AM1089" s="17"/>
      <c r="AS1089" t="s">
        <v>4061</v>
      </c>
    </row>
    <row r="1090" spans="1:45" x14ac:dyDescent="0.2">
      <c r="A1090" s="268" t="s">
        <v>7146</v>
      </c>
      <c r="M1090" s="63"/>
      <c r="Q1090" s="94"/>
      <c r="Y1090" s="28"/>
      <c r="AK1090" s="20"/>
      <c r="AM1090" s="17"/>
      <c r="AS1090" t="s">
        <v>4061</v>
      </c>
    </row>
    <row r="1091" spans="1:45" x14ac:dyDescent="0.2">
      <c r="I1091" s="8" t="s">
        <v>6692</v>
      </c>
      <c r="Y1091" s="28"/>
      <c r="AK1091" s="20"/>
      <c r="AM1091" s="17"/>
      <c r="AS1091" t="s">
        <v>4061</v>
      </c>
    </row>
    <row r="1092" spans="1:45" x14ac:dyDescent="0.2">
      <c r="L1092" s="13"/>
      <c r="M1092" s="90" t="s">
        <v>1843</v>
      </c>
      <c r="N1092" s="13"/>
      <c r="O1092" s="13"/>
      <c r="P1092" s="13"/>
      <c r="Q1092" s="13"/>
      <c r="R1092" s="13"/>
      <c r="Y1092" s="28"/>
      <c r="AK1092" s="20"/>
      <c r="AM1092" s="17"/>
      <c r="AS1092" t="s">
        <v>4061</v>
      </c>
    </row>
    <row r="1093" spans="1:45" x14ac:dyDescent="0.2">
      <c r="L1093" s="13" t="s">
        <v>3742</v>
      </c>
      <c r="M1093" s="72" t="s">
        <v>3116</v>
      </c>
      <c r="N1093" t="s">
        <v>3742</v>
      </c>
      <c r="O1093" s="72" t="s">
        <v>2321</v>
      </c>
      <c r="P1093" t="s">
        <v>3742</v>
      </c>
      <c r="Q1093" s="85" t="s">
        <v>2497</v>
      </c>
      <c r="R1093" s="13"/>
      <c r="Y1093" s="28"/>
      <c r="AK1093" s="20"/>
      <c r="AM1093" s="17"/>
      <c r="AS1093" t="s">
        <v>4061</v>
      </c>
    </row>
    <row r="1094" spans="1:45" x14ac:dyDescent="0.2">
      <c r="L1094" s="13" t="s">
        <v>3672</v>
      </c>
      <c r="M1094" s="63" t="s">
        <v>4302</v>
      </c>
      <c r="N1094" t="s">
        <v>3672</v>
      </c>
      <c r="O1094" s="88" t="s">
        <v>4355</v>
      </c>
      <c r="P1094" t="s">
        <v>3672</v>
      </c>
      <c r="Q1094" s="82" t="s">
        <v>4265</v>
      </c>
      <c r="R1094" s="13"/>
      <c r="Y1094" s="28"/>
      <c r="AK1094" s="20"/>
      <c r="AM1094" s="17"/>
      <c r="AS1094" t="s">
        <v>4061</v>
      </c>
    </row>
    <row r="1095" spans="1:45" x14ac:dyDescent="0.2">
      <c r="L1095" s="13" t="s">
        <v>3672</v>
      </c>
      <c r="M1095" s="63" t="s">
        <v>1415</v>
      </c>
      <c r="N1095" t="s">
        <v>3672</v>
      </c>
      <c r="O1095" s="110" t="s">
        <v>2086</v>
      </c>
      <c r="P1095" t="s">
        <v>3672</v>
      </c>
      <c r="Q1095" s="82" t="s">
        <v>2498</v>
      </c>
      <c r="R1095" s="13"/>
      <c r="Y1095" s="28"/>
      <c r="AK1095" s="20"/>
      <c r="AM1095" s="17"/>
      <c r="AS1095" t="s">
        <v>4061</v>
      </c>
    </row>
    <row r="1096" spans="1:45" x14ac:dyDescent="0.2">
      <c r="L1096" s="13" t="s">
        <v>3672</v>
      </c>
      <c r="M1096" s="82" t="s">
        <v>2564</v>
      </c>
      <c r="N1096" t="s">
        <v>3672</v>
      </c>
      <c r="O1096" s="83" t="s">
        <v>2499</v>
      </c>
      <c r="P1096" s="13" t="s">
        <v>3672</v>
      </c>
      <c r="Q1096" s="13"/>
      <c r="R1096" s="13"/>
      <c r="Y1096" s="28"/>
      <c r="AK1096" s="20"/>
      <c r="AM1096" s="17"/>
      <c r="AS1096" t="s">
        <v>4061</v>
      </c>
    </row>
    <row r="1097" spans="1:45" x14ac:dyDescent="0.2">
      <c r="L1097" s="13" t="s">
        <v>3672</v>
      </c>
      <c r="M1097" s="82" t="s">
        <v>16</v>
      </c>
      <c r="N1097" t="s">
        <v>3672</v>
      </c>
      <c r="O1097" s="110" t="s">
        <v>3518</v>
      </c>
      <c r="P1097" s="13" t="s">
        <v>3742</v>
      </c>
      <c r="Q1097" s="122" t="s">
        <v>3113</v>
      </c>
      <c r="Y1097" s="28"/>
      <c r="AK1097" s="20"/>
      <c r="AM1097" s="17"/>
      <c r="AS1097" t="s">
        <v>4061</v>
      </c>
    </row>
    <row r="1098" spans="1:45" x14ac:dyDescent="0.2">
      <c r="L1098" s="13" t="s">
        <v>3672</v>
      </c>
      <c r="M1098" s="82" t="s">
        <v>17</v>
      </c>
      <c r="N1098" t="s">
        <v>3672</v>
      </c>
      <c r="O1098" s="63" t="s">
        <v>6978</v>
      </c>
      <c r="P1098" s="13" t="s">
        <v>3672</v>
      </c>
      <c r="Q1098" s="110" t="s">
        <v>7119</v>
      </c>
      <c r="Y1098" s="28"/>
      <c r="AK1098" s="20"/>
      <c r="AM1098" s="17"/>
      <c r="AS1098" t="s">
        <v>4061</v>
      </c>
    </row>
    <row r="1099" spans="1:45" x14ac:dyDescent="0.2">
      <c r="L1099" s="13"/>
      <c r="M1099" s="13"/>
      <c r="N1099" t="s">
        <v>4180</v>
      </c>
      <c r="P1099" s="13"/>
      <c r="Y1099" s="28"/>
      <c r="AK1099" s="20"/>
      <c r="AM1099" s="17"/>
      <c r="AS1099" t="s">
        <v>4061</v>
      </c>
    </row>
    <row r="1100" spans="1:45" x14ac:dyDescent="0.2">
      <c r="M1100" s="63"/>
      <c r="N1100" s="13" t="s">
        <v>3672</v>
      </c>
      <c r="O1100" s="90" t="s">
        <v>490</v>
      </c>
      <c r="P1100" s="13"/>
      <c r="Y1100" s="28"/>
      <c r="AK1100" s="20"/>
      <c r="AM1100" s="17"/>
      <c r="AS1100" t="s">
        <v>4061</v>
      </c>
    </row>
    <row r="1101" spans="1:45" x14ac:dyDescent="0.2">
      <c r="M1101" s="63"/>
      <c r="N1101" s="13" t="s">
        <v>3742</v>
      </c>
      <c r="O1101" s="122" t="s">
        <v>2632</v>
      </c>
      <c r="P1101" s="13"/>
      <c r="Y1101" s="28"/>
      <c r="AK1101" s="20"/>
      <c r="AM1101" s="17"/>
      <c r="AS1101" t="s">
        <v>4061</v>
      </c>
    </row>
    <row r="1102" spans="1:45" x14ac:dyDescent="0.2">
      <c r="M1102" s="63"/>
      <c r="N1102" s="13" t="s">
        <v>3672</v>
      </c>
      <c r="O1102" s="110" t="s">
        <v>7137</v>
      </c>
      <c r="P1102" s="13"/>
      <c r="Y1102" s="28"/>
      <c r="AK1102" s="20"/>
      <c r="AM1102" s="17"/>
      <c r="AS1102" t="s">
        <v>4061</v>
      </c>
    </row>
    <row r="1103" spans="1:45" x14ac:dyDescent="0.2">
      <c r="M1103" s="63"/>
      <c r="N1103" s="13" t="s">
        <v>3672</v>
      </c>
      <c r="O1103" s="94" t="s">
        <v>926</v>
      </c>
      <c r="P1103" s="13"/>
      <c r="Q1103" s="94"/>
      <c r="Y1103" s="28"/>
      <c r="AK1103" s="20"/>
      <c r="AM1103" s="17"/>
      <c r="AS1103" t="s">
        <v>4061</v>
      </c>
    </row>
    <row r="1104" spans="1:45" x14ac:dyDescent="0.2">
      <c r="M1104" s="63"/>
      <c r="N1104" s="13" t="s">
        <v>3672</v>
      </c>
      <c r="O1104" s="94" t="s">
        <v>927</v>
      </c>
      <c r="P1104" s="13"/>
      <c r="Q1104" s="94"/>
      <c r="Y1104" s="28"/>
      <c r="AK1104" s="20"/>
      <c r="AM1104" s="17"/>
      <c r="AS1104" t="s">
        <v>4061</v>
      </c>
    </row>
    <row r="1105" spans="1:45" x14ac:dyDescent="0.2">
      <c r="M1105" s="63"/>
      <c r="N1105" s="13" t="s">
        <v>3672</v>
      </c>
      <c r="O1105" s="94" t="s">
        <v>6979</v>
      </c>
      <c r="P1105" s="13"/>
      <c r="Q1105" s="94"/>
      <c r="Y1105" s="28"/>
      <c r="AK1105" s="20"/>
      <c r="AM1105" s="17"/>
      <c r="AS1105" s="264" t="s">
        <v>4061</v>
      </c>
    </row>
    <row r="1106" spans="1:45" x14ac:dyDescent="0.2">
      <c r="A1106" s="268" t="s">
        <v>7146</v>
      </c>
      <c r="N1106" s="13"/>
      <c r="O1106" s="13"/>
      <c r="AS1106" t="s">
        <v>4061</v>
      </c>
    </row>
    <row r="1107" spans="1:45" x14ac:dyDescent="0.2">
      <c r="A1107" s="176"/>
      <c r="I1107" s="4" t="s">
        <v>6200</v>
      </c>
      <c r="AS1107" t="s">
        <v>4061</v>
      </c>
    </row>
    <row r="1108" spans="1:45" x14ac:dyDescent="0.2">
      <c r="A1108" s="176"/>
      <c r="P1108" s="176" t="s">
        <v>6201</v>
      </c>
      <c r="AS1108" t="s">
        <v>4061</v>
      </c>
    </row>
    <row r="1109" spans="1:45" s="264" customFormat="1" x14ac:dyDescent="0.2">
      <c r="A1109" s="268" t="s">
        <v>7146</v>
      </c>
      <c r="I1109" s="272"/>
      <c r="P1109" s="268"/>
      <c r="AS1109" s="264" t="s">
        <v>4061</v>
      </c>
    </row>
    <row r="1110" spans="1:45" s="264" customFormat="1" x14ac:dyDescent="0.2">
      <c r="A1110" s="268"/>
      <c r="I1110" s="8" t="s">
        <v>7964</v>
      </c>
      <c r="P1110" s="268"/>
      <c r="AD1110" s="264" t="s">
        <v>3742</v>
      </c>
      <c r="AE1110" s="286" t="s">
        <v>5216</v>
      </c>
      <c r="AS1110" s="264" t="s">
        <v>4061</v>
      </c>
    </row>
    <row r="1111" spans="1:45" s="264" customFormat="1" x14ac:dyDescent="0.2">
      <c r="A1111" s="268"/>
      <c r="I1111" s="272"/>
      <c r="P1111" s="268"/>
      <c r="AD1111" s="1">
        <v>1</v>
      </c>
      <c r="AE1111" s="286" t="s">
        <v>7965</v>
      </c>
      <c r="AS1111" s="264" t="s">
        <v>4061</v>
      </c>
    </row>
    <row r="1112" spans="1:45" s="264" customFormat="1" x14ac:dyDescent="0.2">
      <c r="A1112" s="268"/>
      <c r="I1112" s="272"/>
      <c r="P1112" s="268"/>
      <c r="AD1112" s="264" t="s">
        <v>3672</v>
      </c>
      <c r="AE1112" s="286" t="s">
        <v>7966</v>
      </c>
      <c r="AS1112" s="264" t="s">
        <v>4061</v>
      </c>
    </row>
    <row r="1113" spans="1:45" x14ac:dyDescent="0.2">
      <c r="A1113" s="268" t="s">
        <v>7146</v>
      </c>
      <c r="AS1113" t="s">
        <v>4061</v>
      </c>
    </row>
    <row r="1114" spans="1:45" x14ac:dyDescent="0.2">
      <c r="I1114" s="11" t="s">
        <v>4366</v>
      </c>
      <c r="AJ1114" t="s">
        <v>3742</v>
      </c>
      <c r="AK1114" s="28" t="s">
        <v>1377</v>
      </c>
      <c r="AS1114" t="s">
        <v>4061</v>
      </c>
    </row>
    <row r="1115" spans="1:45" x14ac:dyDescent="0.2">
      <c r="AJ1115" s="1">
        <v>1</v>
      </c>
      <c r="AK1115" s="63" t="s">
        <v>3379</v>
      </c>
      <c r="AS1115" t="s">
        <v>4061</v>
      </c>
    </row>
    <row r="1116" spans="1:45" s="264" customFormat="1" x14ac:dyDescent="0.2">
      <c r="AJ1116" s="264" t="s">
        <v>3672</v>
      </c>
      <c r="AK1116" s="298" t="s">
        <v>8031</v>
      </c>
    </row>
    <row r="1117" spans="1:45" x14ac:dyDescent="0.2">
      <c r="AJ1117" t="s">
        <v>3672</v>
      </c>
      <c r="AK1117" s="286" t="s">
        <v>7860</v>
      </c>
      <c r="AS1117" t="s">
        <v>4061</v>
      </c>
    </row>
    <row r="1118" spans="1:45" s="264" customFormat="1" x14ac:dyDescent="0.2">
      <c r="A1118" s="268" t="s">
        <v>7146</v>
      </c>
      <c r="I1118" s="272"/>
      <c r="AK1118" s="28"/>
      <c r="AS1118" s="264" t="s">
        <v>4061</v>
      </c>
    </row>
    <row r="1119" spans="1:45" s="264" customFormat="1" x14ac:dyDescent="0.2">
      <c r="I1119" s="8" t="s">
        <v>7808</v>
      </c>
      <c r="Z1119" s="264" t="s">
        <v>3742</v>
      </c>
      <c r="AA1119" s="286" t="s">
        <v>7810</v>
      </c>
      <c r="AB1119" s="264" t="s">
        <v>3742</v>
      </c>
      <c r="AC1119" s="286" t="s">
        <v>7813</v>
      </c>
      <c r="AK1119" s="28"/>
      <c r="AS1119" s="264" t="s">
        <v>4061</v>
      </c>
    </row>
    <row r="1120" spans="1:45" s="264" customFormat="1" x14ac:dyDescent="0.2">
      <c r="I1120" s="272"/>
      <c r="Z1120" s="1">
        <v>1</v>
      </c>
      <c r="AA1120" s="286" t="s">
        <v>7811</v>
      </c>
      <c r="AB1120" s="1">
        <v>1</v>
      </c>
      <c r="AC1120" s="286" t="s">
        <v>7809</v>
      </c>
      <c r="AK1120" s="28"/>
      <c r="AS1120" s="264" t="s">
        <v>4061</v>
      </c>
    </row>
    <row r="1121" spans="1:45" s="264" customFormat="1" x14ac:dyDescent="0.2">
      <c r="I1121" s="272"/>
      <c r="Z1121" s="1">
        <v>1</v>
      </c>
      <c r="AA1121" s="286" t="s">
        <v>7812</v>
      </c>
      <c r="AK1121" s="28"/>
      <c r="AS1121" s="264" t="s">
        <v>4061</v>
      </c>
    </row>
    <row r="1122" spans="1:45" x14ac:dyDescent="0.2">
      <c r="A1122" s="268" t="s">
        <v>7146</v>
      </c>
      <c r="S1122" s="30"/>
      <c r="Y1122" s="118"/>
      <c r="AK1122" s="28"/>
      <c r="AM1122" s="19"/>
      <c r="AS1122" t="s">
        <v>4061</v>
      </c>
    </row>
    <row r="1123" spans="1:45" x14ac:dyDescent="0.2">
      <c r="I1123" s="50" t="s">
        <v>273</v>
      </c>
      <c r="S1123" s="30"/>
      <c r="X1123" s="43" t="s">
        <v>2677</v>
      </c>
      <c r="Y1123" s="12"/>
      <c r="AA1123" s="118" t="s">
        <v>796</v>
      </c>
      <c r="AI1123" s="20"/>
      <c r="AK1123" s="28"/>
      <c r="AM1123" s="19"/>
      <c r="AS1123" t="s">
        <v>4061</v>
      </c>
    </row>
    <row r="1124" spans="1:45" x14ac:dyDescent="0.2">
      <c r="S1124" s="30"/>
      <c r="X1124" s="13" t="s">
        <v>3742</v>
      </c>
      <c r="Y1124" s="86" t="s">
        <v>4866</v>
      </c>
      <c r="Z1124" t="s">
        <v>3742</v>
      </c>
      <c r="AA1124" s="82" t="s">
        <v>4339</v>
      </c>
      <c r="AI1124" s="20"/>
      <c r="AK1124" s="28"/>
      <c r="AM1124" s="19"/>
      <c r="AS1124" t="s">
        <v>4061</v>
      </c>
    </row>
    <row r="1125" spans="1:45" x14ac:dyDescent="0.2">
      <c r="S1125" s="30"/>
      <c r="X1125" s="13" t="s">
        <v>3672</v>
      </c>
      <c r="Y1125" s="86" t="s">
        <v>2676</v>
      </c>
      <c r="Z1125" s="1">
        <v>1</v>
      </c>
      <c r="AA1125" s="82" t="s">
        <v>961</v>
      </c>
      <c r="AI1125" s="20"/>
      <c r="AK1125" s="28"/>
      <c r="AM1125" s="19"/>
      <c r="AS1125" t="s">
        <v>4061</v>
      </c>
    </row>
    <row r="1126" spans="1:45" x14ac:dyDescent="0.2">
      <c r="S1126" s="30"/>
      <c r="X1126" s="13" t="s">
        <v>3672</v>
      </c>
      <c r="Y1126" s="28" t="s">
        <v>5662</v>
      </c>
      <c r="AI1126" s="20"/>
      <c r="AK1126" s="28"/>
      <c r="AM1126" s="19"/>
      <c r="AS1126" t="s">
        <v>4061</v>
      </c>
    </row>
    <row r="1127" spans="1:45" x14ac:dyDescent="0.2">
      <c r="S1127" s="30"/>
      <c r="X1127" s="13" t="s">
        <v>3672</v>
      </c>
      <c r="Y1127" s="83" t="s">
        <v>2678</v>
      </c>
      <c r="AI1127" s="20"/>
      <c r="AK1127" s="28"/>
      <c r="AM1127" s="19"/>
      <c r="AS1127" t="s">
        <v>4061</v>
      </c>
    </row>
    <row r="1128" spans="1:45" x14ac:dyDescent="0.2">
      <c r="S1128" s="30"/>
      <c r="X1128" s="13" t="s">
        <v>3672</v>
      </c>
      <c r="Y1128" s="30" t="s">
        <v>5663</v>
      </c>
      <c r="AI1128" s="20"/>
      <c r="AK1128" s="28"/>
      <c r="AM1128" s="19"/>
      <c r="AS1128" t="s">
        <v>4061</v>
      </c>
    </row>
    <row r="1129" spans="1:45" x14ac:dyDescent="0.2">
      <c r="S1129" s="30"/>
      <c r="X1129" s="13" t="s">
        <v>3672</v>
      </c>
      <c r="Y1129" s="82" t="s">
        <v>7058</v>
      </c>
      <c r="AI1129" s="20"/>
      <c r="AK1129" s="28"/>
      <c r="AM1129" s="19"/>
      <c r="AS1129" t="s">
        <v>4061</v>
      </c>
    </row>
    <row r="1130" spans="1:45" x14ac:dyDescent="0.2">
      <c r="S1130" s="30"/>
      <c r="X1130" s="13" t="s">
        <v>3672</v>
      </c>
      <c r="Y1130" s="12"/>
      <c r="AI1130" s="20"/>
      <c r="AK1130" s="28"/>
      <c r="AM1130" s="19"/>
      <c r="AS1130" t="s">
        <v>4061</v>
      </c>
    </row>
    <row r="1131" spans="1:45" x14ac:dyDescent="0.2">
      <c r="S1131" s="30"/>
      <c r="X1131" s="1">
        <v>1</v>
      </c>
      <c r="Y1131" s="82" t="s">
        <v>2820</v>
      </c>
      <c r="AI1131" s="20"/>
      <c r="AK1131" s="28"/>
      <c r="AM1131" s="19"/>
      <c r="AS1131" t="s">
        <v>4061</v>
      </c>
    </row>
    <row r="1132" spans="1:45" x14ac:dyDescent="0.2">
      <c r="A1132" s="268" t="s">
        <v>7146</v>
      </c>
      <c r="I1132" s="176"/>
      <c r="S1132" s="30"/>
      <c r="X1132" s="1"/>
      <c r="Y1132" s="82"/>
      <c r="AI1132" s="20"/>
      <c r="AK1132" s="28"/>
      <c r="AM1132" s="19"/>
      <c r="AS1132" t="s">
        <v>4061</v>
      </c>
    </row>
    <row r="1133" spans="1:45" x14ac:dyDescent="0.2">
      <c r="I1133" s="3" t="s">
        <v>6564</v>
      </c>
      <c r="S1133" s="30"/>
      <c r="X1133" s="1"/>
      <c r="Y1133" s="82"/>
      <c r="AF1133" t="s">
        <v>3742</v>
      </c>
      <c r="AG1133" s="179" t="s">
        <v>6566</v>
      </c>
      <c r="AI1133" s="20"/>
      <c r="AK1133" s="28"/>
      <c r="AM1133" s="19"/>
      <c r="AS1133" t="s">
        <v>4061</v>
      </c>
    </row>
    <row r="1134" spans="1:45" x14ac:dyDescent="0.2">
      <c r="I1134" s="176"/>
      <c r="S1134" s="30"/>
      <c r="X1134" s="1"/>
      <c r="Y1134" s="82"/>
      <c r="AF1134" s="1">
        <v>1</v>
      </c>
      <c r="AG1134" s="179" t="s">
        <v>6565</v>
      </c>
      <c r="AI1134" s="20"/>
      <c r="AK1134" s="28"/>
      <c r="AM1134" s="19"/>
      <c r="AS1134" t="s">
        <v>4061</v>
      </c>
    </row>
    <row r="1135" spans="1:45" x14ac:dyDescent="0.2">
      <c r="I1135" s="176"/>
      <c r="S1135" s="30"/>
      <c r="X1135" s="1"/>
      <c r="Y1135" s="82"/>
      <c r="AF1135" t="s">
        <v>3672</v>
      </c>
      <c r="AG1135" s="201" t="s">
        <v>6288</v>
      </c>
      <c r="AI1135" s="20"/>
      <c r="AK1135" s="28"/>
      <c r="AM1135" s="19"/>
      <c r="AS1135" t="s">
        <v>4061</v>
      </c>
    </row>
    <row r="1136" spans="1:45" x14ac:dyDescent="0.2">
      <c r="A1136" s="268" t="s">
        <v>7146</v>
      </c>
      <c r="I1136" s="176"/>
      <c r="S1136" s="30"/>
      <c r="X1136" s="1"/>
      <c r="Y1136" s="82"/>
      <c r="AG1136" s="201"/>
      <c r="AI1136" s="20"/>
      <c r="AK1136" s="28"/>
      <c r="AM1136" s="19"/>
      <c r="AS1136" t="s">
        <v>4061</v>
      </c>
    </row>
    <row r="1137" spans="1:45" x14ac:dyDescent="0.2">
      <c r="I1137" s="8" t="s">
        <v>7335</v>
      </c>
      <c r="S1137" s="30"/>
      <c r="X1137" s="1"/>
      <c r="Y1137" s="82"/>
      <c r="AB1137" t="s">
        <v>3742</v>
      </c>
      <c r="AC1137" s="262" t="s">
        <v>7331</v>
      </c>
      <c r="AG1137" s="201"/>
      <c r="AI1137" s="20"/>
      <c r="AK1137" s="28"/>
      <c r="AM1137" s="19"/>
      <c r="AS1137" t="s">
        <v>4061</v>
      </c>
    </row>
    <row r="1138" spans="1:45" x14ac:dyDescent="0.2">
      <c r="I1138" s="176"/>
      <c r="S1138" s="30"/>
      <c r="X1138" s="1"/>
      <c r="Y1138" s="82"/>
      <c r="AB1138" t="s">
        <v>3672</v>
      </c>
      <c r="AC1138" s="249" t="s">
        <v>7288</v>
      </c>
      <c r="AG1138" s="201"/>
      <c r="AI1138" s="20"/>
      <c r="AK1138" s="28"/>
      <c r="AM1138" s="19"/>
      <c r="AS1138" t="s">
        <v>4061</v>
      </c>
    </row>
    <row r="1139" spans="1:45" x14ac:dyDescent="0.2">
      <c r="I1139" s="176"/>
      <c r="S1139" s="30"/>
      <c r="X1139" s="1"/>
      <c r="Y1139" s="82"/>
      <c r="AB1139" t="s">
        <v>3672</v>
      </c>
      <c r="AC1139" s="249" t="s">
        <v>7332</v>
      </c>
      <c r="AG1139" s="201"/>
      <c r="AI1139" s="20"/>
      <c r="AK1139" s="28"/>
      <c r="AM1139" s="19"/>
      <c r="AS1139" t="s">
        <v>4061</v>
      </c>
    </row>
    <row r="1140" spans="1:45" x14ac:dyDescent="0.2">
      <c r="A1140" s="268" t="s">
        <v>7146</v>
      </c>
      <c r="I1140" s="23"/>
      <c r="J1140" s="29"/>
      <c r="R1140" s="2"/>
      <c r="S1140" s="30"/>
      <c r="T1140" s="2"/>
      <c r="U1140" s="28"/>
      <c r="W1140" s="19"/>
      <c r="AA1140" s="63"/>
      <c r="AI1140" s="20"/>
      <c r="AM1140" s="19"/>
      <c r="AS1140" t="s">
        <v>4061</v>
      </c>
    </row>
    <row r="1141" spans="1:45" x14ac:dyDescent="0.2">
      <c r="I1141" s="3" t="s">
        <v>7683</v>
      </c>
      <c r="J1141" s="29"/>
      <c r="R1141" s="2"/>
      <c r="S1141" s="30"/>
      <c r="T1141" s="2"/>
      <c r="U1141" s="28"/>
      <c r="W1141" s="19"/>
      <c r="AA1141" s="63"/>
      <c r="AB1141" t="s">
        <v>3742</v>
      </c>
      <c r="AC1141" s="94" t="s">
        <v>5016</v>
      </c>
      <c r="AD1141" t="s">
        <v>3742</v>
      </c>
      <c r="AE1141" s="82" t="s">
        <v>3281</v>
      </c>
      <c r="AI1141" s="20"/>
      <c r="AM1141" s="19"/>
      <c r="AS1141" t="s">
        <v>4061</v>
      </c>
    </row>
    <row r="1142" spans="1:45" x14ac:dyDescent="0.2">
      <c r="P1142" s="23"/>
      <c r="Q1142" s="29"/>
      <c r="R1142" s="2"/>
      <c r="S1142" s="30"/>
      <c r="T1142" s="2"/>
      <c r="U1142" s="28"/>
      <c r="W1142" s="19"/>
      <c r="X1142" t="s">
        <v>3742</v>
      </c>
      <c r="Y1142" s="94" t="s">
        <v>5011</v>
      </c>
      <c r="AA1142" s="63"/>
      <c r="AB1142" s="1">
        <v>1</v>
      </c>
      <c r="AC1142" s="82" t="s">
        <v>5096</v>
      </c>
      <c r="AD1142" s="1">
        <v>1</v>
      </c>
      <c r="AE1142" s="82" t="s">
        <v>3282</v>
      </c>
      <c r="AG1142" s="94" t="s">
        <v>4898</v>
      </c>
      <c r="AI1142" s="20"/>
      <c r="AM1142" s="19"/>
      <c r="AS1142" t="s">
        <v>4061</v>
      </c>
    </row>
    <row r="1143" spans="1:45" x14ac:dyDescent="0.2">
      <c r="P1143" s="23"/>
      <c r="Q1143" s="29"/>
      <c r="R1143" s="2"/>
      <c r="S1143" s="30"/>
      <c r="T1143" s="2"/>
      <c r="U1143" s="28"/>
      <c r="V1143" t="s">
        <v>3742</v>
      </c>
      <c r="W1143" s="82" t="s">
        <v>1812</v>
      </c>
      <c r="X1143" s="1">
        <v>1</v>
      </c>
      <c r="Y1143" s="82" t="s">
        <v>4007</v>
      </c>
      <c r="AA1143" s="63"/>
      <c r="AB1143" t="s">
        <v>3672</v>
      </c>
      <c r="AC1143" s="118" t="s">
        <v>802</v>
      </c>
      <c r="AD1143" t="s">
        <v>4180</v>
      </c>
      <c r="AE1143" s="118" t="s">
        <v>802</v>
      </c>
      <c r="AI1143" s="20"/>
      <c r="AM1143" s="19"/>
      <c r="AS1143" t="s">
        <v>4061</v>
      </c>
    </row>
    <row r="1144" spans="1:45" x14ac:dyDescent="0.2">
      <c r="P1144" s="23"/>
      <c r="Q1144" s="29"/>
      <c r="R1144" s="2"/>
      <c r="S1144" s="30"/>
      <c r="T1144" s="2"/>
      <c r="U1144" s="28"/>
      <c r="V1144" t="s">
        <v>3672</v>
      </c>
      <c r="W1144" s="82" t="s">
        <v>1810</v>
      </c>
      <c r="X1144" t="s">
        <v>3672</v>
      </c>
      <c r="Y1144" s="118" t="s">
        <v>802</v>
      </c>
      <c r="AA1144" s="118" t="s">
        <v>802</v>
      </c>
      <c r="AB1144" t="s">
        <v>3742</v>
      </c>
      <c r="AC1144" s="94" t="s">
        <v>5017</v>
      </c>
      <c r="AD1144" t="s">
        <v>3742</v>
      </c>
      <c r="AE1144" s="82" t="s">
        <v>4673</v>
      </c>
      <c r="AI1144" s="20"/>
      <c r="AM1144" s="19"/>
      <c r="AS1144" t="s">
        <v>4061</v>
      </c>
    </row>
    <row r="1145" spans="1:45" x14ac:dyDescent="0.2">
      <c r="Q1145" s="29"/>
      <c r="R1145" s="2"/>
      <c r="S1145" s="30"/>
      <c r="T1145" s="2"/>
      <c r="U1145" s="28"/>
      <c r="V1145" s="1">
        <v>1</v>
      </c>
      <c r="W1145" s="82" t="s">
        <v>1811</v>
      </c>
      <c r="X1145" t="s">
        <v>3742</v>
      </c>
      <c r="Y1145" s="82" t="s">
        <v>4461</v>
      </c>
      <c r="Z1145" t="s">
        <v>3742</v>
      </c>
      <c r="AA1145" s="82" t="s">
        <v>2952</v>
      </c>
      <c r="AB1145" s="1">
        <v>1</v>
      </c>
      <c r="AC1145" s="94" t="s">
        <v>5890</v>
      </c>
      <c r="AD1145" s="1">
        <v>1</v>
      </c>
      <c r="AE1145" s="82" t="s">
        <v>3023</v>
      </c>
      <c r="AI1145" s="20"/>
      <c r="AM1145" s="19"/>
      <c r="AS1145" t="s">
        <v>4061</v>
      </c>
    </row>
    <row r="1146" spans="1:45" x14ac:dyDescent="0.2">
      <c r="P1146" s="23"/>
      <c r="Q1146" s="29"/>
      <c r="R1146" s="2"/>
      <c r="S1146" s="30"/>
      <c r="T1146" s="2"/>
      <c r="U1146" s="28"/>
      <c r="V1146" t="s">
        <v>3672</v>
      </c>
      <c r="W1146" s="118" t="s">
        <v>802</v>
      </c>
      <c r="X1146" t="s">
        <v>3672</v>
      </c>
      <c r="Y1146" s="105" t="s">
        <v>5015</v>
      </c>
      <c r="Z1146" t="s">
        <v>3672</v>
      </c>
      <c r="AA1146" s="105" t="s">
        <v>1121</v>
      </c>
      <c r="AB1146" t="s">
        <v>3672</v>
      </c>
      <c r="AD1146" t="s">
        <v>3672</v>
      </c>
      <c r="AI1146" s="20"/>
      <c r="AM1146" s="19"/>
      <c r="AS1146" t="s">
        <v>4061</v>
      </c>
    </row>
    <row r="1147" spans="1:45" x14ac:dyDescent="0.2">
      <c r="P1147" s="23"/>
      <c r="Q1147" s="29"/>
      <c r="R1147" s="2"/>
      <c r="S1147" s="30"/>
      <c r="T1147" s="2"/>
      <c r="U1147" s="28"/>
      <c r="V1147" t="s">
        <v>3742</v>
      </c>
      <c r="W1147" s="86" t="s">
        <v>4917</v>
      </c>
      <c r="X1147" s="1">
        <v>1</v>
      </c>
      <c r="Y1147" s="82" t="s">
        <v>7120</v>
      </c>
      <c r="Z1147" s="1">
        <v>1</v>
      </c>
      <c r="AA1147" s="82" t="s">
        <v>5094</v>
      </c>
      <c r="AB1147" t="s">
        <v>3742</v>
      </c>
      <c r="AC1147" s="82" t="s">
        <v>2156</v>
      </c>
      <c r="AD1147" t="s">
        <v>3742</v>
      </c>
      <c r="AE1147" s="82" t="s">
        <v>1126</v>
      </c>
      <c r="AI1147" s="20"/>
      <c r="AM1147" s="19"/>
      <c r="AS1147" t="s">
        <v>4061</v>
      </c>
    </row>
    <row r="1148" spans="1:45" x14ac:dyDescent="0.2">
      <c r="P1148" s="23"/>
      <c r="Q1148" s="29"/>
      <c r="R1148" s="2"/>
      <c r="S1148" s="30"/>
      <c r="T1148" s="2"/>
      <c r="U1148" s="28"/>
      <c r="V1148" s="1">
        <v>1</v>
      </c>
      <c r="W1148" s="94" t="s">
        <v>590</v>
      </c>
      <c r="X1148" t="s">
        <v>3672</v>
      </c>
      <c r="Y1148" s="124" t="s">
        <v>1946</v>
      </c>
      <c r="Z1148" t="s">
        <v>3672</v>
      </c>
      <c r="AA1148" s="124" t="s">
        <v>1946</v>
      </c>
      <c r="AB1148" s="1">
        <v>1</v>
      </c>
      <c r="AC1148" s="82" t="s">
        <v>5095</v>
      </c>
      <c r="AD1148" s="1">
        <v>1</v>
      </c>
      <c r="AE1148" s="82" t="s">
        <v>2906</v>
      </c>
      <c r="AI1148" s="20"/>
      <c r="AM1148" s="19"/>
      <c r="AS1148" t="s">
        <v>4061</v>
      </c>
    </row>
    <row r="1149" spans="1:45" x14ac:dyDescent="0.2">
      <c r="P1149" s="23"/>
      <c r="Q1149" s="29"/>
      <c r="R1149" s="2"/>
      <c r="S1149" s="30"/>
      <c r="T1149" s="2"/>
      <c r="U1149" s="28"/>
      <c r="V1149" t="s">
        <v>3672</v>
      </c>
      <c r="W1149" s="83" t="s">
        <v>4918</v>
      </c>
      <c r="X1149" t="s">
        <v>3672</v>
      </c>
      <c r="Y1149" s="82" t="s">
        <v>1805</v>
      </c>
      <c r="Z1149" t="s">
        <v>3672</v>
      </c>
      <c r="AA1149" s="82" t="s">
        <v>2871</v>
      </c>
      <c r="AB1149" t="s">
        <v>3672</v>
      </c>
      <c r="AD1149" t="s">
        <v>3672</v>
      </c>
      <c r="AI1149" s="20"/>
      <c r="AM1149" s="19"/>
      <c r="AS1149" t="s">
        <v>4061</v>
      </c>
    </row>
    <row r="1150" spans="1:45" x14ac:dyDescent="0.2">
      <c r="P1150" s="23"/>
      <c r="Q1150" s="29"/>
      <c r="R1150" s="2"/>
      <c r="S1150" s="30"/>
      <c r="T1150" s="2"/>
      <c r="U1150" s="28"/>
      <c r="V1150" t="s">
        <v>3672</v>
      </c>
      <c r="W1150" s="82" t="s">
        <v>4463</v>
      </c>
      <c r="X1150" s="1">
        <v>1</v>
      </c>
      <c r="Y1150" s="94" t="s">
        <v>1652</v>
      </c>
      <c r="Z1150" s="1">
        <v>1</v>
      </c>
      <c r="AA1150" s="94" t="s">
        <v>472</v>
      </c>
      <c r="AB1150" t="s">
        <v>3742</v>
      </c>
      <c r="AC1150" s="82" t="s">
        <v>1947</v>
      </c>
      <c r="AD1150" t="s">
        <v>3742</v>
      </c>
      <c r="AE1150" s="82" t="s">
        <v>2637</v>
      </c>
      <c r="AI1150" s="20"/>
      <c r="AM1150" s="19"/>
      <c r="AS1150" t="s">
        <v>4061</v>
      </c>
    </row>
    <row r="1151" spans="1:45" x14ac:dyDescent="0.2">
      <c r="P1151" s="23"/>
      <c r="Q1151" s="29"/>
      <c r="R1151" s="2"/>
      <c r="S1151" s="30"/>
      <c r="T1151" s="2"/>
      <c r="U1151" s="28"/>
      <c r="V1151" s="1">
        <v>1</v>
      </c>
      <c r="W1151" s="82" t="s">
        <v>1813</v>
      </c>
      <c r="X1151" t="s">
        <v>3672</v>
      </c>
      <c r="Y1151" s="82" t="s">
        <v>2391</v>
      </c>
      <c r="Z1151" t="s">
        <v>3672</v>
      </c>
      <c r="AA1151" s="82" t="s">
        <v>2392</v>
      </c>
      <c r="AB1151" t="s">
        <v>3672</v>
      </c>
      <c r="AC1151" s="98" t="s">
        <v>4431</v>
      </c>
      <c r="AD1151" s="1">
        <v>1</v>
      </c>
      <c r="AE1151" s="82" t="s">
        <v>1127</v>
      </c>
      <c r="AI1151" s="20"/>
      <c r="AM1151" s="19"/>
      <c r="AS1151" t="s">
        <v>4061</v>
      </c>
    </row>
    <row r="1152" spans="1:45" x14ac:dyDescent="0.2">
      <c r="P1152" s="23"/>
      <c r="Q1152" s="29"/>
      <c r="R1152" s="2"/>
      <c r="S1152" s="30"/>
      <c r="T1152" s="2"/>
      <c r="U1152" s="28"/>
      <c r="W1152" s="19"/>
      <c r="X1152" t="s">
        <v>3672</v>
      </c>
      <c r="Z1152" t="s">
        <v>3672</v>
      </c>
      <c r="AA1152" s="82" t="s">
        <v>5103</v>
      </c>
      <c r="AB1152" s="1">
        <v>1</v>
      </c>
      <c r="AC1152" s="82" t="s">
        <v>5097</v>
      </c>
      <c r="AD1152" t="s">
        <v>3672</v>
      </c>
      <c r="AI1152" s="20"/>
      <c r="AM1152" s="19"/>
      <c r="AS1152" t="s">
        <v>4061</v>
      </c>
    </row>
    <row r="1153" spans="16:45" x14ac:dyDescent="0.2">
      <c r="P1153" s="23"/>
      <c r="Q1153" s="29"/>
      <c r="R1153" s="2"/>
      <c r="S1153" s="30"/>
      <c r="T1153" s="2"/>
      <c r="U1153" s="28"/>
      <c r="W1153" s="19"/>
      <c r="X1153" t="s">
        <v>3742</v>
      </c>
      <c r="Y1153" s="86" t="s">
        <v>1807</v>
      </c>
      <c r="Z1153" t="s">
        <v>3672</v>
      </c>
      <c r="AA1153" s="82"/>
      <c r="AB1153" t="s">
        <v>3672</v>
      </c>
      <c r="AC1153" s="124" t="s">
        <v>1946</v>
      </c>
      <c r="AD1153" t="s">
        <v>3742</v>
      </c>
      <c r="AE1153" s="82" t="s">
        <v>3889</v>
      </c>
      <c r="AI1153" s="20"/>
      <c r="AM1153" s="19"/>
      <c r="AS1153" t="s">
        <v>4061</v>
      </c>
    </row>
    <row r="1154" spans="16:45" x14ac:dyDescent="0.2">
      <c r="P1154" s="23"/>
      <c r="Q1154" s="29"/>
      <c r="R1154" s="2"/>
      <c r="S1154" s="30"/>
      <c r="T1154" s="2"/>
      <c r="U1154" s="28"/>
      <c r="W1154" s="19"/>
      <c r="X1154" s="1">
        <v>1</v>
      </c>
      <c r="Y1154" s="82" t="s">
        <v>1806</v>
      </c>
      <c r="Z1154" t="s">
        <v>3742</v>
      </c>
      <c r="AA1154" s="94" t="s">
        <v>5010</v>
      </c>
      <c r="AB1154" t="s">
        <v>3672</v>
      </c>
      <c r="AC1154" s="82" t="s">
        <v>2954</v>
      </c>
      <c r="AD1154" s="1">
        <v>1</v>
      </c>
      <c r="AE1154" s="82" t="s">
        <v>1128</v>
      </c>
      <c r="AI1154" s="20"/>
      <c r="AM1154" s="19"/>
      <c r="AS1154" t="s">
        <v>4061</v>
      </c>
    </row>
    <row r="1155" spans="16:45" x14ac:dyDescent="0.2">
      <c r="P1155" s="23"/>
      <c r="Q1155" s="29"/>
      <c r="R1155" s="2"/>
      <c r="S1155" s="30"/>
      <c r="T1155" s="2"/>
      <c r="U1155" s="28"/>
      <c r="W1155" s="19"/>
      <c r="X1155" t="s">
        <v>3672</v>
      </c>
      <c r="Z1155" s="1">
        <v>1</v>
      </c>
      <c r="AA1155" s="82" t="s">
        <v>1867</v>
      </c>
      <c r="AB1155" s="1">
        <v>1</v>
      </c>
      <c r="AC1155" s="82" t="s">
        <v>5104</v>
      </c>
      <c r="AD1155" t="s">
        <v>3672</v>
      </c>
      <c r="AI1155" s="20"/>
      <c r="AM1155" s="19"/>
      <c r="AS1155" t="s">
        <v>4061</v>
      </c>
    </row>
    <row r="1156" spans="16:45" x14ac:dyDescent="0.2">
      <c r="P1156" s="23"/>
      <c r="Q1156" s="29"/>
      <c r="R1156" s="2"/>
      <c r="S1156" s="30"/>
      <c r="T1156" s="2"/>
      <c r="U1156" s="94" t="s">
        <v>4899</v>
      </c>
      <c r="W1156" s="19"/>
      <c r="X1156" t="s">
        <v>3742</v>
      </c>
      <c r="Y1156" s="82" t="s">
        <v>2817</v>
      </c>
      <c r="Z1156" t="s">
        <v>3672</v>
      </c>
      <c r="AA1156" s="82" t="s">
        <v>1866</v>
      </c>
      <c r="AB1156" s="1">
        <v>1</v>
      </c>
      <c r="AC1156" s="82" t="s">
        <v>1125</v>
      </c>
      <c r="AD1156" t="s">
        <v>3742</v>
      </c>
      <c r="AE1156" s="82" t="s">
        <v>3888</v>
      </c>
      <c r="AI1156" s="20"/>
      <c r="AM1156" s="19"/>
      <c r="AS1156" t="s">
        <v>4061</v>
      </c>
    </row>
    <row r="1157" spans="16:45" x14ac:dyDescent="0.2">
      <c r="P1157" s="23"/>
      <c r="Q1157" s="29"/>
      <c r="R1157" s="2"/>
      <c r="S1157" s="30"/>
      <c r="T1157" s="2"/>
      <c r="U1157" s="28"/>
      <c r="W1157" s="19"/>
      <c r="X1157" s="1">
        <v>1</v>
      </c>
      <c r="Y1157" s="82" t="s">
        <v>4008</v>
      </c>
      <c r="Z1157" t="s">
        <v>3672</v>
      </c>
      <c r="AA1157" s="63"/>
      <c r="AB1157" t="s">
        <v>3672</v>
      </c>
      <c r="AC1157" s="82" t="s">
        <v>5103</v>
      </c>
      <c r="AD1157" s="1">
        <v>1</v>
      </c>
      <c r="AE1157" s="82" t="s">
        <v>1129</v>
      </c>
      <c r="AI1157" s="20"/>
      <c r="AM1157" s="19"/>
      <c r="AS1157" t="s">
        <v>4061</v>
      </c>
    </row>
    <row r="1158" spans="16:45" x14ac:dyDescent="0.2">
      <c r="P1158" s="23"/>
      <c r="Q1158" s="29"/>
      <c r="R1158" s="2"/>
      <c r="S1158" s="30"/>
      <c r="T1158" s="2"/>
      <c r="U1158" s="28"/>
      <c r="W1158" s="19"/>
      <c r="X1158" t="s">
        <v>3672</v>
      </c>
      <c r="Z1158" t="s">
        <v>3742</v>
      </c>
      <c r="AA1158" s="94" t="s">
        <v>5009</v>
      </c>
      <c r="AB1158" t="s">
        <v>3672</v>
      </c>
      <c r="AC1158" s="82"/>
      <c r="AD1158" t="s">
        <v>3672</v>
      </c>
      <c r="AI1158" s="20"/>
      <c r="AM1158" s="19"/>
      <c r="AS1158" t="s">
        <v>4061</v>
      </c>
    </row>
    <row r="1159" spans="16:45" x14ac:dyDescent="0.2">
      <c r="P1159" s="23"/>
      <c r="Q1159" s="29"/>
      <c r="R1159" s="2"/>
      <c r="S1159" s="30"/>
      <c r="T1159" s="2"/>
      <c r="U1159" s="28"/>
      <c r="W1159" s="19"/>
      <c r="X1159" t="s">
        <v>3742</v>
      </c>
      <c r="Y1159" s="82" t="s">
        <v>936</v>
      </c>
      <c r="Z1159" s="1">
        <v>1</v>
      </c>
      <c r="AA1159" s="82" t="s">
        <v>4462</v>
      </c>
      <c r="AB1159" t="s">
        <v>3742</v>
      </c>
      <c r="AC1159" s="94" t="s">
        <v>3864</v>
      </c>
      <c r="AD1159" t="s">
        <v>3742</v>
      </c>
      <c r="AE1159" s="82" t="s">
        <v>4421</v>
      </c>
      <c r="AI1159" s="20"/>
      <c r="AM1159" s="19"/>
      <c r="AS1159" t="s">
        <v>4061</v>
      </c>
    </row>
    <row r="1160" spans="16:45" x14ac:dyDescent="0.2">
      <c r="P1160" s="23"/>
      <c r="Q1160" s="29"/>
      <c r="R1160" s="2"/>
      <c r="S1160" s="30"/>
      <c r="T1160" s="2"/>
      <c r="U1160" s="28"/>
      <c r="W1160" s="19"/>
      <c r="X1160" s="1">
        <v>1</v>
      </c>
      <c r="Y1160" s="82" t="s">
        <v>4009</v>
      </c>
      <c r="Z1160" t="s">
        <v>3672</v>
      </c>
      <c r="AA1160" s="63"/>
      <c r="AB1160" s="1">
        <v>1</v>
      </c>
      <c r="AC1160" s="82" t="s">
        <v>5098</v>
      </c>
      <c r="AD1160" s="1">
        <v>1</v>
      </c>
      <c r="AE1160" s="82" t="s">
        <v>4422</v>
      </c>
      <c r="AI1160" s="20"/>
      <c r="AM1160" s="19"/>
      <c r="AS1160" t="s">
        <v>4061</v>
      </c>
    </row>
    <row r="1161" spans="16:45" x14ac:dyDescent="0.2">
      <c r="P1161" s="23"/>
      <c r="Q1161" s="29"/>
      <c r="R1161" s="2"/>
      <c r="S1161" s="30"/>
      <c r="T1161" s="2"/>
      <c r="U1161" s="28"/>
      <c r="W1161" s="19"/>
      <c r="X1161" t="s">
        <v>3672</v>
      </c>
      <c r="Z1161" t="s">
        <v>3742</v>
      </c>
      <c r="AA1161" s="94" t="s">
        <v>5012</v>
      </c>
      <c r="AB1161" t="s">
        <v>3672</v>
      </c>
      <c r="AD1161" t="s">
        <v>3672</v>
      </c>
      <c r="AE1161" s="82"/>
      <c r="AI1161" s="20"/>
      <c r="AM1161" s="19"/>
      <c r="AS1161" t="s">
        <v>4061</v>
      </c>
    </row>
    <row r="1162" spans="16:45" x14ac:dyDescent="0.2">
      <c r="P1162" s="23"/>
      <c r="Q1162" s="29"/>
      <c r="R1162" s="2"/>
      <c r="S1162" s="30"/>
      <c r="T1162" s="2"/>
      <c r="U1162" s="28"/>
      <c r="W1162" s="19"/>
      <c r="X1162" t="s">
        <v>3672</v>
      </c>
      <c r="Z1162" s="1">
        <v>1</v>
      </c>
      <c r="AA1162" s="82" t="s">
        <v>4216</v>
      </c>
      <c r="AB1162" t="s">
        <v>3742</v>
      </c>
      <c r="AC1162" s="94" t="s">
        <v>3865</v>
      </c>
      <c r="AD1162" t="s">
        <v>3742</v>
      </c>
      <c r="AE1162" s="86" t="s">
        <v>3024</v>
      </c>
      <c r="AI1162" s="20"/>
      <c r="AM1162" s="19"/>
      <c r="AS1162" t="s">
        <v>4061</v>
      </c>
    </row>
    <row r="1163" spans="16:45" x14ac:dyDescent="0.2">
      <c r="P1163" s="23"/>
      <c r="Q1163" s="29"/>
      <c r="R1163" s="2"/>
      <c r="S1163" s="30"/>
      <c r="T1163" s="2"/>
      <c r="U1163" s="28"/>
      <c r="W1163" s="19"/>
      <c r="X1163" t="s">
        <v>3742</v>
      </c>
      <c r="Y1163" s="86" t="s">
        <v>4010</v>
      </c>
      <c r="Z1163" t="s">
        <v>3672</v>
      </c>
      <c r="AB1163" s="1">
        <v>1</v>
      </c>
      <c r="AC1163" s="82" t="s">
        <v>5889</v>
      </c>
      <c r="AD1163" s="1">
        <v>1</v>
      </c>
      <c r="AE1163" s="82" t="s">
        <v>3025</v>
      </c>
      <c r="AI1163" s="20"/>
      <c r="AM1163" s="19"/>
      <c r="AS1163" t="s">
        <v>4061</v>
      </c>
    </row>
    <row r="1164" spans="16:45" x14ac:dyDescent="0.2">
      <c r="P1164" s="23"/>
      <c r="Q1164" s="29"/>
      <c r="R1164" s="2"/>
      <c r="S1164" s="30"/>
      <c r="T1164" s="2"/>
      <c r="U1164" s="28"/>
      <c r="W1164" s="19"/>
      <c r="X1164" s="1">
        <v>1</v>
      </c>
      <c r="Y1164" s="82" t="s">
        <v>4456</v>
      </c>
      <c r="Z1164" t="s">
        <v>3742</v>
      </c>
      <c r="AA1164" s="82" t="s">
        <v>2636</v>
      </c>
      <c r="AB1164" t="s">
        <v>3672</v>
      </c>
      <c r="AD1164" t="s">
        <v>3672</v>
      </c>
      <c r="AE1164" s="82"/>
      <c r="AI1164" s="20"/>
      <c r="AM1164" s="19"/>
      <c r="AS1164" t="s">
        <v>4061</v>
      </c>
    </row>
    <row r="1165" spans="16:45" x14ac:dyDescent="0.2">
      <c r="P1165" s="23"/>
      <c r="Q1165" s="29"/>
      <c r="R1165" s="2"/>
      <c r="S1165" s="30"/>
      <c r="T1165" s="2"/>
      <c r="U1165" s="28"/>
      <c r="W1165" s="19"/>
      <c r="X1165" t="s">
        <v>3672</v>
      </c>
      <c r="Z1165" s="1">
        <v>1</v>
      </c>
      <c r="AA1165" s="82" t="s">
        <v>1331</v>
      </c>
      <c r="AB1165" t="s">
        <v>3742</v>
      </c>
      <c r="AC1165" s="94" t="s">
        <v>3866</v>
      </c>
      <c r="AD1165" t="s">
        <v>3742</v>
      </c>
      <c r="AE1165" s="82" t="s">
        <v>3026</v>
      </c>
      <c r="AI1165" s="20"/>
      <c r="AM1165" s="19"/>
      <c r="AS1165" t="s">
        <v>4061</v>
      </c>
    </row>
    <row r="1166" spans="16:45" x14ac:dyDescent="0.2">
      <c r="P1166" s="23"/>
      <c r="Q1166" s="29"/>
      <c r="R1166" s="2"/>
      <c r="S1166" s="30"/>
      <c r="T1166" s="2"/>
      <c r="U1166" s="28"/>
      <c r="W1166" s="19"/>
      <c r="X1166" t="s">
        <v>3742</v>
      </c>
      <c r="Y1166" s="86" t="s">
        <v>4457</v>
      </c>
      <c r="Z1166" t="s">
        <v>3672</v>
      </c>
      <c r="AA1166" s="63"/>
      <c r="AB1166" s="1">
        <v>1</v>
      </c>
      <c r="AC1166" s="82" t="s">
        <v>5099</v>
      </c>
      <c r="AD1166" s="1">
        <v>1</v>
      </c>
      <c r="AE1166" s="82" t="s">
        <v>3027</v>
      </c>
      <c r="AI1166" s="20"/>
      <c r="AM1166" s="19"/>
      <c r="AS1166" t="s">
        <v>4061</v>
      </c>
    </row>
    <row r="1167" spans="16:45" x14ac:dyDescent="0.2">
      <c r="P1167" s="23"/>
      <c r="Q1167" s="29"/>
      <c r="R1167" s="2"/>
      <c r="S1167" s="30"/>
      <c r="T1167" s="2"/>
      <c r="U1167" s="28"/>
      <c r="W1167" s="19"/>
      <c r="X1167" s="1">
        <v>1</v>
      </c>
      <c r="Y1167" s="82" t="s">
        <v>4458</v>
      </c>
      <c r="Z1167" t="s">
        <v>3742</v>
      </c>
      <c r="AA1167" s="94" t="s">
        <v>5013</v>
      </c>
      <c r="AB1167" t="s">
        <v>3672</v>
      </c>
      <c r="AC1167" s="82"/>
      <c r="AD1167" t="s">
        <v>3672</v>
      </c>
      <c r="AE1167" s="82"/>
      <c r="AI1167" s="20"/>
      <c r="AM1167" s="19"/>
      <c r="AS1167" t="s">
        <v>4061</v>
      </c>
    </row>
    <row r="1168" spans="16:45" x14ac:dyDescent="0.2">
      <c r="P1168" s="23"/>
      <c r="Q1168" s="29"/>
      <c r="R1168" s="2"/>
      <c r="S1168" s="30"/>
      <c r="T1168" s="2"/>
      <c r="U1168" s="28"/>
      <c r="W1168" s="19"/>
      <c r="X1168" t="s">
        <v>3672</v>
      </c>
      <c r="Z1168" s="1">
        <v>1</v>
      </c>
      <c r="AA1168" s="82" t="s">
        <v>1045</v>
      </c>
      <c r="AB1168" t="s">
        <v>3742</v>
      </c>
      <c r="AC1168" s="94" t="s">
        <v>3867</v>
      </c>
      <c r="AD1168" t="s">
        <v>3742</v>
      </c>
      <c r="AE1168" s="82" t="s">
        <v>3028</v>
      </c>
      <c r="AG1168" s="94" t="s">
        <v>4898</v>
      </c>
      <c r="AI1168" s="20"/>
      <c r="AM1168" s="19"/>
      <c r="AS1168" t="s">
        <v>4061</v>
      </c>
    </row>
    <row r="1169" spans="16:45" x14ac:dyDescent="0.2">
      <c r="P1169" s="23"/>
      <c r="Q1169" s="29"/>
      <c r="R1169" s="2"/>
      <c r="S1169" s="30"/>
      <c r="T1169" s="2"/>
      <c r="U1169" s="28"/>
      <c r="W1169" s="19"/>
      <c r="X1169" t="s">
        <v>3742</v>
      </c>
      <c r="Y1169" s="86" t="s">
        <v>4459</v>
      </c>
      <c r="Z1169" t="s">
        <v>3672</v>
      </c>
      <c r="AB1169" s="1">
        <v>1</v>
      </c>
      <c r="AC1169" s="94" t="s">
        <v>7449</v>
      </c>
      <c r="AD1169" s="1">
        <v>1</v>
      </c>
      <c r="AE1169" s="82" t="s">
        <v>3029</v>
      </c>
      <c r="AI1169" s="20"/>
      <c r="AM1169" s="19"/>
      <c r="AS1169" t="s">
        <v>4061</v>
      </c>
    </row>
    <row r="1170" spans="16:45" x14ac:dyDescent="0.2">
      <c r="P1170" s="23"/>
      <c r="Q1170" s="29"/>
      <c r="R1170" s="2"/>
      <c r="S1170" s="30"/>
      <c r="T1170" s="2"/>
      <c r="U1170" s="28"/>
      <c r="W1170" s="19"/>
      <c r="X1170" s="1">
        <v>1</v>
      </c>
      <c r="Y1170" s="82" t="s">
        <v>4460</v>
      </c>
      <c r="Z1170" t="s">
        <v>3742</v>
      </c>
      <c r="AA1170" s="94" t="s">
        <v>5014</v>
      </c>
      <c r="AB1170" t="s">
        <v>3672</v>
      </c>
      <c r="AC1170" s="82"/>
      <c r="AD1170" t="s">
        <v>3672</v>
      </c>
      <c r="AE1170" s="118" t="s">
        <v>802</v>
      </c>
      <c r="AI1170" s="20"/>
      <c r="AM1170" s="19"/>
      <c r="AS1170" t="s">
        <v>4061</v>
      </c>
    </row>
    <row r="1171" spans="16:45" x14ac:dyDescent="0.2">
      <c r="P1171" s="23"/>
      <c r="Q1171" s="29"/>
      <c r="R1171" s="2"/>
      <c r="S1171" s="30"/>
      <c r="T1171" s="2"/>
      <c r="U1171" s="28"/>
      <c r="W1171" s="19"/>
      <c r="X1171" t="s">
        <v>3672</v>
      </c>
      <c r="Z1171" s="1">
        <v>1</v>
      </c>
      <c r="AA1171" s="82" t="s">
        <v>737</v>
      </c>
      <c r="AB1171" t="s">
        <v>3742</v>
      </c>
      <c r="AC1171" s="94" t="s">
        <v>3868</v>
      </c>
      <c r="AD1171" t="s">
        <v>3742</v>
      </c>
      <c r="AE1171" s="82" t="s">
        <v>1869</v>
      </c>
      <c r="AI1171" s="20"/>
      <c r="AM1171" s="19"/>
      <c r="AS1171" t="s">
        <v>4061</v>
      </c>
    </row>
    <row r="1172" spans="16:45" x14ac:dyDescent="0.2">
      <c r="P1172" s="23"/>
      <c r="Q1172" s="29"/>
      <c r="R1172" s="2"/>
      <c r="S1172" s="30"/>
      <c r="T1172" s="2"/>
      <c r="U1172" s="28"/>
      <c r="W1172" s="19"/>
      <c r="X1172" t="s">
        <v>3742</v>
      </c>
      <c r="Y1172" s="86" t="s">
        <v>1808</v>
      </c>
      <c r="Z1172" t="s">
        <v>3672</v>
      </c>
      <c r="AB1172" s="1">
        <v>1</v>
      </c>
      <c r="AC1172" s="94" t="s">
        <v>7450</v>
      </c>
      <c r="AD1172" s="1">
        <v>1</v>
      </c>
      <c r="AE1172" s="82" t="s">
        <v>1870</v>
      </c>
      <c r="AI1172" s="20"/>
      <c r="AM1172" s="19"/>
      <c r="AS1172" t="s">
        <v>4061</v>
      </c>
    </row>
    <row r="1173" spans="16:45" x14ac:dyDescent="0.2">
      <c r="P1173" s="23"/>
      <c r="Q1173" s="29"/>
      <c r="R1173" s="2"/>
      <c r="S1173" s="30"/>
      <c r="T1173" s="2"/>
      <c r="U1173" s="28"/>
      <c r="W1173" s="19"/>
      <c r="X1173" s="1">
        <v>1</v>
      </c>
      <c r="Y1173" s="82" t="s">
        <v>1809</v>
      </c>
      <c r="Z1173" t="s">
        <v>3742</v>
      </c>
      <c r="AA1173" s="82" t="s">
        <v>1650</v>
      </c>
      <c r="AB1173" t="s">
        <v>3672</v>
      </c>
      <c r="AI1173" s="20"/>
      <c r="AM1173" s="19"/>
      <c r="AS1173" t="s">
        <v>4061</v>
      </c>
    </row>
    <row r="1174" spans="16:45" x14ac:dyDescent="0.2">
      <c r="P1174" s="23"/>
      <c r="Q1174" s="29"/>
      <c r="R1174" s="2"/>
      <c r="S1174" s="30"/>
      <c r="T1174" s="2"/>
      <c r="U1174" s="28"/>
      <c r="W1174" s="19"/>
      <c r="X1174" t="s">
        <v>3672</v>
      </c>
      <c r="Z1174" s="1">
        <v>1</v>
      </c>
      <c r="AA1174" s="105" t="s">
        <v>1651</v>
      </c>
      <c r="AB1174" t="s">
        <v>3742</v>
      </c>
      <c r="AC1174" s="94" t="s">
        <v>3830</v>
      </c>
      <c r="AI1174" s="20"/>
      <c r="AM1174" s="19"/>
      <c r="AS1174" t="s">
        <v>4061</v>
      </c>
    </row>
    <row r="1175" spans="16:45" x14ac:dyDescent="0.2">
      <c r="P1175" s="23"/>
      <c r="Q1175" s="29"/>
      <c r="R1175" s="2"/>
      <c r="S1175" s="30"/>
      <c r="T1175" s="2"/>
      <c r="U1175" s="28"/>
      <c r="W1175" s="19"/>
      <c r="X1175" t="s">
        <v>3672</v>
      </c>
      <c r="Z1175" t="s">
        <v>3672</v>
      </c>
      <c r="AA1175" s="82" t="s">
        <v>646</v>
      </c>
      <c r="AB1175" s="1">
        <v>1</v>
      </c>
      <c r="AC1175" s="82" t="s">
        <v>5100</v>
      </c>
      <c r="AI1175" s="20"/>
      <c r="AM1175" s="19"/>
      <c r="AS1175" t="s">
        <v>4061</v>
      </c>
    </row>
    <row r="1176" spans="16:45" x14ac:dyDescent="0.2">
      <c r="P1176" s="23"/>
      <c r="Q1176" s="29"/>
      <c r="R1176" s="2"/>
      <c r="S1176" s="30"/>
      <c r="T1176" s="2"/>
      <c r="U1176" s="28"/>
      <c r="W1176" s="19"/>
      <c r="X1176" t="s">
        <v>3672</v>
      </c>
      <c r="Z1176" t="s">
        <v>3672</v>
      </c>
      <c r="AA1176" s="94" t="s">
        <v>1649</v>
      </c>
      <c r="AB1176" t="s">
        <v>3672</v>
      </c>
      <c r="AI1176" s="20"/>
      <c r="AM1176" s="19"/>
      <c r="AS1176" t="s">
        <v>4061</v>
      </c>
    </row>
    <row r="1177" spans="16:45" x14ac:dyDescent="0.2">
      <c r="P1177" s="23"/>
      <c r="Q1177" s="29"/>
      <c r="R1177" s="2"/>
      <c r="S1177" s="30"/>
      <c r="T1177" s="2"/>
      <c r="U1177" s="28"/>
      <c r="W1177" s="19"/>
      <c r="X1177" t="s">
        <v>3672</v>
      </c>
      <c r="AB1177" t="s">
        <v>3742</v>
      </c>
      <c r="AC1177" s="94" t="s">
        <v>873</v>
      </c>
      <c r="AI1177" s="20"/>
      <c r="AM1177" s="19"/>
      <c r="AS1177" t="s">
        <v>4061</v>
      </c>
    </row>
    <row r="1178" spans="16:45" x14ac:dyDescent="0.2">
      <c r="P1178" s="23"/>
      <c r="Q1178" s="29"/>
      <c r="R1178" s="2"/>
      <c r="S1178" s="30"/>
      <c r="T1178" s="2"/>
      <c r="U1178" s="28"/>
      <c r="W1178" s="19"/>
      <c r="X1178" t="s">
        <v>3672</v>
      </c>
      <c r="Z1178" t="s">
        <v>3742</v>
      </c>
      <c r="AA1178" s="82" t="s">
        <v>4221</v>
      </c>
      <c r="AB1178" s="1">
        <v>1</v>
      </c>
      <c r="AC1178" s="94" t="s">
        <v>2858</v>
      </c>
      <c r="AI1178" s="20"/>
      <c r="AM1178" s="19"/>
      <c r="AS1178" t="s">
        <v>4061</v>
      </c>
    </row>
    <row r="1179" spans="16:45" x14ac:dyDescent="0.2">
      <c r="P1179" s="23"/>
      <c r="Q1179" s="29"/>
      <c r="R1179" s="2"/>
      <c r="S1179" s="30"/>
      <c r="T1179" s="2"/>
      <c r="U1179" s="28"/>
      <c r="W1179" s="19"/>
      <c r="X1179" t="s">
        <v>3672</v>
      </c>
      <c r="Z1179" t="s">
        <v>3672</v>
      </c>
      <c r="AA1179" s="82" t="s">
        <v>278</v>
      </c>
      <c r="AB1179" t="s">
        <v>3672</v>
      </c>
      <c r="AI1179" s="20"/>
      <c r="AM1179" s="19"/>
      <c r="AS1179" t="s">
        <v>4061</v>
      </c>
    </row>
    <row r="1180" spans="16:45" x14ac:dyDescent="0.2">
      <c r="P1180" s="23"/>
      <c r="Q1180" s="29"/>
      <c r="R1180" s="2"/>
      <c r="S1180" s="30"/>
      <c r="T1180" s="2"/>
      <c r="U1180" s="28"/>
      <c r="W1180" s="19"/>
      <c r="X1180" t="s">
        <v>3672</v>
      </c>
      <c r="Z1180" s="1">
        <v>1</v>
      </c>
      <c r="AA1180" s="82" t="s">
        <v>276</v>
      </c>
      <c r="AB1180" t="s">
        <v>3742</v>
      </c>
      <c r="AC1180" s="94" t="s">
        <v>874</v>
      </c>
      <c r="AI1180" s="20"/>
      <c r="AM1180" s="19"/>
      <c r="AS1180" t="s">
        <v>4061</v>
      </c>
    </row>
    <row r="1181" spans="16:45" x14ac:dyDescent="0.2">
      <c r="P1181" s="23"/>
      <c r="Q1181" s="29"/>
      <c r="R1181" s="2"/>
      <c r="S1181" s="30"/>
      <c r="T1181" s="2"/>
      <c r="U1181" s="28"/>
      <c r="W1181" s="19"/>
      <c r="X1181" t="s">
        <v>3672</v>
      </c>
      <c r="Z1181" t="s">
        <v>3672</v>
      </c>
      <c r="AA1181" s="82" t="s">
        <v>277</v>
      </c>
      <c r="AB1181" s="1">
        <v>1</v>
      </c>
      <c r="AC1181" s="94" t="s">
        <v>253</v>
      </c>
      <c r="AI1181" s="20"/>
      <c r="AM1181" s="19"/>
      <c r="AS1181" t="s">
        <v>4061</v>
      </c>
    </row>
    <row r="1182" spans="16:45" x14ac:dyDescent="0.2">
      <c r="P1182" s="23"/>
      <c r="Q1182" s="29"/>
      <c r="R1182" s="2"/>
      <c r="S1182" s="30"/>
      <c r="T1182" s="2"/>
      <c r="U1182" s="28"/>
      <c r="W1182" s="19"/>
      <c r="X1182" t="s">
        <v>3672</v>
      </c>
      <c r="AA1182" s="63"/>
      <c r="AB1182" t="s">
        <v>3672</v>
      </c>
      <c r="AI1182" s="20"/>
      <c r="AM1182" s="19"/>
      <c r="AS1182" t="s">
        <v>4061</v>
      </c>
    </row>
    <row r="1183" spans="16:45" x14ac:dyDescent="0.2">
      <c r="P1183" s="23"/>
      <c r="Q1183" s="29"/>
      <c r="R1183" s="2"/>
      <c r="S1183" s="30"/>
      <c r="T1183" s="2"/>
      <c r="U1183" s="28"/>
      <c r="W1183" s="19"/>
      <c r="X1183" t="s">
        <v>3672</v>
      </c>
      <c r="AA1183" s="63"/>
      <c r="AB1183" t="s">
        <v>3742</v>
      </c>
      <c r="AC1183" s="94" t="s">
        <v>1653</v>
      </c>
      <c r="AI1183" s="20"/>
      <c r="AM1183" s="19"/>
      <c r="AS1183" t="s">
        <v>4061</v>
      </c>
    </row>
    <row r="1184" spans="16:45" x14ac:dyDescent="0.2">
      <c r="P1184" s="23"/>
      <c r="Q1184" s="29"/>
      <c r="R1184" s="2"/>
      <c r="S1184" s="30"/>
      <c r="T1184" s="2"/>
      <c r="U1184" s="28"/>
      <c r="W1184" s="19"/>
      <c r="X1184" t="s">
        <v>3672</v>
      </c>
      <c r="AA1184" s="63"/>
      <c r="AB1184" s="1">
        <v>1</v>
      </c>
      <c r="AC1184" s="94" t="s">
        <v>3631</v>
      </c>
      <c r="AI1184" s="20"/>
      <c r="AM1184" s="19"/>
      <c r="AS1184" t="s">
        <v>4061</v>
      </c>
    </row>
    <row r="1185" spans="16:45" x14ac:dyDescent="0.2">
      <c r="P1185" s="23"/>
      <c r="Q1185" s="29"/>
      <c r="R1185" s="2"/>
      <c r="S1185" s="30"/>
      <c r="T1185" s="2"/>
      <c r="U1185" s="28"/>
      <c r="W1185" s="19"/>
      <c r="X1185" t="s">
        <v>3672</v>
      </c>
      <c r="AA1185" s="63"/>
      <c r="AB1185" t="s">
        <v>3672</v>
      </c>
      <c r="AI1185" s="20"/>
      <c r="AM1185" s="19"/>
      <c r="AS1185" t="s">
        <v>4061</v>
      </c>
    </row>
    <row r="1186" spans="16:45" x14ac:dyDescent="0.2">
      <c r="P1186" s="23"/>
      <c r="Q1186" s="29"/>
      <c r="R1186" s="2"/>
      <c r="S1186" s="30"/>
      <c r="T1186" s="2"/>
      <c r="U1186" s="28"/>
      <c r="W1186" s="19"/>
      <c r="X1186" t="s">
        <v>3672</v>
      </c>
      <c r="AA1186" s="63"/>
      <c r="AB1186" t="s">
        <v>3742</v>
      </c>
      <c r="AC1186" s="82" t="s">
        <v>5101</v>
      </c>
      <c r="AI1186" s="20"/>
      <c r="AM1186" s="19"/>
      <c r="AS1186" t="s">
        <v>4061</v>
      </c>
    </row>
    <row r="1187" spans="16:45" x14ac:dyDescent="0.2">
      <c r="P1187" s="23"/>
      <c r="Q1187" s="29"/>
      <c r="R1187" s="2"/>
      <c r="S1187" s="30"/>
      <c r="T1187" s="2"/>
      <c r="U1187" s="28"/>
      <c r="W1187" s="19"/>
      <c r="X1187" t="s">
        <v>3672</v>
      </c>
      <c r="AA1187" s="63"/>
      <c r="AB1187" s="1">
        <v>1</v>
      </c>
      <c r="AC1187" s="82" t="s">
        <v>5102</v>
      </c>
      <c r="AI1187" s="20"/>
      <c r="AM1187" s="19"/>
      <c r="AS1187" t="s">
        <v>4061</v>
      </c>
    </row>
    <row r="1188" spans="16:45" x14ac:dyDescent="0.2">
      <c r="P1188" s="23"/>
      <c r="Q1188" s="29"/>
      <c r="R1188" s="2"/>
      <c r="S1188" s="30"/>
      <c r="T1188" s="2"/>
      <c r="U1188" s="28"/>
      <c r="W1188" s="19"/>
      <c r="X1188" t="s">
        <v>3672</v>
      </c>
      <c r="AA1188" s="63"/>
      <c r="AB1188" t="s">
        <v>3672</v>
      </c>
      <c r="AC1188" s="82"/>
      <c r="AI1188" s="20"/>
      <c r="AM1188" s="19"/>
      <c r="AS1188" t="s">
        <v>4061</v>
      </c>
    </row>
    <row r="1189" spans="16:45" x14ac:dyDescent="0.2">
      <c r="P1189" s="23"/>
      <c r="Q1189" s="29"/>
      <c r="R1189" s="2"/>
      <c r="S1189" s="30"/>
      <c r="T1189" s="2"/>
      <c r="U1189" s="28"/>
      <c r="W1189" s="19"/>
      <c r="X1189" t="s">
        <v>3672</v>
      </c>
      <c r="AA1189" s="63"/>
      <c r="AB1189" t="s">
        <v>3742</v>
      </c>
      <c r="AC1189" s="94" t="s">
        <v>1654</v>
      </c>
      <c r="AI1189" s="20"/>
      <c r="AM1189" s="19"/>
      <c r="AS1189" t="s">
        <v>4061</v>
      </c>
    </row>
    <row r="1190" spans="16:45" x14ac:dyDescent="0.2">
      <c r="P1190" s="23"/>
      <c r="Q1190" s="29"/>
      <c r="R1190" s="2"/>
      <c r="S1190" s="30"/>
      <c r="T1190" s="2"/>
      <c r="U1190" s="28"/>
      <c r="W1190" s="19"/>
      <c r="X1190" t="s">
        <v>3672</v>
      </c>
      <c r="AA1190" s="63"/>
      <c r="AB1190" s="1">
        <v>1</v>
      </c>
      <c r="AC1190" s="94" t="s">
        <v>1655</v>
      </c>
      <c r="AI1190" s="20"/>
      <c r="AM1190" s="19"/>
      <c r="AS1190" t="s">
        <v>4061</v>
      </c>
    </row>
    <row r="1191" spans="16:45" x14ac:dyDescent="0.2">
      <c r="P1191" s="23"/>
      <c r="Q1191" s="29"/>
      <c r="R1191" s="2"/>
      <c r="S1191" s="30"/>
      <c r="T1191" s="2"/>
      <c r="U1191" s="28"/>
      <c r="W1191" s="19"/>
      <c r="X1191" t="s">
        <v>3672</v>
      </c>
      <c r="AA1191" s="63"/>
      <c r="AC1191" s="118" t="s">
        <v>802</v>
      </c>
      <c r="AI1191" s="20"/>
      <c r="AM1191" s="19"/>
      <c r="AS1191" t="s">
        <v>4061</v>
      </c>
    </row>
    <row r="1192" spans="16:45" x14ac:dyDescent="0.2">
      <c r="P1192" s="23"/>
      <c r="Q1192" s="29"/>
      <c r="R1192" s="2"/>
      <c r="S1192" s="30"/>
      <c r="T1192" s="2"/>
      <c r="U1192" s="28"/>
      <c r="W1192" s="19"/>
      <c r="X1192" t="s">
        <v>4180</v>
      </c>
      <c r="Y1192" s="118" t="s">
        <v>802</v>
      </c>
      <c r="AA1192" s="118" t="s">
        <v>802</v>
      </c>
      <c r="AB1192" t="s">
        <v>3742</v>
      </c>
      <c r="AC1192" s="94" t="s">
        <v>3632</v>
      </c>
      <c r="AI1192" s="20"/>
      <c r="AM1192" s="19"/>
      <c r="AS1192" t="s">
        <v>4061</v>
      </c>
    </row>
    <row r="1193" spans="16:45" x14ac:dyDescent="0.2">
      <c r="P1193" s="23"/>
      <c r="Q1193" s="29"/>
      <c r="R1193" s="2"/>
      <c r="S1193" s="30"/>
      <c r="T1193" s="2"/>
      <c r="U1193" s="28"/>
      <c r="W1193" s="19"/>
      <c r="X1193" t="s">
        <v>3742</v>
      </c>
      <c r="Y1193" s="82" t="s">
        <v>2008</v>
      </c>
      <c r="Z1193" t="s">
        <v>3742</v>
      </c>
      <c r="AA1193" s="94" t="s">
        <v>4888</v>
      </c>
      <c r="AB1193" s="1">
        <v>1</v>
      </c>
      <c r="AC1193" s="82" t="s">
        <v>1272</v>
      </c>
      <c r="AI1193" s="20"/>
      <c r="AM1193" s="19"/>
      <c r="AS1193" t="s">
        <v>4061</v>
      </c>
    </row>
    <row r="1194" spans="16:45" x14ac:dyDescent="0.2">
      <c r="P1194" s="23"/>
      <c r="Q1194" s="29"/>
      <c r="R1194" s="2"/>
      <c r="S1194" s="30"/>
      <c r="T1194" s="2"/>
      <c r="U1194" s="28"/>
      <c r="W1194" s="19"/>
      <c r="X1194" s="1">
        <v>1</v>
      </c>
      <c r="Y1194" s="82" t="s">
        <v>4426</v>
      </c>
      <c r="Z1194" s="1">
        <v>1</v>
      </c>
      <c r="AA1194" s="82" t="s">
        <v>4113</v>
      </c>
      <c r="AB1194" t="s">
        <v>3672</v>
      </c>
      <c r="AI1194" s="20"/>
      <c r="AM1194" s="19"/>
      <c r="AS1194" t="s">
        <v>4061</v>
      </c>
    </row>
    <row r="1195" spans="16:45" x14ac:dyDescent="0.2">
      <c r="P1195" s="23"/>
      <c r="Q1195" s="29"/>
      <c r="R1195" s="2"/>
      <c r="S1195" s="30"/>
      <c r="T1195" s="2"/>
      <c r="U1195" s="28"/>
      <c r="W1195" s="19"/>
      <c r="X1195" t="s">
        <v>3672</v>
      </c>
      <c r="Y1195" s="83" t="s">
        <v>4423</v>
      </c>
      <c r="Z1195" t="s">
        <v>3672</v>
      </c>
      <c r="AA1195" s="124" t="s">
        <v>2953</v>
      </c>
      <c r="AB1195" t="s">
        <v>3742</v>
      </c>
      <c r="AC1195" s="94" t="s">
        <v>4602</v>
      </c>
      <c r="AI1195" s="20"/>
      <c r="AM1195" s="19"/>
      <c r="AS1195" t="s">
        <v>4061</v>
      </c>
    </row>
    <row r="1196" spans="16:45" x14ac:dyDescent="0.2">
      <c r="P1196" s="23"/>
      <c r="Q1196" s="29"/>
      <c r="R1196" s="2"/>
      <c r="S1196" s="30"/>
      <c r="T1196" s="2"/>
      <c r="U1196" s="28"/>
      <c r="W1196" s="19"/>
      <c r="X1196" t="s">
        <v>3672</v>
      </c>
      <c r="Y1196" s="82" t="s">
        <v>4424</v>
      </c>
      <c r="Z1196" t="s">
        <v>3672</v>
      </c>
      <c r="AA1196" s="83" t="s">
        <v>5135</v>
      </c>
      <c r="AB1196" s="1">
        <v>1</v>
      </c>
      <c r="AC1196" s="82" t="s">
        <v>2054</v>
      </c>
      <c r="AI1196" s="20"/>
      <c r="AM1196" s="19"/>
      <c r="AS1196" t="s">
        <v>4061</v>
      </c>
    </row>
    <row r="1197" spans="16:45" x14ac:dyDescent="0.2">
      <c r="P1197" s="23"/>
      <c r="Q1197" s="29"/>
      <c r="R1197" s="2"/>
      <c r="S1197" s="30"/>
      <c r="T1197" s="2"/>
      <c r="U1197" s="28"/>
      <c r="W1197" s="19"/>
      <c r="X1197" s="1">
        <v>1</v>
      </c>
      <c r="Y1197" s="82" t="s">
        <v>4425</v>
      </c>
      <c r="Z1197" t="s">
        <v>3672</v>
      </c>
      <c r="AA1197" s="82" t="s">
        <v>2955</v>
      </c>
      <c r="AB1197" t="s">
        <v>3672</v>
      </c>
      <c r="AI1197" s="20"/>
      <c r="AM1197" s="19"/>
      <c r="AS1197" t="s">
        <v>4061</v>
      </c>
    </row>
    <row r="1198" spans="16:45" x14ac:dyDescent="0.2">
      <c r="P1198" s="23"/>
      <c r="Q1198" s="29"/>
      <c r="R1198" s="2"/>
      <c r="S1198" s="30"/>
      <c r="T1198" s="2"/>
      <c r="U1198" s="28"/>
      <c r="W1198" s="19"/>
      <c r="X1198" t="s">
        <v>3672</v>
      </c>
      <c r="Y1198" s="94" t="s">
        <v>536</v>
      </c>
      <c r="Z1198" s="1">
        <v>1</v>
      </c>
      <c r="AA1198" s="82" t="s">
        <v>4114</v>
      </c>
      <c r="AB1198" t="s">
        <v>3742</v>
      </c>
      <c r="AC1198" s="94" t="s">
        <v>4604</v>
      </c>
      <c r="AI1198" s="20"/>
      <c r="AM1198" s="19"/>
      <c r="AS1198" t="s">
        <v>4061</v>
      </c>
    </row>
    <row r="1199" spans="16:45" x14ac:dyDescent="0.2">
      <c r="P1199" s="23"/>
      <c r="Q1199" s="29"/>
      <c r="R1199" s="2"/>
      <c r="S1199" s="30"/>
      <c r="T1199" s="2"/>
      <c r="U1199" s="28"/>
      <c r="W1199" s="19"/>
      <c r="X1199" t="s">
        <v>3672</v>
      </c>
      <c r="Y1199" s="94" t="s">
        <v>7121</v>
      </c>
      <c r="Z1199" t="s">
        <v>3672</v>
      </c>
      <c r="AB1199" s="1">
        <v>1</v>
      </c>
      <c r="AC1199" s="82" t="s">
        <v>4688</v>
      </c>
      <c r="AG1199" s="94" t="s">
        <v>4898</v>
      </c>
      <c r="AI1199" s="20"/>
      <c r="AM1199" s="19"/>
      <c r="AS1199" t="s">
        <v>4061</v>
      </c>
    </row>
    <row r="1200" spans="16:45" x14ac:dyDescent="0.2">
      <c r="P1200" s="23"/>
      <c r="Q1200" s="29"/>
      <c r="R1200" s="2"/>
      <c r="S1200" s="30"/>
      <c r="T1200" s="2"/>
      <c r="U1200" s="28"/>
      <c r="W1200" s="19"/>
      <c r="Y1200" s="94"/>
      <c r="Z1200" t="s">
        <v>3672</v>
      </c>
      <c r="AB1200" t="s">
        <v>3672</v>
      </c>
      <c r="AC1200" s="82"/>
      <c r="AI1200" s="20"/>
      <c r="AM1200" s="19"/>
      <c r="AS1200" t="s">
        <v>4061</v>
      </c>
    </row>
    <row r="1201" spans="16:45" x14ac:dyDescent="0.2">
      <c r="P1201" s="23"/>
      <c r="Q1201" s="29"/>
      <c r="R1201" s="2"/>
      <c r="S1201" s="30"/>
      <c r="T1201" s="2"/>
      <c r="U1201" s="28"/>
      <c r="W1201" s="19"/>
      <c r="Y1201" s="94"/>
      <c r="Z1201" t="s">
        <v>3672</v>
      </c>
      <c r="AB1201" t="s">
        <v>3742</v>
      </c>
      <c r="AC1201" s="82" t="s">
        <v>2055</v>
      </c>
      <c r="AI1201" s="20"/>
      <c r="AM1201" s="19"/>
      <c r="AS1201" t="s">
        <v>4061</v>
      </c>
    </row>
    <row r="1202" spans="16:45" x14ac:dyDescent="0.2">
      <c r="P1202" s="23"/>
      <c r="Q1202" s="29"/>
      <c r="R1202" s="2"/>
      <c r="S1202" s="30"/>
      <c r="T1202" s="2"/>
      <c r="U1202" s="28"/>
      <c r="W1202" s="19"/>
      <c r="Y1202" s="94"/>
      <c r="Z1202" t="s">
        <v>3672</v>
      </c>
      <c r="AB1202" s="1">
        <v>1</v>
      </c>
      <c r="AC1202" s="94" t="s">
        <v>7451</v>
      </c>
      <c r="AI1202" s="20"/>
      <c r="AM1202" s="19"/>
      <c r="AS1202" t="s">
        <v>4061</v>
      </c>
    </row>
    <row r="1203" spans="16:45" x14ac:dyDescent="0.2">
      <c r="P1203" s="23"/>
      <c r="Q1203" s="29"/>
      <c r="R1203" s="2"/>
      <c r="S1203" s="30"/>
      <c r="T1203" s="2"/>
      <c r="U1203" s="28"/>
      <c r="W1203" s="19"/>
      <c r="Y1203" s="94"/>
      <c r="Z1203" t="s">
        <v>3672</v>
      </c>
      <c r="AB1203" t="s">
        <v>3672</v>
      </c>
      <c r="AC1203" s="94"/>
      <c r="AI1203" s="20"/>
      <c r="AM1203" s="19"/>
      <c r="AS1203" t="s">
        <v>4061</v>
      </c>
    </row>
    <row r="1204" spans="16:45" x14ac:dyDescent="0.2">
      <c r="P1204" s="23"/>
      <c r="Q1204" s="29"/>
      <c r="R1204" s="2"/>
      <c r="S1204" s="30"/>
      <c r="T1204" s="2"/>
      <c r="U1204" s="28"/>
      <c r="W1204" s="19"/>
      <c r="Y1204" s="94"/>
      <c r="Z1204" t="s">
        <v>3672</v>
      </c>
      <c r="AB1204" t="s">
        <v>3742</v>
      </c>
      <c r="AC1204" s="94" t="s">
        <v>471</v>
      </c>
      <c r="AI1204" s="20"/>
      <c r="AM1204" s="19"/>
      <c r="AS1204" t="s">
        <v>4061</v>
      </c>
    </row>
    <row r="1205" spans="16:45" x14ac:dyDescent="0.2">
      <c r="P1205" s="23"/>
      <c r="Q1205" s="29"/>
      <c r="R1205" s="2"/>
      <c r="S1205" s="30"/>
      <c r="T1205" s="2"/>
      <c r="U1205" s="28"/>
      <c r="W1205" s="19"/>
      <c r="Y1205" s="94"/>
      <c r="Z1205" t="s">
        <v>3672</v>
      </c>
      <c r="AB1205" s="1">
        <v>1</v>
      </c>
      <c r="AC1205" s="94" t="s">
        <v>7452</v>
      </c>
      <c r="AI1205" s="20"/>
      <c r="AM1205" s="19"/>
      <c r="AS1205" t="s">
        <v>4061</v>
      </c>
    </row>
    <row r="1206" spans="16:45" x14ac:dyDescent="0.2">
      <c r="P1206" s="23"/>
      <c r="Q1206" s="29"/>
      <c r="R1206" s="2"/>
      <c r="S1206" s="30"/>
      <c r="T1206" s="2"/>
      <c r="U1206" s="28"/>
      <c r="W1206" s="19"/>
      <c r="Z1206" t="s">
        <v>3672</v>
      </c>
      <c r="AB1206" t="s">
        <v>3672</v>
      </c>
      <c r="AI1206" s="20"/>
      <c r="AM1206" s="19"/>
      <c r="AS1206" t="s">
        <v>4061</v>
      </c>
    </row>
    <row r="1207" spans="16:45" x14ac:dyDescent="0.2">
      <c r="P1207" s="23"/>
      <c r="Q1207" s="29"/>
      <c r="R1207" s="2"/>
      <c r="S1207" s="30"/>
      <c r="T1207" s="2"/>
      <c r="U1207" s="28"/>
      <c r="W1207" s="19"/>
      <c r="Z1207" t="s">
        <v>3672</v>
      </c>
      <c r="AB1207" t="s">
        <v>3742</v>
      </c>
      <c r="AC1207" s="94" t="s">
        <v>4603</v>
      </c>
      <c r="AI1207" s="20"/>
      <c r="AM1207" s="19"/>
      <c r="AS1207" t="s">
        <v>4061</v>
      </c>
    </row>
    <row r="1208" spans="16:45" x14ac:dyDescent="0.2">
      <c r="P1208" s="23"/>
      <c r="Q1208" s="29"/>
      <c r="R1208" s="2"/>
      <c r="S1208" s="30"/>
      <c r="T1208" s="2"/>
      <c r="U1208" s="28"/>
      <c r="W1208" s="19"/>
      <c r="Z1208" t="s">
        <v>3672</v>
      </c>
      <c r="AB1208" s="1">
        <v>1</v>
      </c>
      <c r="AC1208" s="82" t="s">
        <v>4689</v>
      </c>
      <c r="AI1208" s="20"/>
      <c r="AM1208" s="19"/>
      <c r="AS1208" t="s">
        <v>4061</v>
      </c>
    </row>
    <row r="1209" spans="16:45" x14ac:dyDescent="0.2">
      <c r="P1209" s="23"/>
      <c r="Q1209" s="29"/>
      <c r="R1209" s="2"/>
      <c r="S1209" s="30"/>
      <c r="T1209" s="2"/>
      <c r="U1209" s="28"/>
      <c r="W1209" s="19"/>
      <c r="Z1209" t="s">
        <v>3672</v>
      </c>
      <c r="AB1209" t="s">
        <v>3672</v>
      </c>
      <c r="AI1209" s="20"/>
      <c r="AM1209" s="19"/>
      <c r="AS1209" t="s">
        <v>4061</v>
      </c>
    </row>
    <row r="1210" spans="16:45" x14ac:dyDescent="0.2">
      <c r="P1210" s="23"/>
      <c r="Q1210" s="29"/>
      <c r="R1210" s="2"/>
      <c r="S1210" s="30"/>
      <c r="T1210" s="2"/>
      <c r="U1210" s="28"/>
      <c r="W1210" s="19"/>
      <c r="Z1210" t="s">
        <v>3672</v>
      </c>
      <c r="AB1210" t="s">
        <v>3742</v>
      </c>
      <c r="AC1210" s="94" t="s">
        <v>4605</v>
      </c>
      <c r="AI1210" s="20"/>
      <c r="AM1210" s="19"/>
      <c r="AS1210" t="s">
        <v>4061</v>
      </c>
    </row>
    <row r="1211" spans="16:45" x14ac:dyDescent="0.2">
      <c r="P1211" s="23"/>
      <c r="Q1211" s="29"/>
      <c r="R1211" s="2"/>
      <c r="S1211" s="30"/>
      <c r="T1211" s="2"/>
      <c r="U1211" s="28"/>
      <c r="W1211" s="19"/>
      <c r="Z1211" t="s">
        <v>3672</v>
      </c>
      <c r="AB1211" s="1">
        <v>1</v>
      </c>
      <c r="AC1211" s="82" t="s">
        <v>4690</v>
      </c>
      <c r="AI1211" s="20"/>
      <c r="AM1211" s="19"/>
      <c r="AS1211" t="s">
        <v>4061</v>
      </c>
    </row>
    <row r="1212" spans="16:45" x14ac:dyDescent="0.2">
      <c r="P1212" s="23"/>
      <c r="Q1212" s="29"/>
      <c r="R1212" s="2"/>
      <c r="S1212" s="30"/>
      <c r="T1212" s="2"/>
      <c r="U1212" s="28"/>
      <c r="W1212" s="19"/>
      <c r="Z1212" t="s">
        <v>3672</v>
      </c>
      <c r="AB1212" t="s">
        <v>3672</v>
      </c>
      <c r="AI1212" s="20"/>
      <c r="AM1212" s="19"/>
      <c r="AS1212" t="s">
        <v>4061</v>
      </c>
    </row>
    <row r="1213" spans="16:45" x14ac:dyDescent="0.2">
      <c r="P1213" s="23"/>
      <c r="Q1213" s="29"/>
      <c r="R1213" s="2"/>
      <c r="S1213" s="30"/>
      <c r="T1213" s="2"/>
      <c r="U1213" s="28"/>
      <c r="W1213" s="19"/>
      <c r="Z1213" t="s">
        <v>3672</v>
      </c>
      <c r="AB1213" t="s">
        <v>3742</v>
      </c>
      <c r="AC1213" s="94" t="s">
        <v>4606</v>
      </c>
      <c r="AI1213" s="20"/>
      <c r="AM1213" s="19"/>
      <c r="AS1213" t="s">
        <v>4061</v>
      </c>
    </row>
    <row r="1214" spans="16:45" x14ac:dyDescent="0.2">
      <c r="P1214" s="23"/>
      <c r="Q1214" s="29"/>
      <c r="R1214" s="2"/>
      <c r="S1214" s="30"/>
      <c r="T1214" s="2"/>
      <c r="U1214" s="28"/>
      <c r="W1214" s="19"/>
      <c r="Z1214" t="s">
        <v>3672</v>
      </c>
      <c r="AB1214" s="1">
        <v>1</v>
      </c>
      <c r="AC1214" s="82" t="s">
        <v>4331</v>
      </c>
      <c r="AI1214" s="20"/>
      <c r="AM1214" s="19"/>
      <c r="AS1214" t="s">
        <v>4061</v>
      </c>
    </row>
    <row r="1215" spans="16:45" x14ac:dyDescent="0.2">
      <c r="P1215" s="23"/>
      <c r="Q1215" s="29"/>
      <c r="R1215" s="2"/>
      <c r="S1215" s="30"/>
      <c r="T1215" s="2"/>
      <c r="U1215" s="28"/>
      <c r="W1215" s="19"/>
      <c r="Z1215" t="s">
        <v>3672</v>
      </c>
      <c r="AB1215" t="s">
        <v>3672</v>
      </c>
      <c r="AI1215" s="20"/>
      <c r="AM1215" s="19"/>
      <c r="AS1215" t="s">
        <v>4061</v>
      </c>
    </row>
    <row r="1216" spans="16:45" x14ac:dyDescent="0.2">
      <c r="P1216" s="23"/>
      <c r="Q1216" s="29"/>
      <c r="R1216" s="2"/>
      <c r="S1216" s="30"/>
      <c r="T1216" s="2"/>
      <c r="U1216" s="28"/>
      <c r="W1216" s="19"/>
      <c r="Z1216" t="s">
        <v>3672</v>
      </c>
      <c r="AB1216" t="s">
        <v>3742</v>
      </c>
      <c r="AC1216" s="82" t="s">
        <v>1250</v>
      </c>
      <c r="AI1216" s="20"/>
      <c r="AM1216" s="19"/>
      <c r="AS1216" t="s">
        <v>4061</v>
      </c>
    </row>
    <row r="1217" spans="16:45" x14ac:dyDescent="0.2">
      <c r="P1217" s="23"/>
      <c r="Q1217" s="29"/>
      <c r="R1217" s="2"/>
      <c r="S1217" s="30"/>
      <c r="T1217" s="2"/>
      <c r="U1217" s="28"/>
      <c r="W1217" s="19"/>
      <c r="Z1217" t="s">
        <v>3672</v>
      </c>
      <c r="AB1217" s="1">
        <v>1</v>
      </c>
      <c r="AC1217" s="82" t="s">
        <v>4332</v>
      </c>
      <c r="AI1217" s="20"/>
      <c r="AM1217" s="19"/>
      <c r="AS1217" t="s">
        <v>4061</v>
      </c>
    </row>
    <row r="1218" spans="16:45" x14ac:dyDescent="0.2">
      <c r="P1218" s="23"/>
      <c r="Q1218" s="29"/>
      <c r="R1218" s="2"/>
      <c r="S1218" s="30"/>
      <c r="T1218" s="2"/>
      <c r="U1218" s="28"/>
      <c r="W1218" s="19"/>
      <c r="Z1218" t="s">
        <v>3672</v>
      </c>
      <c r="AB1218" t="s">
        <v>3672</v>
      </c>
      <c r="AI1218" s="20"/>
      <c r="AM1218" s="19"/>
      <c r="AS1218" t="s">
        <v>4061</v>
      </c>
    </row>
    <row r="1219" spans="16:45" x14ac:dyDescent="0.2">
      <c r="P1219" s="23"/>
      <c r="Q1219" s="29"/>
      <c r="R1219" s="2"/>
      <c r="S1219" s="30"/>
      <c r="T1219" s="2"/>
      <c r="U1219" s="28"/>
      <c r="W1219" s="19"/>
      <c r="Z1219" t="s">
        <v>3672</v>
      </c>
      <c r="AB1219" t="s">
        <v>3742</v>
      </c>
      <c r="AC1219" s="82" t="s">
        <v>2904</v>
      </c>
      <c r="AI1219" s="20"/>
      <c r="AM1219" s="19"/>
      <c r="AS1219" t="s">
        <v>4061</v>
      </c>
    </row>
    <row r="1220" spans="16:45" x14ac:dyDescent="0.2">
      <c r="P1220" s="23"/>
      <c r="Q1220" s="29"/>
      <c r="R1220" s="2"/>
      <c r="S1220" s="30"/>
      <c r="T1220" s="2"/>
      <c r="U1220" s="28"/>
      <c r="W1220" s="19"/>
      <c r="Z1220" t="s">
        <v>3672</v>
      </c>
      <c r="AB1220" s="1">
        <v>1</v>
      </c>
      <c r="AC1220" s="82" t="s">
        <v>3625</v>
      </c>
      <c r="AI1220" s="20"/>
      <c r="AM1220" s="19"/>
      <c r="AS1220" t="s">
        <v>4061</v>
      </c>
    </row>
    <row r="1221" spans="16:45" x14ac:dyDescent="0.2">
      <c r="P1221" s="23"/>
      <c r="Q1221" s="29"/>
      <c r="R1221" s="2"/>
      <c r="S1221" s="30"/>
      <c r="T1221" s="2"/>
      <c r="U1221" s="28"/>
      <c r="W1221" s="19"/>
      <c r="Z1221" t="s">
        <v>3672</v>
      </c>
      <c r="AB1221" t="s">
        <v>3672</v>
      </c>
      <c r="AI1221" s="20"/>
      <c r="AM1221" s="19"/>
      <c r="AS1221" t="s">
        <v>4061</v>
      </c>
    </row>
    <row r="1222" spans="16:45" x14ac:dyDescent="0.2">
      <c r="P1222" s="23"/>
      <c r="Q1222" s="29"/>
      <c r="R1222" s="2"/>
      <c r="S1222" s="30"/>
      <c r="T1222" s="2"/>
      <c r="U1222" s="28"/>
      <c r="W1222" s="19"/>
      <c r="Z1222" t="s">
        <v>3672</v>
      </c>
      <c r="AB1222" t="s">
        <v>3742</v>
      </c>
      <c r="AC1222" s="82" t="s">
        <v>4110</v>
      </c>
      <c r="AI1222" s="20"/>
      <c r="AM1222" s="19"/>
      <c r="AS1222" t="s">
        <v>4061</v>
      </c>
    </row>
    <row r="1223" spans="16:45" x14ac:dyDescent="0.2">
      <c r="P1223" s="23"/>
      <c r="Q1223" s="29"/>
      <c r="R1223" s="2"/>
      <c r="S1223" s="30"/>
      <c r="T1223" s="2"/>
      <c r="U1223" s="28"/>
      <c r="W1223" s="19"/>
      <c r="Z1223" t="s">
        <v>3672</v>
      </c>
      <c r="AB1223" s="1">
        <v>1</v>
      </c>
      <c r="AC1223" s="94" t="s">
        <v>473</v>
      </c>
      <c r="AI1223" s="20"/>
      <c r="AM1223" s="19"/>
      <c r="AS1223" t="s">
        <v>4061</v>
      </c>
    </row>
    <row r="1224" spans="16:45" x14ac:dyDescent="0.2">
      <c r="P1224" s="23"/>
      <c r="Q1224" s="29"/>
      <c r="R1224" s="2"/>
      <c r="S1224" s="30"/>
      <c r="T1224" s="2"/>
      <c r="U1224" s="28"/>
      <c r="W1224" s="19"/>
      <c r="Z1224" t="s">
        <v>3672</v>
      </c>
      <c r="AB1224" t="s">
        <v>3672</v>
      </c>
      <c r="AI1224" s="20"/>
      <c r="AM1224" s="19"/>
      <c r="AS1224" t="s">
        <v>4061</v>
      </c>
    </row>
    <row r="1225" spans="16:45" x14ac:dyDescent="0.2">
      <c r="P1225" s="23"/>
      <c r="Q1225" s="29"/>
      <c r="R1225" s="2"/>
      <c r="S1225" s="30"/>
      <c r="T1225" s="2"/>
      <c r="U1225" s="28"/>
      <c r="W1225" s="19"/>
      <c r="Z1225" t="s">
        <v>3672</v>
      </c>
      <c r="AB1225" t="s">
        <v>3742</v>
      </c>
      <c r="AC1225" s="94" t="s">
        <v>1273</v>
      </c>
      <c r="AI1225" s="20"/>
      <c r="AM1225" s="19"/>
      <c r="AS1225" t="s">
        <v>4061</v>
      </c>
    </row>
    <row r="1226" spans="16:45" x14ac:dyDescent="0.2">
      <c r="P1226" s="23"/>
      <c r="Q1226" s="29"/>
      <c r="R1226" s="2"/>
      <c r="S1226" s="30"/>
      <c r="T1226" s="2"/>
      <c r="U1226" s="28"/>
      <c r="W1226" s="19"/>
      <c r="Z1226" t="s">
        <v>3672</v>
      </c>
      <c r="AB1226" s="1">
        <v>1</v>
      </c>
      <c r="AC1226" s="82" t="s">
        <v>4636</v>
      </c>
      <c r="AI1226" s="20"/>
      <c r="AM1226" s="19"/>
      <c r="AS1226" t="s">
        <v>4061</v>
      </c>
    </row>
    <row r="1227" spans="16:45" x14ac:dyDescent="0.2">
      <c r="P1227" s="23"/>
      <c r="Q1227" s="29"/>
      <c r="R1227" s="2"/>
      <c r="S1227" s="30"/>
      <c r="T1227" s="2"/>
      <c r="U1227" s="28"/>
      <c r="W1227" s="19"/>
      <c r="Z1227" t="s">
        <v>3672</v>
      </c>
      <c r="AB1227" t="s">
        <v>3672</v>
      </c>
      <c r="AI1227" s="20"/>
      <c r="AM1227" s="19"/>
      <c r="AS1227" t="s">
        <v>4061</v>
      </c>
    </row>
    <row r="1228" spans="16:45" x14ac:dyDescent="0.2">
      <c r="P1228" s="23"/>
      <c r="Q1228" s="29"/>
      <c r="R1228" s="2"/>
      <c r="S1228" s="30"/>
      <c r="T1228" s="2"/>
      <c r="U1228" s="28"/>
      <c r="W1228" s="19"/>
      <c r="Z1228" t="s">
        <v>3672</v>
      </c>
      <c r="AB1228" t="s">
        <v>3742</v>
      </c>
      <c r="AC1228" s="82" t="s">
        <v>5133</v>
      </c>
      <c r="AI1228" s="20"/>
      <c r="AM1228" s="19"/>
      <c r="AS1228" t="s">
        <v>4061</v>
      </c>
    </row>
    <row r="1229" spans="16:45" x14ac:dyDescent="0.2">
      <c r="P1229" s="23"/>
      <c r="Q1229" s="29"/>
      <c r="R1229" s="2"/>
      <c r="S1229" s="30"/>
      <c r="T1229" s="2"/>
      <c r="U1229" s="28"/>
      <c r="W1229" s="19"/>
      <c r="Z1229" t="s">
        <v>3672</v>
      </c>
      <c r="AB1229" s="1">
        <v>1</v>
      </c>
      <c r="AC1229" s="82" t="s">
        <v>5134</v>
      </c>
      <c r="AI1229" s="20"/>
      <c r="AM1229" s="19"/>
      <c r="AS1229" t="s">
        <v>4061</v>
      </c>
    </row>
    <row r="1230" spans="16:45" x14ac:dyDescent="0.2">
      <c r="P1230" s="23"/>
      <c r="Q1230" s="29"/>
      <c r="R1230" s="2"/>
      <c r="S1230" s="30"/>
      <c r="T1230" s="2"/>
      <c r="U1230" s="28"/>
      <c r="W1230" s="19"/>
      <c r="Z1230" t="s">
        <v>3672</v>
      </c>
      <c r="AB1230" t="s">
        <v>3672</v>
      </c>
      <c r="AI1230" s="20"/>
      <c r="AM1230" s="19"/>
      <c r="AS1230" t="s">
        <v>4061</v>
      </c>
    </row>
    <row r="1231" spans="16:45" x14ac:dyDescent="0.2">
      <c r="P1231" s="23"/>
      <c r="Q1231" s="29"/>
      <c r="R1231" s="2"/>
      <c r="S1231" s="30"/>
      <c r="T1231" s="2"/>
      <c r="U1231" s="28"/>
      <c r="W1231" s="19"/>
      <c r="Z1231" t="s">
        <v>3672</v>
      </c>
      <c r="AB1231" t="s">
        <v>3742</v>
      </c>
      <c r="AC1231" s="82" t="s">
        <v>515</v>
      </c>
      <c r="AI1231" s="20"/>
      <c r="AM1231" s="19"/>
      <c r="AS1231" t="s">
        <v>4061</v>
      </c>
    </row>
    <row r="1232" spans="16:45" x14ac:dyDescent="0.2">
      <c r="P1232" s="23"/>
      <c r="Q1232" s="29"/>
      <c r="R1232" s="2"/>
      <c r="S1232" s="30"/>
      <c r="T1232" s="2"/>
      <c r="U1232" s="28"/>
      <c r="W1232" s="19"/>
      <c r="Z1232" t="s">
        <v>3672</v>
      </c>
      <c r="AB1232" s="1">
        <v>1</v>
      </c>
      <c r="AC1232" s="82" t="s">
        <v>2679</v>
      </c>
      <c r="AI1232" s="20"/>
      <c r="AM1232" s="19"/>
      <c r="AS1232" t="s">
        <v>4061</v>
      </c>
    </row>
    <row r="1233" spans="16:45" x14ac:dyDescent="0.2">
      <c r="P1233" s="23"/>
      <c r="Q1233" s="29"/>
      <c r="R1233" s="2"/>
      <c r="S1233" s="30"/>
      <c r="T1233" s="2"/>
      <c r="U1233" s="28"/>
      <c r="W1233" s="19"/>
      <c r="Z1233" t="s">
        <v>3672</v>
      </c>
      <c r="AB1233" t="s">
        <v>3672</v>
      </c>
      <c r="AI1233" s="20"/>
      <c r="AM1233" s="19"/>
      <c r="AS1233" t="s">
        <v>4061</v>
      </c>
    </row>
    <row r="1234" spans="16:45" x14ac:dyDescent="0.2">
      <c r="P1234" s="23"/>
      <c r="Q1234" s="29"/>
      <c r="R1234" s="2"/>
      <c r="S1234" s="30"/>
      <c r="T1234" s="2"/>
      <c r="U1234" s="28"/>
      <c r="W1234" s="19"/>
      <c r="Z1234" t="s">
        <v>3672</v>
      </c>
      <c r="AB1234" t="s">
        <v>3742</v>
      </c>
      <c r="AC1234" s="82" t="s">
        <v>2581</v>
      </c>
      <c r="AI1234" s="20"/>
      <c r="AM1234" s="19"/>
      <c r="AS1234" t="s">
        <v>4061</v>
      </c>
    </row>
    <row r="1235" spans="16:45" x14ac:dyDescent="0.2">
      <c r="P1235" s="23"/>
      <c r="Q1235" s="29"/>
      <c r="R1235" s="2"/>
      <c r="S1235" s="30"/>
      <c r="T1235" s="2"/>
      <c r="U1235" s="28"/>
      <c r="W1235" s="19"/>
      <c r="Z1235" t="s">
        <v>3672</v>
      </c>
      <c r="AB1235" s="1">
        <v>1</v>
      </c>
      <c r="AC1235" s="179" t="s">
        <v>5874</v>
      </c>
      <c r="AI1235" s="20"/>
      <c r="AM1235" s="19"/>
      <c r="AS1235" t="s">
        <v>4061</v>
      </c>
    </row>
    <row r="1236" spans="16:45" x14ac:dyDescent="0.2">
      <c r="P1236" s="23"/>
      <c r="Q1236" s="29"/>
      <c r="R1236" s="2"/>
      <c r="S1236" s="30"/>
      <c r="T1236" s="2"/>
      <c r="U1236" s="28"/>
      <c r="W1236" s="19"/>
      <c r="Z1236" t="s">
        <v>3672</v>
      </c>
      <c r="AB1236" t="s">
        <v>3672</v>
      </c>
      <c r="AI1236" s="20"/>
      <c r="AM1236" s="19"/>
      <c r="AS1236" t="s">
        <v>4061</v>
      </c>
    </row>
    <row r="1237" spans="16:45" x14ac:dyDescent="0.2">
      <c r="P1237" s="23"/>
      <c r="Q1237" s="29"/>
      <c r="R1237" s="2"/>
      <c r="S1237" s="30"/>
      <c r="T1237" s="2"/>
      <c r="U1237" s="28"/>
      <c r="W1237" s="19"/>
      <c r="Z1237" t="s">
        <v>3672</v>
      </c>
      <c r="AB1237" t="s">
        <v>3742</v>
      </c>
      <c r="AC1237" s="94" t="s">
        <v>4889</v>
      </c>
      <c r="AI1237" s="20"/>
      <c r="AM1237" s="19"/>
      <c r="AS1237" t="s">
        <v>4061</v>
      </c>
    </row>
    <row r="1238" spans="16:45" x14ac:dyDescent="0.2">
      <c r="P1238" s="23"/>
      <c r="Q1238" s="29"/>
      <c r="R1238" s="2"/>
      <c r="S1238" s="30"/>
      <c r="T1238" s="2"/>
      <c r="U1238" s="28"/>
      <c r="W1238" s="19"/>
      <c r="Z1238" t="s">
        <v>3672</v>
      </c>
      <c r="AB1238" s="1">
        <v>1</v>
      </c>
      <c r="AC1238" s="82" t="s">
        <v>3279</v>
      </c>
      <c r="AI1238" s="20"/>
      <c r="AM1238" s="19"/>
      <c r="AS1238" t="s">
        <v>4061</v>
      </c>
    </row>
    <row r="1239" spans="16:45" x14ac:dyDescent="0.2">
      <c r="P1239" s="23"/>
      <c r="Q1239" s="29"/>
      <c r="R1239" s="2"/>
      <c r="S1239" s="30"/>
      <c r="T1239" s="2"/>
      <c r="U1239" s="28"/>
      <c r="W1239" s="19"/>
      <c r="Z1239" t="s">
        <v>3672</v>
      </c>
      <c r="AB1239" t="s">
        <v>3672</v>
      </c>
      <c r="AC1239" s="82"/>
      <c r="AI1239" s="20"/>
      <c r="AM1239" s="19"/>
      <c r="AS1239" t="s">
        <v>4061</v>
      </c>
    </row>
    <row r="1240" spans="16:45" x14ac:dyDescent="0.2">
      <c r="P1240" s="23"/>
      <c r="Q1240" s="29"/>
      <c r="R1240" s="2"/>
      <c r="S1240" s="30"/>
      <c r="T1240" s="2"/>
      <c r="U1240" s="28"/>
      <c r="W1240" s="19"/>
      <c r="Z1240" t="s">
        <v>3672</v>
      </c>
      <c r="AB1240" t="s">
        <v>3742</v>
      </c>
      <c r="AC1240" s="82" t="s">
        <v>3280</v>
      </c>
      <c r="AI1240" s="20"/>
      <c r="AM1240" s="19"/>
      <c r="AS1240" t="s">
        <v>4061</v>
      </c>
    </row>
    <row r="1241" spans="16:45" x14ac:dyDescent="0.2">
      <c r="P1241" s="23"/>
      <c r="Q1241" s="29"/>
      <c r="R1241" s="2"/>
      <c r="S1241" s="30"/>
      <c r="T1241" s="2"/>
      <c r="U1241" s="28"/>
      <c r="W1241" s="19"/>
      <c r="Z1241" t="s">
        <v>3672</v>
      </c>
      <c r="AB1241" s="1">
        <v>1</v>
      </c>
      <c r="AC1241" s="82" t="s">
        <v>1868</v>
      </c>
      <c r="AI1241" s="20"/>
      <c r="AM1241" s="19"/>
      <c r="AS1241" t="s">
        <v>4061</v>
      </c>
    </row>
    <row r="1242" spans="16:45" x14ac:dyDescent="0.2">
      <c r="P1242" s="23"/>
      <c r="Q1242" s="29"/>
      <c r="R1242" s="2"/>
      <c r="S1242" s="30"/>
      <c r="T1242" s="2"/>
      <c r="U1242" s="28"/>
      <c r="W1242" s="19"/>
      <c r="Z1242" t="s">
        <v>3672</v>
      </c>
      <c r="AC1242" s="118" t="s">
        <v>802</v>
      </c>
      <c r="AI1242" s="20"/>
      <c r="AM1242" s="19"/>
      <c r="AS1242" t="s">
        <v>4061</v>
      </c>
    </row>
    <row r="1243" spans="16:45" x14ac:dyDescent="0.2">
      <c r="P1243" s="23"/>
      <c r="Q1243" s="29"/>
      <c r="R1243" s="2"/>
      <c r="S1243" s="30"/>
      <c r="T1243" s="2"/>
      <c r="U1243" s="28"/>
      <c r="W1243" s="19"/>
      <c r="Z1243" t="s">
        <v>3672</v>
      </c>
      <c r="AB1243" t="s">
        <v>3742</v>
      </c>
      <c r="AC1243" s="94" t="s">
        <v>2581</v>
      </c>
      <c r="AI1243" s="20"/>
      <c r="AM1243" s="19"/>
      <c r="AS1243" t="s">
        <v>4061</v>
      </c>
    </row>
    <row r="1244" spans="16:45" x14ac:dyDescent="0.2">
      <c r="P1244" s="23"/>
      <c r="Q1244" s="29"/>
      <c r="R1244" s="2"/>
      <c r="S1244" s="30"/>
      <c r="T1244" s="2"/>
      <c r="U1244" s="28"/>
      <c r="W1244" s="19"/>
      <c r="Z1244" t="s">
        <v>3672</v>
      </c>
      <c r="AB1244" s="1">
        <v>1</v>
      </c>
      <c r="AC1244" s="94" t="s">
        <v>537</v>
      </c>
      <c r="AI1244" s="20"/>
      <c r="AM1244" s="19"/>
      <c r="AS1244" t="s">
        <v>4061</v>
      </c>
    </row>
    <row r="1245" spans="16:45" x14ac:dyDescent="0.2">
      <c r="P1245" s="23"/>
      <c r="Q1245" s="29"/>
      <c r="R1245" s="2"/>
      <c r="S1245" s="30"/>
      <c r="T1245" s="2"/>
      <c r="U1245" s="28"/>
      <c r="W1245" s="19"/>
      <c r="Z1245" t="s">
        <v>3672</v>
      </c>
      <c r="AA1245" s="118" t="s">
        <v>802</v>
      </c>
      <c r="AB1245" t="s">
        <v>3672</v>
      </c>
      <c r="AC1245" s="82"/>
      <c r="AI1245" s="20"/>
      <c r="AM1245" s="19"/>
      <c r="AS1245" t="s">
        <v>4061</v>
      </c>
    </row>
    <row r="1246" spans="16:45" x14ac:dyDescent="0.2">
      <c r="P1246" s="23"/>
      <c r="Q1246" s="29"/>
      <c r="R1246" s="2"/>
      <c r="S1246" s="30"/>
      <c r="T1246" s="2"/>
      <c r="U1246" s="28"/>
      <c r="W1246" s="19"/>
      <c r="Z1246" t="s">
        <v>3742</v>
      </c>
      <c r="AA1246" s="82" t="s">
        <v>4428</v>
      </c>
      <c r="AB1246" t="s">
        <v>3742</v>
      </c>
      <c r="AC1246" s="94" t="s">
        <v>3650</v>
      </c>
      <c r="AD1246" t="s">
        <v>3742</v>
      </c>
      <c r="AE1246" s="94" t="s">
        <v>2171</v>
      </c>
      <c r="AI1246" s="20"/>
      <c r="AM1246" s="19"/>
      <c r="AS1246" t="s">
        <v>4061</v>
      </c>
    </row>
    <row r="1247" spans="16:45" x14ac:dyDescent="0.2">
      <c r="P1247" s="23"/>
      <c r="Q1247" s="29"/>
      <c r="R1247" s="2"/>
      <c r="S1247" s="30"/>
      <c r="T1247" s="2"/>
      <c r="U1247" s="28"/>
      <c r="W1247" s="19"/>
      <c r="Z1247" s="1">
        <v>1</v>
      </c>
      <c r="AA1247" s="82" t="s">
        <v>4427</v>
      </c>
      <c r="AB1247" s="1">
        <v>1</v>
      </c>
      <c r="AC1247" s="82" t="s">
        <v>3090</v>
      </c>
      <c r="AI1247" s="20"/>
      <c r="AM1247" s="19"/>
      <c r="AS1247" t="s">
        <v>4061</v>
      </c>
    </row>
    <row r="1248" spans="16:45" x14ac:dyDescent="0.2">
      <c r="P1248" s="23"/>
      <c r="Q1248" s="29"/>
      <c r="R1248" s="2"/>
      <c r="S1248" s="30"/>
      <c r="T1248" s="2"/>
      <c r="U1248" s="28"/>
      <c r="W1248" s="19"/>
      <c r="Z1248" t="s">
        <v>3672</v>
      </c>
      <c r="AA1248" s="124" t="s">
        <v>3019</v>
      </c>
      <c r="AB1248" t="s">
        <v>3672</v>
      </c>
      <c r="AI1248" s="20"/>
      <c r="AM1248" s="19"/>
      <c r="AS1248" t="s">
        <v>4061</v>
      </c>
    </row>
    <row r="1249" spans="16:45" x14ac:dyDescent="0.2">
      <c r="P1249" s="23"/>
      <c r="Q1249" s="29"/>
      <c r="R1249" s="2"/>
      <c r="S1249" s="30"/>
      <c r="T1249" s="2"/>
      <c r="U1249" s="28"/>
      <c r="W1249" s="19"/>
      <c r="Z1249" t="s">
        <v>3672</v>
      </c>
      <c r="AA1249" s="83" t="s">
        <v>4111</v>
      </c>
      <c r="AB1249" t="s">
        <v>3742</v>
      </c>
      <c r="AC1249" s="94" t="s">
        <v>3649</v>
      </c>
      <c r="AD1249" t="s">
        <v>3742</v>
      </c>
      <c r="AE1249" s="94" t="s">
        <v>2171</v>
      </c>
      <c r="AG1249" s="94" t="s">
        <v>4898</v>
      </c>
      <c r="AI1249" s="20"/>
      <c r="AM1249" s="19"/>
      <c r="AS1249" t="s">
        <v>4061</v>
      </c>
    </row>
    <row r="1250" spans="16:45" x14ac:dyDescent="0.2">
      <c r="P1250" s="23"/>
      <c r="Q1250" s="29"/>
      <c r="R1250" s="2"/>
      <c r="S1250" s="30"/>
      <c r="T1250" s="2"/>
      <c r="U1250" s="28"/>
      <c r="W1250" s="19"/>
      <c r="Z1250" t="s">
        <v>3672</v>
      </c>
      <c r="AA1250" s="82" t="s">
        <v>3088</v>
      </c>
      <c r="AB1250" s="1">
        <v>1</v>
      </c>
      <c r="AC1250" s="82" t="s">
        <v>3775</v>
      </c>
      <c r="AI1250" s="20"/>
      <c r="AM1250" s="19"/>
      <c r="AS1250" t="s">
        <v>4061</v>
      </c>
    </row>
    <row r="1251" spans="16:45" x14ac:dyDescent="0.2">
      <c r="P1251" s="23"/>
      <c r="Q1251" s="29"/>
      <c r="R1251" s="2"/>
      <c r="S1251" s="30"/>
      <c r="T1251" s="2"/>
      <c r="U1251" s="28"/>
      <c r="W1251" s="19"/>
      <c r="Z1251" s="1">
        <v>1</v>
      </c>
      <c r="AA1251" s="82" t="s">
        <v>3089</v>
      </c>
      <c r="AB1251" t="s">
        <v>3672</v>
      </c>
      <c r="AE1251" s="82"/>
      <c r="AI1251" s="20"/>
      <c r="AM1251" s="19"/>
      <c r="AS1251" t="s">
        <v>4061</v>
      </c>
    </row>
    <row r="1252" spans="16:45" x14ac:dyDescent="0.2">
      <c r="P1252" s="23"/>
      <c r="Q1252" s="29"/>
      <c r="R1252" s="2"/>
      <c r="S1252" s="30"/>
      <c r="T1252" s="2"/>
      <c r="U1252" s="28"/>
      <c r="W1252" s="19"/>
      <c r="AB1252" t="s">
        <v>3742</v>
      </c>
      <c r="AC1252" s="94" t="s">
        <v>1190</v>
      </c>
      <c r="AD1252" t="s">
        <v>3742</v>
      </c>
      <c r="AE1252" s="94" t="s">
        <v>2171</v>
      </c>
      <c r="AI1252" s="20"/>
      <c r="AM1252" s="19"/>
      <c r="AS1252" t="s">
        <v>4061</v>
      </c>
    </row>
    <row r="1253" spans="16:45" x14ac:dyDescent="0.2">
      <c r="P1253" s="23"/>
      <c r="Q1253" s="29"/>
      <c r="R1253" s="2"/>
      <c r="S1253" s="30"/>
      <c r="T1253" s="2"/>
      <c r="U1253" s="28"/>
      <c r="W1253" s="19"/>
      <c r="AB1253" s="1">
        <v>1</v>
      </c>
      <c r="AC1253" s="82" t="s">
        <v>3020</v>
      </c>
      <c r="AE1253" s="82"/>
      <c r="AI1253" s="20"/>
      <c r="AM1253" s="19"/>
      <c r="AS1253" t="s">
        <v>4061</v>
      </c>
    </row>
    <row r="1254" spans="16:45" x14ac:dyDescent="0.2">
      <c r="P1254" s="23"/>
      <c r="Q1254" s="29"/>
      <c r="R1254" s="2"/>
      <c r="S1254" s="30"/>
      <c r="T1254" s="2"/>
      <c r="U1254" s="28"/>
      <c r="W1254" s="19"/>
      <c r="AB1254" t="s">
        <v>3672</v>
      </c>
      <c r="AE1254" s="82"/>
      <c r="AI1254" s="20"/>
      <c r="AM1254" s="19"/>
      <c r="AS1254" t="s">
        <v>4061</v>
      </c>
    </row>
    <row r="1255" spans="16:45" x14ac:dyDescent="0.2">
      <c r="P1255" s="23"/>
      <c r="Q1255" s="29"/>
      <c r="R1255" s="2"/>
      <c r="S1255" s="30"/>
      <c r="T1255" s="2"/>
      <c r="U1255" s="28"/>
      <c r="W1255" s="19"/>
      <c r="AB1255" t="s">
        <v>3742</v>
      </c>
      <c r="AC1255" s="82" t="s">
        <v>3091</v>
      </c>
      <c r="AE1255" s="82"/>
      <c r="AI1255" s="20"/>
      <c r="AM1255" s="19"/>
      <c r="AS1255" t="s">
        <v>4061</v>
      </c>
    </row>
    <row r="1256" spans="16:45" x14ac:dyDescent="0.2">
      <c r="P1256" s="23"/>
      <c r="Q1256" s="29"/>
      <c r="R1256" s="2"/>
      <c r="S1256" s="30"/>
      <c r="T1256" s="2"/>
      <c r="U1256" s="28"/>
      <c r="W1256" s="19"/>
      <c r="AB1256" s="1">
        <v>1</v>
      </c>
      <c r="AC1256" s="82" t="s">
        <v>1274</v>
      </c>
      <c r="AE1256" s="82"/>
      <c r="AI1256" s="20"/>
      <c r="AM1256" s="19"/>
      <c r="AS1256" t="s">
        <v>4061</v>
      </c>
    </row>
    <row r="1257" spans="16:45" x14ac:dyDescent="0.2">
      <c r="P1257" s="23"/>
      <c r="Q1257" s="29"/>
      <c r="R1257" s="2"/>
      <c r="S1257" s="30"/>
      <c r="T1257" s="2"/>
      <c r="U1257" s="28"/>
      <c r="W1257" s="19"/>
      <c r="AB1257" t="s">
        <v>3672</v>
      </c>
      <c r="AE1257" s="82"/>
      <c r="AI1257" s="20"/>
      <c r="AM1257" s="19"/>
      <c r="AS1257" t="s">
        <v>4061</v>
      </c>
    </row>
    <row r="1258" spans="16:45" x14ac:dyDescent="0.2">
      <c r="P1258" s="23"/>
      <c r="Q1258" s="29"/>
      <c r="R1258" s="2"/>
      <c r="S1258" s="30"/>
      <c r="T1258" s="2"/>
      <c r="U1258" s="28"/>
      <c r="W1258" s="19"/>
      <c r="AB1258" t="s">
        <v>3742</v>
      </c>
      <c r="AC1258" s="82" t="s">
        <v>2582</v>
      </c>
      <c r="AE1258" s="82"/>
      <c r="AI1258" s="20"/>
      <c r="AM1258" s="19"/>
      <c r="AS1258" t="s">
        <v>4061</v>
      </c>
    </row>
    <row r="1259" spans="16:45" x14ac:dyDescent="0.2">
      <c r="P1259" s="23"/>
      <c r="Q1259" s="29"/>
      <c r="R1259" s="2"/>
      <c r="S1259" s="30"/>
      <c r="T1259" s="2"/>
      <c r="U1259" s="28"/>
      <c r="W1259" s="19"/>
      <c r="AB1259" s="1">
        <v>1</v>
      </c>
      <c r="AC1259" s="82" t="s">
        <v>3021</v>
      </c>
      <c r="AE1259" s="82"/>
      <c r="AI1259" s="20"/>
      <c r="AM1259" s="19"/>
      <c r="AS1259" t="s">
        <v>4061</v>
      </c>
    </row>
    <row r="1260" spans="16:45" x14ac:dyDescent="0.2">
      <c r="P1260" s="23"/>
      <c r="Q1260" s="29"/>
      <c r="R1260" s="2"/>
      <c r="S1260" s="30"/>
      <c r="T1260" s="2"/>
      <c r="U1260" s="28"/>
      <c r="W1260" s="19"/>
      <c r="AB1260" t="s">
        <v>3672</v>
      </c>
      <c r="AC1260" s="82"/>
      <c r="AE1260" s="82"/>
      <c r="AI1260" s="20"/>
      <c r="AM1260" s="19"/>
      <c r="AS1260" t="s">
        <v>4061</v>
      </c>
    </row>
    <row r="1261" spans="16:45" x14ac:dyDescent="0.2">
      <c r="P1261" s="23"/>
      <c r="Q1261" s="29"/>
      <c r="R1261" s="2"/>
      <c r="S1261" s="30"/>
      <c r="T1261" s="2"/>
      <c r="U1261" s="28"/>
      <c r="W1261" s="19"/>
      <c r="AB1261" t="s">
        <v>3742</v>
      </c>
      <c r="AC1261" s="82" t="s">
        <v>1332</v>
      </c>
      <c r="AE1261" s="82"/>
      <c r="AI1261" s="20"/>
      <c r="AM1261" s="19"/>
      <c r="AS1261" t="s">
        <v>4061</v>
      </c>
    </row>
    <row r="1262" spans="16:45" x14ac:dyDescent="0.2">
      <c r="P1262" s="23"/>
      <c r="Q1262" s="29"/>
      <c r="R1262" s="2"/>
      <c r="S1262" s="30"/>
      <c r="T1262" s="2"/>
      <c r="U1262" s="28"/>
      <c r="W1262" s="19"/>
      <c r="AB1262" s="1">
        <v>1</v>
      </c>
      <c r="AC1262" s="82" t="s">
        <v>275</v>
      </c>
      <c r="AE1262" s="82"/>
      <c r="AI1262" s="20"/>
      <c r="AM1262" s="19"/>
      <c r="AS1262" t="s">
        <v>4061</v>
      </c>
    </row>
    <row r="1263" spans="16:45" x14ac:dyDescent="0.2">
      <c r="P1263" s="23"/>
      <c r="Q1263" s="29"/>
      <c r="R1263" s="2"/>
      <c r="S1263" s="30"/>
      <c r="T1263" s="2"/>
      <c r="U1263" s="28"/>
      <c r="W1263" s="19"/>
      <c r="AB1263" t="s">
        <v>3672</v>
      </c>
      <c r="AE1263" s="82"/>
      <c r="AI1263" s="20"/>
      <c r="AM1263" s="19"/>
      <c r="AS1263" t="s">
        <v>4061</v>
      </c>
    </row>
    <row r="1264" spans="16:45" x14ac:dyDescent="0.2">
      <c r="P1264" s="23"/>
      <c r="Q1264" s="29"/>
      <c r="R1264" s="2"/>
      <c r="S1264" s="30"/>
      <c r="T1264" s="2"/>
      <c r="U1264" s="28"/>
      <c r="W1264" s="19"/>
      <c r="AB1264" t="s">
        <v>3742</v>
      </c>
      <c r="AC1264" s="82" t="s">
        <v>313</v>
      </c>
      <c r="AE1264" s="82"/>
      <c r="AI1264" s="20"/>
      <c r="AM1264" s="19"/>
      <c r="AS1264" t="s">
        <v>4061</v>
      </c>
    </row>
    <row r="1265" spans="1:45" x14ac:dyDescent="0.2">
      <c r="P1265" s="23"/>
      <c r="Q1265" s="29"/>
      <c r="R1265" s="2"/>
      <c r="S1265" s="30"/>
      <c r="T1265" s="2"/>
      <c r="U1265" s="28"/>
      <c r="W1265" s="19"/>
      <c r="AB1265" s="1">
        <v>1</v>
      </c>
      <c r="AC1265" s="82" t="s">
        <v>4112</v>
      </c>
      <c r="AE1265" s="82"/>
      <c r="AI1265" s="20"/>
      <c r="AM1265" s="19"/>
      <c r="AS1265" t="s">
        <v>4061</v>
      </c>
    </row>
    <row r="1266" spans="1:45" x14ac:dyDescent="0.2">
      <c r="P1266" s="23"/>
      <c r="Q1266" s="29"/>
      <c r="R1266" s="2"/>
      <c r="S1266" s="30"/>
      <c r="T1266" s="2"/>
      <c r="U1266" s="28"/>
      <c r="W1266" s="19"/>
      <c r="AB1266" t="s">
        <v>3672</v>
      </c>
      <c r="AE1266" s="82"/>
      <c r="AI1266" s="20"/>
      <c r="AM1266" s="19"/>
      <c r="AS1266" t="s">
        <v>4061</v>
      </c>
    </row>
    <row r="1267" spans="1:45" x14ac:dyDescent="0.2">
      <c r="P1267" s="23"/>
      <c r="Q1267" s="29"/>
      <c r="R1267" s="2"/>
      <c r="S1267" s="30"/>
      <c r="T1267" s="2"/>
      <c r="U1267" s="28"/>
      <c r="W1267" s="19"/>
      <c r="AB1267" t="s">
        <v>3742</v>
      </c>
      <c r="AC1267" s="82" t="s">
        <v>3091</v>
      </c>
      <c r="AE1267" s="82"/>
      <c r="AI1267" s="20"/>
      <c r="AM1267" s="19"/>
      <c r="AS1267" t="s">
        <v>4061</v>
      </c>
    </row>
    <row r="1268" spans="1:45" x14ac:dyDescent="0.2">
      <c r="P1268" s="23"/>
      <c r="Q1268" s="29"/>
      <c r="R1268" s="2"/>
      <c r="S1268" s="30"/>
      <c r="T1268" s="2"/>
      <c r="U1268" s="28"/>
      <c r="W1268" s="19"/>
      <c r="AB1268" s="1">
        <v>1</v>
      </c>
      <c r="AC1268" s="82" t="s">
        <v>3092</v>
      </c>
      <c r="AE1268" s="82"/>
      <c r="AI1268" s="20"/>
      <c r="AM1268" s="19"/>
      <c r="AS1268" t="s">
        <v>4061</v>
      </c>
    </row>
    <row r="1269" spans="1:45" x14ac:dyDescent="0.2">
      <c r="P1269" s="23"/>
      <c r="Q1269" s="29"/>
      <c r="R1269" s="2"/>
      <c r="S1269" s="30"/>
      <c r="T1269" s="2"/>
      <c r="U1269" s="28"/>
      <c r="W1269" s="19"/>
      <c r="AB1269" t="s">
        <v>3672</v>
      </c>
      <c r="AC1269" s="118" t="s">
        <v>802</v>
      </c>
      <c r="AE1269" s="82"/>
      <c r="AI1269" s="20"/>
      <c r="AM1269" s="19"/>
      <c r="AS1269" t="s">
        <v>4061</v>
      </c>
    </row>
    <row r="1270" spans="1:45" x14ac:dyDescent="0.2">
      <c r="P1270" s="23"/>
      <c r="Q1270" s="29"/>
      <c r="R1270" s="2"/>
      <c r="S1270" s="30"/>
      <c r="T1270" s="2"/>
      <c r="U1270" s="28"/>
      <c r="W1270" s="19"/>
      <c r="AB1270" t="s">
        <v>3742</v>
      </c>
      <c r="AC1270" s="82" t="s">
        <v>915</v>
      </c>
      <c r="AE1270" s="82"/>
      <c r="AI1270" s="20"/>
      <c r="AM1270" s="19"/>
      <c r="AS1270" t="s">
        <v>4061</v>
      </c>
    </row>
    <row r="1271" spans="1:45" x14ac:dyDescent="0.2">
      <c r="R1271" s="2"/>
      <c r="S1271" s="30"/>
      <c r="T1271" s="2"/>
      <c r="U1271" s="28"/>
      <c r="W1271" s="19"/>
      <c r="AB1271" s="1">
        <v>1</v>
      </c>
      <c r="AC1271" s="82" t="s">
        <v>3022</v>
      </c>
      <c r="AE1271" s="82"/>
      <c r="AG1271" s="94" t="s">
        <v>4898</v>
      </c>
      <c r="AI1271" s="20"/>
      <c r="AM1271" s="19"/>
      <c r="AS1271" t="s">
        <v>4061</v>
      </c>
    </row>
    <row r="1272" spans="1:45" x14ac:dyDescent="0.2">
      <c r="A1272" s="268" t="s">
        <v>7146</v>
      </c>
      <c r="Q1272" s="29"/>
      <c r="R1272" s="2"/>
      <c r="S1272" s="30"/>
      <c r="T1272" s="2"/>
      <c r="U1272" s="28"/>
      <c r="W1272" s="19"/>
      <c r="AB1272" s="1"/>
      <c r="AC1272" s="82"/>
      <c r="AE1272" s="82"/>
      <c r="AG1272" s="94"/>
      <c r="AI1272" s="20"/>
      <c r="AM1272" s="19"/>
      <c r="AS1272" t="s">
        <v>4061</v>
      </c>
    </row>
    <row r="1273" spans="1:45" x14ac:dyDescent="0.2">
      <c r="A1273" s="176"/>
      <c r="I1273" s="3" t="s">
        <v>6866</v>
      </c>
      <c r="J1273" s="29"/>
      <c r="R1273" s="2"/>
      <c r="S1273" s="30"/>
      <c r="T1273" s="2"/>
      <c r="U1273" s="28"/>
      <c r="W1273" s="19"/>
      <c r="AB1273" s="1"/>
      <c r="AC1273" s="82"/>
      <c r="AE1273" s="82"/>
      <c r="AG1273" s="94"/>
      <c r="AI1273" s="20"/>
      <c r="AM1273" s="19"/>
      <c r="AS1273" t="s">
        <v>4061</v>
      </c>
    </row>
    <row r="1274" spans="1:45" x14ac:dyDescent="0.2">
      <c r="J1274" s="29"/>
      <c r="R1274" s="2"/>
      <c r="S1274" s="30"/>
      <c r="T1274" s="2"/>
      <c r="U1274" s="28"/>
      <c r="V1274" t="s">
        <v>3742</v>
      </c>
      <c r="W1274" s="179" t="s">
        <v>6871</v>
      </c>
      <c r="AB1274" s="1"/>
      <c r="AC1274" s="82"/>
      <c r="AE1274" s="82"/>
      <c r="AG1274" s="94"/>
      <c r="AI1274" s="20"/>
      <c r="AM1274" s="19"/>
      <c r="AS1274" t="s">
        <v>4061</v>
      </c>
    </row>
    <row r="1275" spans="1:45" x14ac:dyDescent="0.2">
      <c r="I1275" s="176"/>
      <c r="J1275" s="29"/>
      <c r="R1275" s="2"/>
      <c r="S1275" s="30"/>
      <c r="T1275" s="2"/>
      <c r="U1275" s="28"/>
      <c r="V1275" s="1">
        <v>1</v>
      </c>
      <c r="W1275" s="179" t="s">
        <v>6870</v>
      </c>
      <c r="AB1275" s="1"/>
      <c r="AC1275" s="82"/>
      <c r="AE1275" s="82"/>
      <c r="AG1275" s="94"/>
      <c r="AI1275" s="20"/>
      <c r="AM1275" s="19"/>
      <c r="AS1275" t="s">
        <v>4061</v>
      </c>
    </row>
    <row r="1276" spans="1:45" x14ac:dyDescent="0.2">
      <c r="I1276" s="176"/>
      <c r="J1276" s="29"/>
      <c r="R1276" s="2"/>
      <c r="S1276" s="30"/>
      <c r="T1276" s="2"/>
      <c r="U1276" s="28"/>
      <c r="V1276" t="s">
        <v>3672</v>
      </c>
      <c r="W1276" s="179" t="s">
        <v>6869</v>
      </c>
      <c r="AB1276" s="1"/>
      <c r="AC1276" s="82"/>
      <c r="AE1276" s="82"/>
      <c r="AG1276" s="94"/>
      <c r="AI1276" s="20"/>
      <c r="AM1276" s="19"/>
      <c r="AS1276" t="s">
        <v>4061</v>
      </c>
    </row>
    <row r="1277" spans="1:45" x14ac:dyDescent="0.2">
      <c r="I1277" s="176"/>
      <c r="J1277" s="29"/>
      <c r="R1277" s="2"/>
      <c r="S1277" s="30"/>
      <c r="T1277" s="2"/>
      <c r="U1277" s="28"/>
      <c r="V1277" s="176" t="s">
        <v>4180</v>
      </c>
      <c r="AB1277" s="1"/>
      <c r="AC1277" s="82"/>
      <c r="AE1277" s="82"/>
      <c r="AG1277" s="94"/>
      <c r="AI1277" s="20"/>
      <c r="AM1277" s="19"/>
      <c r="AS1277" t="s">
        <v>4061</v>
      </c>
    </row>
    <row r="1278" spans="1:45" x14ac:dyDescent="0.2">
      <c r="I1278" s="176"/>
      <c r="J1278" s="29"/>
      <c r="R1278" s="2"/>
      <c r="S1278" s="30"/>
      <c r="T1278" s="2"/>
      <c r="U1278" s="28"/>
      <c r="V1278" t="s">
        <v>3742</v>
      </c>
      <c r="W1278" s="188" t="s">
        <v>5392</v>
      </c>
      <c r="AB1278" s="1"/>
      <c r="AC1278" s="82"/>
      <c r="AE1278" s="82"/>
      <c r="AG1278" s="94"/>
      <c r="AI1278" s="20"/>
      <c r="AM1278" s="19"/>
      <c r="AS1278" t="s">
        <v>4061</v>
      </c>
    </row>
    <row r="1279" spans="1:45" x14ac:dyDescent="0.2">
      <c r="I1279" s="176"/>
      <c r="J1279" s="29"/>
      <c r="R1279" s="2"/>
      <c r="S1279" s="30"/>
      <c r="T1279" s="2"/>
      <c r="U1279" s="28"/>
      <c r="V1279" s="1">
        <v>1</v>
      </c>
      <c r="W1279" s="188" t="s">
        <v>6868</v>
      </c>
      <c r="AB1279" s="1"/>
      <c r="AC1279" s="82"/>
      <c r="AE1279" s="82"/>
      <c r="AG1279" s="94"/>
      <c r="AI1279" s="20"/>
      <c r="AM1279" s="19"/>
      <c r="AS1279" t="s">
        <v>4061</v>
      </c>
    </row>
    <row r="1280" spans="1:45" x14ac:dyDescent="0.2">
      <c r="I1280" s="176"/>
      <c r="J1280" s="29"/>
      <c r="R1280" s="2"/>
      <c r="S1280" s="30"/>
      <c r="T1280" s="2"/>
      <c r="U1280" s="28"/>
      <c r="V1280" t="s">
        <v>3672</v>
      </c>
      <c r="W1280" s="188" t="s">
        <v>6867</v>
      </c>
      <c r="AB1280" s="1"/>
      <c r="AC1280" s="82"/>
      <c r="AE1280" s="82"/>
      <c r="AG1280" s="94"/>
      <c r="AI1280" s="20"/>
      <c r="AM1280" s="19"/>
      <c r="AS1280" t="s">
        <v>4061</v>
      </c>
    </row>
    <row r="1281" spans="1:45" x14ac:dyDescent="0.2">
      <c r="A1281" s="268" t="s">
        <v>7146</v>
      </c>
      <c r="I1281" s="26"/>
      <c r="J1281" s="29"/>
      <c r="R1281" s="2"/>
      <c r="S1281" s="30"/>
      <c r="T1281" s="2"/>
      <c r="U1281" s="28"/>
      <c r="W1281" s="19"/>
      <c r="AC1281" s="82"/>
      <c r="AE1281" s="82"/>
      <c r="AG1281" s="94"/>
      <c r="AI1281" s="20"/>
      <c r="AM1281" s="19"/>
      <c r="AS1281" t="s">
        <v>4061</v>
      </c>
    </row>
    <row r="1282" spans="1:45" x14ac:dyDescent="0.2">
      <c r="I1282" s="11" t="s">
        <v>5018</v>
      </c>
      <c r="J1282" s="29"/>
      <c r="R1282" s="2"/>
      <c r="S1282" s="30"/>
      <c r="T1282" s="2"/>
      <c r="U1282" s="28"/>
      <c r="AB1282" t="s">
        <v>3742</v>
      </c>
      <c r="AC1282" s="160" t="s">
        <v>7952</v>
      </c>
      <c r="AD1282" t="s">
        <v>3742</v>
      </c>
      <c r="AE1282" s="160" t="s">
        <v>5052</v>
      </c>
      <c r="AG1282" s="94"/>
      <c r="AI1282" s="20"/>
      <c r="AM1282" s="19"/>
      <c r="AS1282" t="s">
        <v>4061</v>
      </c>
    </row>
    <row r="1283" spans="1:45" x14ac:dyDescent="0.2">
      <c r="I1283" s="26"/>
      <c r="J1283" s="29"/>
      <c r="R1283" s="2"/>
      <c r="S1283" s="30"/>
      <c r="T1283" s="2"/>
      <c r="U1283" s="28"/>
      <c r="AB1283" s="1">
        <v>1</v>
      </c>
      <c r="AC1283" s="160" t="s">
        <v>2687</v>
      </c>
      <c r="AD1283" s="1">
        <v>1</v>
      </c>
      <c r="AE1283" s="160" t="s">
        <v>249</v>
      </c>
      <c r="AG1283" s="94"/>
      <c r="AI1283" s="20"/>
      <c r="AM1283" s="19"/>
      <c r="AS1283" t="s">
        <v>4061</v>
      </c>
    </row>
    <row r="1284" spans="1:45" x14ac:dyDescent="0.2">
      <c r="I1284" s="26"/>
      <c r="J1284" s="29"/>
      <c r="R1284" s="2"/>
      <c r="S1284" s="30"/>
      <c r="T1284" s="2"/>
      <c r="U1284" s="28"/>
      <c r="W1284" s="19"/>
      <c r="AB1284" s="1">
        <v>1</v>
      </c>
      <c r="AC1284" s="160" t="s">
        <v>308</v>
      </c>
      <c r="AD1284" t="s">
        <v>3672</v>
      </c>
      <c r="AE1284" s="160" t="s">
        <v>250</v>
      </c>
      <c r="AG1284" s="94"/>
      <c r="AI1284" s="20"/>
      <c r="AM1284" s="19"/>
      <c r="AS1284" t="s">
        <v>4061</v>
      </c>
    </row>
    <row r="1285" spans="1:45" x14ac:dyDescent="0.2">
      <c r="I1285" s="26"/>
      <c r="J1285" s="29"/>
      <c r="R1285" s="2"/>
      <c r="S1285" s="30"/>
      <c r="T1285" s="2"/>
      <c r="U1285" s="28"/>
      <c r="W1285" s="19"/>
      <c r="AC1285" s="82"/>
      <c r="AE1285" s="82"/>
      <c r="AG1285" s="94"/>
      <c r="AI1285" s="20"/>
      <c r="AM1285" s="19"/>
      <c r="AS1285" t="s">
        <v>4061</v>
      </c>
    </row>
    <row r="1286" spans="1:45" x14ac:dyDescent="0.2">
      <c r="I1286" s="26"/>
      <c r="J1286" s="29"/>
      <c r="R1286" s="2"/>
      <c r="S1286" s="30"/>
      <c r="T1286" s="2"/>
      <c r="U1286" s="28"/>
      <c r="W1286" s="19"/>
      <c r="AC1286" s="82"/>
      <c r="AE1286" s="82"/>
      <c r="AG1286" s="94"/>
      <c r="AI1286" s="20"/>
      <c r="AM1286" s="19"/>
      <c r="AS1286" t="s">
        <v>4061</v>
      </c>
    </row>
    <row r="1287" spans="1:45" x14ac:dyDescent="0.2">
      <c r="A1287" s="268" t="s">
        <v>7146</v>
      </c>
      <c r="J1287" s="29"/>
      <c r="S1287" s="30"/>
      <c r="U1287" s="28"/>
      <c r="Y1287" s="28"/>
      <c r="AI1287" s="20"/>
      <c r="AK1287" s="20"/>
      <c r="AM1287" s="19"/>
      <c r="AS1287" t="s">
        <v>4061</v>
      </c>
    </row>
    <row r="1288" spans="1:45" x14ac:dyDescent="0.2">
      <c r="I1288" s="8" t="s">
        <v>4255</v>
      </c>
      <c r="S1288" s="30"/>
      <c r="U1288" s="28"/>
      <c r="Y1288" s="28"/>
      <c r="Z1288" t="s">
        <v>3742</v>
      </c>
      <c r="AA1288" t="s">
        <v>995</v>
      </c>
      <c r="AI1288" s="20"/>
      <c r="AK1288" s="20"/>
      <c r="AM1288" s="19"/>
      <c r="AS1288" t="s">
        <v>4061</v>
      </c>
    </row>
    <row r="1289" spans="1:45" x14ac:dyDescent="0.2">
      <c r="S1289" s="30"/>
      <c r="U1289" s="28"/>
      <c r="Y1289" s="28"/>
      <c r="Z1289" s="1">
        <v>1</v>
      </c>
      <c r="AA1289" t="s">
        <v>4230</v>
      </c>
      <c r="AI1289" s="20"/>
      <c r="AK1289" s="20"/>
      <c r="AM1289" s="19"/>
      <c r="AS1289" t="s">
        <v>4061</v>
      </c>
    </row>
    <row r="1290" spans="1:45" x14ac:dyDescent="0.2">
      <c r="S1290" s="30"/>
      <c r="U1290" s="28"/>
      <c r="Y1290" s="28"/>
      <c r="Z1290" t="s">
        <v>3672</v>
      </c>
      <c r="AA1290" t="s">
        <v>3513</v>
      </c>
      <c r="AI1290" s="20"/>
      <c r="AK1290" s="20"/>
      <c r="AM1290" s="19"/>
      <c r="AS1290" t="s">
        <v>4061</v>
      </c>
    </row>
    <row r="1291" spans="1:45" x14ac:dyDescent="0.2">
      <c r="S1291" s="30"/>
      <c r="U1291" s="28"/>
      <c r="Y1291" s="28"/>
      <c r="Z1291" t="s">
        <v>3672</v>
      </c>
      <c r="AA1291" t="s">
        <v>3514</v>
      </c>
      <c r="AI1291" s="20"/>
      <c r="AK1291" s="20"/>
      <c r="AM1291" s="19"/>
      <c r="AS1291" t="s">
        <v>4061</v>
      </c>
    </row>
    <row r="1292" spans="1:45" x14ac:dyDescent="0.2">
      <c r="S1292" s="30"/>
      <c r="U1292" s="28"/>
      <c r="Y1292" s="28"/>
      <c r="AI1292" s="20"/>
      <c r="AK1292" s="20"/>
      <c r="AM1292" s="19"/>
      <c r="AS1292" t="s">
        <v>4061</v>
      </c>
    </row>
    <row r="1293" spans="1:45" x14ac:dyDescent="0.2">
      <c r="A1293" s="268" t="s">
        <v>7146</v>
      </c>
      <c r="Y1293" s="28"/>
      <c r="AI1293" s="20"/>
      <c r="AK1293" s="20"/>
      <c r="AM1293" s="19"/>
      <c r="AS1293" t="s">
        <v>4061</v>
      </c>
    </row>
    <row r="1294" spans="1:45" x14ac:dyDescent="0.2">
      <c r="I1294" s="36" t="s">
        <v>7336</v>
      </c>
      <c r="R1294" s="229"/>
      <c r="S1294" s="229"/>
      <c r="Y1294" s="28"/>
      <c r="AD1294" t="s">
        <v>3742</v>
      </c>
      <c r="AE1294" s="262" t="s">
        <v>7333</v>
      </c>
      <c r="AK1294" s="20"/>
      <c r="AM1294" s="19"/>
      <c r="AS1294" t="s">
        <v>4061</v>
      </c>
    </row>
    <row r="1295" spans="1:45" x14ac:dyDescent="0.2">
      <c r="I1295" s="50" t="s">
        <v>4923</v>
      </c>
      <c r="K1295" s="11"/>
      <c r="Q1295" s="229" t="s">
        <v>7044</v>
      </c>
      <c r="R1295" s="229"/>
      <c r="S1295" s="229"/>
      <c r="X1295" t="s">
        <v>3742</v>
      </c>
      <c r="Y1295" s="229" t="s">
        <v>7055</v>
      </c>
      <c r="Z1295" t="s">
        <v>3742</v>
      </c>
      <c r="AA1295" s="63" t="s">
        <v>7953</v>
      </c>
      <c r="AB1295" t="s">
        <v>3742</v>
      </c>
      <c r="AC1295" s="65" t="s">
        <v>963</v>
      </c>
      <c r="AD1295" t="s">
        <v>3672</v>
      </c>
      <c r="AE1295" s="249" t="s">
        <v>1633</v>
      </c>
      <c r="AK1295" s="20"/>
      <c r="AM1295" s="19"/>
      <c r="AS1295" t="s">
        <v>4061</v>
      </c>
    </row>
    <row r="1296" spans="1:45" x14ac:dyDescent="0.2">
      <c r="Q1296" s="245" t="s">
        <v>7045</v>
      </c>
      <c r="R1296" s="229"/>
      <c r="S1296" s="245" t="s">
        <v>7052</v>
      </c>
      <c r="X1296" s="1">
        <v>1</v>
      </c>
      <c r="Y1296" s="229" t="s">
        <v>2184</v>
      </c>
      <c r="Z1296" s="1">
        <v>1</v>
      </c>
      <c r="AA1296" s="229" t="s">
        <v>7053</v>
      </c>
      <c r="AB1296" s="1">
        <v>1</v>
      </c>
      <c r="AC1296" s="63" t="s">
        <v>964</v>
      </c>
      <c r="AD1296" t="s">
        <v>3672</v>
      </c>
      <c r="AE1296" s="249" t="s">
        <v>7334</v>
      </c>
      <c r="AK1296" s="20"/>
      <c r="AM1296" s="19"/>
      <c r="AS1296" t="s">
        <v>4061</v>
      </c>
    </row>
    <row r="1297" spans="1:45" x14ac:dyDescent="0.2">
      <c r="I1297" s="4"/>
      <c r="J1297" s="29"/>
      <c r="Q1297" s="245" t="s">
        <v>7046</v>
      </c>
      <c r="R1297" s="229"/>
      <c r="S1297" s="245" t="s">
        <v>7048</v>
      </c>
      <c r="X1297" t="s">
        <v>3672</v>
      </c>
      <c r="Y1297" s="236" t="s">
        <v>287</v>
      </c>
      <c r="Z1297" t="s">
        <v>3672</v>
      </c>
      <c r="AA1297" s="236" t="s">
        <v>287</v>
      </c>
      <c r="AB1297" s="1">
        <v>1</v>
      </c>
      <c r="AC1297" s="63" t="s">
        <v>3875</v>
      </c>
      <c r="AE1297" s="28"/>
      <c r="AK1297" s="20"/>
      <c r="AM1297" s="19"/>
      <c r="AS1297" t="s">
        <v>4061</v>
      </c>
    </row>
    <row r="1298" spans="1:45" x14ac:dyDescent="0.2">
      <c r="I1298" s="4"/>
      <c r="J1298" s="29"/>
      <c r="Q1298" s="245" t="s">
        <v>7047</v>
      </c>
      <c r="R1298" s="229"/>
      <c r="S1298" s="245" t="s">
        <v>7051</v>
      </c>
      <c r="Y1298" s="28"/>
      <c r="Z1298" t="s">
        <v>3672</v>
      </c>
      <c r="AA1298" s="63" t="s">
        <v>3876</v>
      </c>
      <c r="AB1298" t="s">
        <v>3672</v>
      </c>
      <c r="AC1298" s="176" t="s">
        <v>2688</v>
      </c>
      <c r="AE1298" s="28"/>
      <c r="AK1298" s="20"/>
      <c r="AM1298" s="19"/>
      <c r="AS1298" t="s">
        <v>4061</v>
      </c>
    </row>
    <row r="1299" spans="1:45" x14ac:dyDescent="0.2">
      <c r="I1299" s="4"/>
      <c r="J1299" s="29"/>
      <c r="Q1299" s="234">
        <v>1865</v>
      </c>
      <c r="R1299" s="229"/>
      <c r="S1299" s="245" t="s">
        <v>1820</v>
      </c>
      <c r="Y1299" s="28"/>
      <c r="Z1299" s="1">
        <v>1</v>
      </c>
      <c r="AA1299" s="63" t="s">
        <v>2002</v>
      </c>
      <c r="AC1299" s="176"/>
      <c r="AE1299" s="28"/>
      <c r="AK1299" s="20"/>
      <c r="AM1299" s="19"/>
      <c r="AS1299" t="s">
        <v>4061</v>
      </c>
    </row>
    <row r="1300" spans="1:45" ht="12" customHeight="1" x14ac:dyDescent="0.2">
      <c r="I1300" s="4"/>
      <c r="J1300" s="29"/>
      <c r="Q1300" s="247" t="s">
        <v>7049</v>
      </c>
      <c r="R1300" s="229"/>
      <c r="S1300" s="246" t="s">
        <v>7050</v>
      </c>
      <c r="Y1300" s="28"/>
      <c r="Z1300" s="1"/>
      <c r="AA1300" s="63"/>
      <c r="AB1300" t="s">
        <v>3742</v>
      </c>
      <c r="AC1300" s="245" t="s">
        <v>7057</v>
      </c>
      <c r="AE1300" s="28"/>
      <c r="AK1300" s="20"/>
      <c r="AM1300" s="19"/>
      <c r="AS1300" t="s">
        <v>4061</v>
      </c>
    </row>
    <row r="1301" spans="1:45" x14ac:dyDescent="0.2">
      <c r="I1301" s="4"/>
      <c r="J1301" s="29"/>
      <c r="Q1301" s="247"/>
      <c r="R1301" s="229"/>
      <c r="S1301" s="246"/>
      <c r="Y1301" s="28"/>
      <c r="Z1301" s="1"/>
      <c r="AA1301" s="63"/>
      <c r="AB1301" s="1">
        <v>1</v>
      </c>
      <c r="AC1301" s="229" t="s">
        <v>4523</v>
      </c>
      <c r="AE1301" s="28"/>
      <c r="AK1301" s="20"/>
      <c r="AM1301" s="19"/>
      <c r="AS1301" t="s">
        <v>4061</v>
      </c>
    </row>
    <row r="1302" spans="1:45" x14ac:dyDescent="0.2">
      <c r="I1302" s="4"/>
      <c r="J1302" s="29"/>
      <c r="Q1302" s="247"/>
      <c r="R1302" s="229"/>
      <c r="S1302" s="246"/>
      <c r="Y1302" s="28"/>
      <c r="Z1302" s="1"/>
      <c r="AA1302" s="63"/>
      <c r="AB1302" t="s">
        <v>3672</v>
      </c>
      <c r="AC1302" s="249" t="s">
        <v>7330</v>
      </c>
      <c r="AE1302" s="28"/>
      <c r="AK1302" s="20"/>
      <c r="AM1302" s="19"/>
      <c r="AS1302" t="s">
        <v>4061</v>
      </c>
    </row>
    <row r="1303" spans="1:45" x14ac:dyDescent="0.2">
      <c r="I1303" s="4"/>
      <c r="J1303" s="29"/>
      <c r="Q1303" s="247"/>
      <c r="R1303" s="229"/>
      <c r="S1303" s="246"/>
      <c r="Y1303" s="28"/>
      <c r="Z1303" s="1"/>
      <c r="AA1303" s="63"/>
      <c r="AB1303" s="1">
        <v>1</v>
      </c>
      <c r="AC1303" s="245" t="s">
        <v>7056</v>
      </c>
      <c r="AE1303" s="28"/>
      <c r="AK1303" s="20"/>
      <c r="AM1303" s="19"/>
      <c r="AS1303" t="s">
        <v>4061</v>
      </c>
    </row>
    <row r="1304" spans="1:45" x14ac:dyDescent="0.2">
      <c r="A1304" s="268" t="s">
        <v>7146</v>
      </c>
      <c r="I1304" s="4"/>
      <c r="J1304" s="29"/>
      <c r="Y1304" s="28"/>
      <c r="AA1304" s="63"/>
      <c r="AB1304" s="248"/>
      <c r="AC1304" s="63"/>
      <c r="AE1304" s="28"/>
      <c r="AK1304" s="20"/>
      <c r="AM1304" s="19"/>
      <c r="AS1304" t="s">
        <v>4061</v>
      </c>
    </row>
    <row r="1305" spans="1:45" x14ac:dyDescent="0.2">
      <c r="I1305" s="16" t="s">
        <v>4894</v>
      </c>
      <c r="J1305" s="29"/>
      <c r="Y1305" s="28"/>
      <c r="AA1305" s="63"/>
      <c r="AB1305" s="248"/>
      <c r="AC1305" s="63"/>
      <c r="AE1305" s="28"/>
      <c r="AH1305" t="s">
        <v>3742</v>
      </c>
      <c r="AI1305" s="99" t="s">
        <v>3195</v>
      </c>
      <c r="AK1305" s="20"/>
      <c r="AM1305" s="19"/>
      <c r="AS1305" t="s">
        <v>4061</v>
      </c>
    </row>
    <row r="1306" spans="1:45" x14ac:dyDescent="0.2">
      <c r="I1306" s="4"/>
      <c r="J1306" s="29"/>
      <c r="Y1306" s="28"/>
      <c r="AA1306" s="63"/>
      <c r="AC1306" s="63"/>
      <c r="AE1306" s="28"/>
      <c r="AF1306" t="s">
        <v>3742</v>
      </c>
      <c r="AG1306" s="99" t="s">
        <v>3194</v>
      </c>
      <c r="AH1306" t="s">
        <v>3672</v>
      </c>
      <c r="AI1306" s="94" t="s">
        <v>4242</v>
      </c>
      <c r="AK1306" s="20"/>
      <c r="AM1306" s="19"/>
      <c r="AS1306" t="s">
        <v>4061</v>
      </c>
    </row>
    <row r="1307" spans="1:45" x14ac:dyDescent="0.2">
      <c r="I1307" s="4"/>
      <c r="J1307" s="29"/>
      <c r="Y1307" s="28"/>
      <c r="AA1307" s="63"/>
      <c r="AC1307" s="63"/>
      <c r="AE1307" s="28"/>
      <c r="AF1307" t="s">
        <v>3672</v>
      </c>
      <c r="AG1307" s="94" t="s">
        <v>2920</v>
      </c>
      <c r="AH1307" t="s">
        <v>3672</v>
      </c>
      <c r="AI1307" s="94" t="s">
        <v>3196</v>
      </c>
      <c r="AK1307" s="20"/>
      <c r="AM1307" s="19"/>
      <c r="AS1307" t="s">
        <v>4061</v>
      </c>
    </row>
    <row r="1308" spans="1:45" x14ac:dyDescent="0.2">
      <c r="I1308" s="4"/>
      <c r="J1308" s="29"/>
      <c r="Y1308" s="28"/>
      <c r="AA1308" s="63"/>
      <c r="AC1308" s="63"/>
      <c r="AE1308" s="28"/>
      <c r="AF1308" t="s">
        <v>3672</v>
      </c>
      <c r="AG1308" s="94" t="s">
        <v>4893</v>
      </c>
      <c r="AH1308" t="s">
        <v>3672</v>
      </c>
      <c r="AK1308" s="20"/>
      <c r="AM1308" s="19"/>
      <c r="AS1308" t="s">
        <v>4061</v>
      </c>
    </row>
    <row r="1309" spans="1:45" x14ac:dyDescent="0.2">
      <c r="I1309" s="4"/>
      <c r="J1309" s="29"/>
      <c r="Y1309" s="28"/>
      <c r="AA1309" s="63"/>
      <c r="AC1309" s="63"/>
      <c r="AE1309" s="28"/>
      <c r="AF1309" t="s">
        <v>3672</v>
      </c>
      <c r="AG1309" s="94" t="s">
        <v>3270</v>
      </c>
      <c r="AH1309" t="s">
        <v>3742</v>
      </c>
      <c r="AI1309" s="99" t="s">
        <v>4010</v>
      </c>
      <c r="AK1309" s="20"/>
      <c r="AM1309" s="19"/>
      <c r="AS1309" t="s">
        <v>4061</v>
      </c>
    </row>
    <row r="1310" spans="1:45" x14ac:dyDescent="0.2">
      <c r="I1310" s="4"/>
      <c r="J1310" s="29"/>
      <c r="Y1310" s="28"/>
      <c r="AA1310" s="63"/>
      <c r="AC1310" s="63"/>
      <c r="AE1310" s="28"/>
      <c r="AG1310" s="94"/>
      <c r="AH1310" t="s">
        <v>3672</v>
      </c>
      <c r="AI1310" s="94" t="s">
        <v>3197</v>
      </c>
      <c r="AK1310" s="20"/>
      <c r="AM1310" s="19"/>
      <c r="AS1310" t="s">
        <v>4061</v>
      </c>
    </row>
    <row r="1311" spans="1:45" x14ac:dyDescent="0.2">
      <c r="I1311" s="4"/>
      <c r="J1311" s="29"/>
      <c r="Y1311" s="28"/>
      <c r="AA1311" s="63"/>
      <c r="AC1311" s="63"/>
      <c r="AE1311" s="28"/>
      <c r="AG1311" s="94"/>
      <c r="AH1311" t="s">
        <v>3672</v>
      </c>
      <c r="AI1311" s="97" t="s">
        <v>1275</v>
      </c>
      <c r="AK1311" s="20"/>
      <c r="AM1311" s="19"/>
      <c r="AS1311" t="s">
        <v>4061</v>
      </c>
    </row>
    <row r="1312" spans="1:45" x14ac:dyDescent="0.2">
      <c r="I1312" s="4"/>
      <c r="J1312" s="29"/>
      <c r="Y1312" s="28"/>
      <c r="AA1312" s="63"/>
      <c r="AC1312" s="63"/>
      <c r="AE1312" s="28"/>
      <c r="AG1312" s="94"/>
      <c r="AH1312" t="s">
        <v>3672</v>
      </c>
      <c r="AK1312" s="20"/>
      <c r="AM1312" s="19"/>
      <c r="AS1312" t="s">
        <v>4061</v>
      </c>
    </row>
    <row r="1313" spans="1:45" x14ac:dyDescent="0.2">
      <c r="I1313" s="4"/>
      <c r="J1313" s="29"/>
      <c r="Y1313" s="28"/>
      <c r="AA1313" s="63"/>
      <c r="AC1313" s="63"/>
      <c r="AE1313" s="28"/>
      <c r="AG1313" s="94"/>
      <c r="AH1313" t="s">
        <v>3742</v>
      </c>
      <c r="AI1313" s="94" t="s">
        <v>382</v>
      </c>
      <c r="AK1313" s="20"/>
      <c r="AM1313" s="19"/>
      <c r="AS1313" t="s">
        <v>4061</v>
      </c>
    </row>
    <row r="1314" spans="1:45" x14ac:dyDescent="0.2">
      <c r="J1314" s="29"/>
      <c r="Y1314" s="28"/>
      <c r="AE1314" s="28"/>
      <c r="AG1314" s="94"/>
      <c r="AH1314" s="1">
        <v>1</v>
      </c>
      <c r="AI1314" s="94" t="s">
        <v>3198</v>
      </c>
      <c r="AK1314" s="20"/>
      <c r="AM1314" s="19"/>
      <c r="AS1314" t="s">
        <v>4061</v>
      </c>
    </row>
    <row r="1315" spans="1:45" x14ac:dyDescent="0.2">
      <c r="J1315" s="29"/>
      <c r="Y1315" s="28"/>
      <c r="AE1315" s="28"/>
      <c r="AH1315" t="s">
        <v>3672</v>
      </c>
      <c r="AI1315" s="94" t="s">
        <v>4892</v>
      </c>
      <c r="AK1315" s="20"/>
      <c r="AM1315" s="19"/>
      <c r="AS1315" t="s">
        <v>4061</v>
      </c>
    </row>
    <row r="1316" spans="1:45" s="264" customFormat="1" x14ac:dyDescent="0.2">
      <c r="A1316" s="268" t="s">
        <v>7146</v>
      </c>
      <c r="I1316" s="47"/>
      <c r="J1316" s="29"/>
      <c r="Y1316" s="28"/>
      <c r="AE1316" s="28"/>
      <c r="AI1316" s="94"/>
      <c r="AK1316" s="20"/>
      <c r="AM1316" s="19"/>
      <c r="AS1316" s="264" t="s">
        <v>4061</v>
      </c>
    </row>
    <row r="1317" spans="1:45" s="264" customFormat="1" x14ac:dyDescent="0.2">
      <c r="I1317" s="42" t="s">
        <v>7388</v>
      </c>
      <c r="J1317" s="29"/>
      <c r="R1317" s="264" t="s">
        <v>3742</v>
      </c>
      <c r="S1317" s="276" t="s">
        <v>699</v>
      </c>
      <c r="Y1317" s="28"/>
      <c r="AE1317" s="28"/>
      <c r="AI1317" s="94"/>
      <c r="AK1317" s="20"/>
      <c r="AM1317" s="19"/>
      <c r="AS1317" s="264" t="s">
        <v>4061</v>
      </c>
    </row>
    <row r="1318" spans="1:45" s="264" customFormat="1" x14ac:dyDescent="0.2">
      <c r="I1318" s="47"/>
      <c r="J1318" s="29"/>
      <c r="R1318" s="1">
        <v>1</v>
      </c>
      <c r="S1318" s="276" t="s">
        <v>7391</v>
      </c>
      <c r="Y1318" s="28"/>
      <c r="AE1318" s="28"/>
      <c r="AI1318" s="94"/>
      <c r="AK1318" s="20"/>
      <c r="AM1318" s="19"/>
      <c r="AS1318" s="264" t="s">
        <v>4061</v>
      </c>
    </row>
    <row r="1319" spans="1:45" s="264" customFormat="1" x14ac:dyDescent="0.2">
      <c r="I1319" s="47"/>
      <c r="J1319" s="29"/>
      <c r="R1319" s="264" t="s">
        <v>3672</v>
      </c>
      <c r="S1319" s="255" t="s">
        <v>7392</v>
      </c>
      <c r="Y1319" s="28"/>
      <c r="AE1319" s="28"/>
      <c r="AI1319" s="94"/>
      <c r="AK1319" s="20"/>
      <c r="AM1319" s="19"/>
      <c r="AS1319" s="264" t="s">
        <v>4061</v>
      </c>
    </row>
    <row r="1320" spans="1:45" s="264" customFormat="1" x14ac:dyDescent="0.2">
      <c r="I1320" s="47"/>
      <c r="J1320" s="29"/>
      <c r="R1320" s="264" t="s">
        <v>3672</v>
      </c>
      <c r="S1320" s="276" t="s">
        <v>7390</v>
      </c>
      <c r="Y1320" s="28"/>
      <c r="AE1320" s="28"/>
      <c r="AI1320" s="94"/>
      <c r="AK1320" s="20"/>
      <c r="AM1320" s="19"/>
      <c r="AS1320" s="264" t="s">
        <v>4061</v>
      </c>
    </row>
    <row r="1321" spans="1:45" s="264" customFormat="1" x14ac:dyDescent="0.2">
      <c r="J1321" s="29"/>
      <c r="R1321" s="1">
        <v>1</v>
      </c>
      <c r="S1321" s="276" t="s">
        <v>7389</v>
      </c>
      <c r="Y1321" s="28"/>
      <c r="AE1321" s="28"/>
      <c r="AI1321" s="94"/>
      <c r="AK1321" s="20"/>
      <c r="AM1321" s="19"/>
      <c r="AS1321" s="264" t="s">
        <v>4061</v>
      </c>
    </row>
    <row r="1322" spans="1:45" s="264" customFormat="1" x14ac:dyDescent="0.2">
      <c r="A1322" s="268" t="s">
        <v>7146</v>
      </c>
      <c r="I1322" s="268"/>
      <c r="J1322" s="29"/>
      <c r="R1322" s="1"/>
      <c r="S1322" s="276"/>
      <c r="Y1322" s="28"/>
      <c r="AE1322" s="28"/>
      <c r="AI1322" s="94"/>
      <c r="AK1322" s="20"/>
      <c r="AM1322" s="19"/>
      <c r="AS1322" s="264" t="s">
        <v>4061</v>
      </c>
    </row>
    <row r="1323" spans="1:45" s="264" customFormat="1" x14ac:dyDescent="0.2">
      <c r="I1323" s="3" t="s">
        <v>7859</v>
      </c>
      <c r="J1323" s="29"/>
      <c r="R1323" s="1"/>
      <c r="S1323" s="276"/>
      <c r="Y1323" s="28"/>
      <c r="AE1323" s="28"/>
      <c r="AI1323" s="94"/>
      <c r="AJ1323" s="264" t="s">
        <v>3742</v>
      </c>
      <c r="AK1323" s="293" t="s">
        <v>1377</v>
      </c>
      <c r="AM1323" s="19"/>
      <c r="AS1323" s="264" t="s">
        <v>4061</v>
      </c>
    </row>
    <row r="1324" spans="1:45" s="264" customFormat="1" x14ac:dyDescent="0.2">
      <c r="I1324" s="268"/>
      <c r="J1324" s="29"/>
      <c r="R1324" s="1"/>
      <c r="S1324" s="276"/>
      <c r="Y1324" s="28"/>
      <c r="AE1324" s="28"/>
      <c r="AI1324" s="94"/>
      <c r="AJ1324" s="264" t="s">
        <v>3672</v>
      </c>
      <c r="AK1324" s="299" t="s">
        <v>8050</v>
      </c>
      <c r="AM1324" s="19"/>
      <c r="AS1324" s="264" t="s">
        <v>4061</v>
      </c>
    </row>
    <row r="1325" spans="1:45" s="264" customFormat="1" x14ac:dyDescent="0.2">
      <c r="I1325" s="268"/>
      <c r="J1325" s="29"/>
      <c r="R1325" s="1"/>
      <c r="S1325" s="276"/>
      <c r="Y1325" s="28"/>
      <c r="AE1325" s="28"/>
      <c r="AI1325" s="94"/>
      <c r="AJ1325" s="264" t="s">
        <v>3672</v>
      </c>
      <c r="AK1325" s="299" t="s">
        <v>8051</v>
      </c>
      <c r="AM1325" s="19"/>
      <c r="AS1325" s="264" t="s">
        <v>4061</v>
      </c>
    </row>
    <row r="1326" spans="1:45" x14ac:dyDescent="0.2">
      <c r="A1326" s="268" t="s">
        <v>7146</v>
      </c>
      <c r="I1326" s="4"/>
      <c r="J1326" s="29"/>
      <c r="Y1326" s="28"/>
      <c r="AA1326" s="63"/>
      <c r="AC1326" s="63"/>
      <c r="AE1326" s="28"/>
      <c r="AK1326" s="20"/>
      <c r="AM1326" s="19"/>
      <c r="AS1326" t="s">
        <v>4061</v>
      </c>
    </row>
    <row r="1327" spans="1:45" x14ac:dyDescent="0.2">
      <c r="I1327" s="227" t="s">
        <v>4732</v>
      </c>
      <c r="J1327" s="29"/>
      <c r="Y1327" s="28"/>
      <c r="AA1327" s="63"/>
      <c r="AC1327" s="63"/>
      <c r="AE1327" s="28"/>
      <c r="AK1327" s="20"/>
      <c r="AL1327" s="271" t="s">
        <v>7652</v>
      </c>
      <c r="AM1327" s="266"/>
      <c r="AN1327" s="266"/>
      <c r="AO1327" s="266"/>
      <c r="AP1327" s="266"/>
      <c r="AS1327" t="s">
        <v>4061</v>
      </c>
    </row>
    <row r="1328" spans="1:45" x14ac:dyDescent="0.2">
      <c r="P1328" s="4"/>
      <c r="Q1328" s="29"/>
      <c r="Y1328" s="28"/>
      <c r="AA1328" s="63"/>
      <c r="AC1328" s="63"/>
      <c r="AE1328" s="28"/>
      <c r="AK1328" s="20"/>
      <c r="AL1328" s="270" t="s">
        <v>3742</v>
      </c>
      <c r="AM1328" s="275" t="s">
        <v>5959</v>
      </c>
      <c r="AN1328" s="264" t="s">
        <v>3742</v>
      </c>
      <c r="AO1328" s="275" t="s">
        <v>1630</v>
      </c>
      <c r="AP1328" s="266"/>
      <c r="AS1328" t="s">
        <v>4061</v>
      </c>
    </row>
    <row r="1329" spans="1:45" x14ac:dyDescent="0.2">
      <c r="Q1329" s="29"/>
      <c r="Y1329" s="28"/>
      <c r="AA1329" s="63"/>
      <c r="AC1329" s="63"/>
      <c r="AE1329" s="28"/>
      <c r="AK1329" s="20"/>
      <c r="AL1329" s="270" t="s">
        <v>3672</v>
      </c>
      <c r="AM1329" s="275" t="s">
        <v>5960</v>
      </c>
      <c r="AN1329" s="264" t="s">
        <v>3672</v>
      </c>
      <c r="AO1329" s="275" t="s">
        <v>5963</v>
      </c>
      <c r="AP1329" s="266"/>
      <c r="AS1329" t="s">
        <v>4061</v>
      </c>
    </row>
    <row r="1330" spans="1:45" x14ac:dyDescent="0.2">
      <c r="Q1330" s="29"/>
      <c r="Y1330" s="28"/>
      <c r="AA1330" s="63"/>
      <c r="AC1330" s="63"/>
      <c r="AE1330" s="28"/>
      <c r="AK1330" s="20"/>
      <c r="AL1330" s="270" t="s">
        <v>3672</v>
      </c>
      <c r="AM1330" s="229" t="s">
        <v>7651</v>
      </c>
      <c r="AN1330" s="264" t="s">
        <v>3672</v>
      </c>
      <c r="AO1330" s="275" t="s">
        <v>7650</v>
      </c>
      <c r="AP1330" s="266"/>
      <c r="AS1330" t="s">
        <v>4061</v>
      </c>
    </row>
    <row r="1331" spans="1:45" s="264" customFormat="1" x14ac:dyDescent="0.2">
      <c r="Q1331" s="29"/>
      <c r="Y1331" s="28"/>
      <c r="AA1331" s="63"/>
      <c r="AC1331" s="63"/>
      <c r="AE1331" s="28"/>
      <c r="AK1331" s="20"/>
      <c r="AL1331" s="270" t="s">
        <v>3672</v>
      </c>
      <c r="AM1331" s="287" t="s">
        <v>5947</v>
      </c>
      <c r="AO1331" s="78"/>
      <c r="AP1331" s="266"/>
      <c r="AS1331" s="264" t="s">
        <v>4061</v>
      </c>
    </row>
    <row r="1332" spans="1:45" x14ac:dyDescent="0.2">
      <c r="A1332" s="268" t="s">
        <v>7146</v>
      </c>
      <c r="Q1332" s="29"/>
      <c r="Y1332" s="28"/>
      <c r="AA1332" s="63"/>
      <c r="AC1332" s="63"/>
      <c r="AE1332" s="28"/>
      <c r="AK1332" s="20"/>
      <c r="AL1332" s="266"/>
      <c r="AM1332" s="266"/>
      <c r="AN1332" s="266"/>
      <c r="AO1332" s="266"/>
      <c r="AP1332" s="266"/>
      <c r="AS1332" t="s">
        <v>4061</v>
      </c>
    </row>
    <row r="1333" spans="1:45" x14ac:dyDescent="0.2">
      <c r="F1333" s="11" t="s">
        <v>1360</v>
      </c>
      <c r="L1333" t="s">
        <v>3742</v>
      </c>
      <c r="M1333" s="110" t="s">
        <v>417</v>
      </c>
      <c r="Q1333" s="29"/>
      <c r="T1333" s="13"/>
      <c r="U1333" s="43" t="s">
        <v>4466</v>
      </c>
      <c r="V1333" t="s">
        <v>3742</v>
      </c>
      <c r="W1333" s="94" t="s">
        <v>2079</v>
      </c>
      <c r="Y1333" s="28"/>
      <c r="AA1333" s="63"/>
      <c r="AC1333" s="63"/>
      <c r="AE1333" s="28"/>
      <c r="AK1333" s="20"/>
      <c r="AL1333" s="264"/>
      <c r="AM1333" s="264"/>
      <c r="AP1333" s="82"/>
      <c r="AS1333" t="s">
        <v>4061</v>
      </c>
    </row>
    <row r="1334" spans="1:45" x14ac:dyDescent="0.2">
      <c r="L1334" s="1">
        <v>1</v>
      </c>
      <c r="M1334" s="110" t="s">
        <v>3501</v>
      </c>
      <c r="Q1334" s="29"/>
      <c r="T1334" s="13" t="s">
        <v>3742</v>
      </c>
      <c r="U1334" s="94" t="s">
        <v>6713</v>
      </c>
      <c r="V1334" s="1">
        <v>1</v>
      </c>
      <c r="W1334" s="94" t="s">
        <v>1361</v>
      </c>
      <c r="Y1334" s="28"/>
      <c r="AA1334" s="63"/>
      <c r="AC1334" s="63"/>
      <c r="AE1334" s="28"/>
      <c r="AK1334" s="20"/>
      <c r="AL1334" s="264"/>
      <c r="AP1334" s="82"/>
      <c r="AS1334" t="s">
        <v>4061</v>
      </c>
    </row>
    <row r="1335" spans="1:45" x14ac:dyDescent="0.2">
      <c r="L1335" t="s">
        <v>3672</v>
      </c>
      <c r="M1335" s="117" t="s">
        <v>418</v>
      </c>
      <c r="Q1335" s="29"/>
      <c r="T1335" s="13" t="s">
        <v>3672</v>
      </c>
      <c r="U1335" s="82" t="s">
        <v>3944</v>
      </c>
      <c r="V1335" t="s">
        <v>3672</v>
      </c>
      <c r="Y1335" s="28"/>
      <c r="AA1335" s="63"/>
      <c r="AC1335" s="63"/>
      <c r="AE1335" s="28"/>
      <c r="AK1335" s="20"/>
      <c r="AL1335" s="1"/>
      <c r="AP1335" s="82"/>
      <c r="AS1335" t="s">
        <v>4061</v>
      </c>
    </row>
    <row r="1336" spans="1:45" x14ac:dyDescent="0.2">
      <c r="N1336" s="90" t="s">
        <v>38</v>
      </c>
      <c r="O1336" s="13"/>
      <c r="P1336" s="13"/>
      <c r="Q1336" s="29"/>
      <c r="T1336" s="13" t="s">
        <v>3672</v>
      </c>
      <c r="U1336" s="12"/>
      <c r="V1336" t="s">
        <v>3742</v>
      </c>
      <c r="W1336" s="94" t="s">
        <v>1820</v>
      </c>
      <c r="Y1336" s="28"/>
      <c r="AA1336" s="63"/>
      <c r="AC1336" s="63"/>
      <c r="AE1336" s="28"/>
      <c r="AI1336" s="118"/>
      <c r="AK1336" s="20"/>
      <c r="AL1336" s="1"/>
      <c r="AP1336" s="82"/>
      <c r="AS1336" t="s">
        <v>4061</v>
      </c>
    </row>
    <row r="1337" spans="1:45" x14ac:dyDescent="0.2">
      <c r="N1337" s="13" t="s">
        <v>3742</v>
      </c>
      <c r="O1337" s="100" t="s">
        <v>3072</v>
      </c>
      <c r="P1337" s="13"/>
      <c r="Q1337" s="29"/>
      <c r="T1337" t="s">
        <v>3672</v>
      </c>
      <c r="U1337" s="94" t="s">
        <v>6443</v>
      </c>
      <c r="V1337" s="1">
        <v>1</v>
      </c>
      <c r="W1337" s="94" t="s">
        <v>1362</v>
      </c>
      <c r="Y1337" s="28"/>
      <c r="AA1337" s="63"/>
      <c r="AC1337" s="63"/>
      <c r="AE1337" s="28"/>
      <c r="AL1337" s="264"/>
      <c r="AS1337" t="s">
        <v>4061</v>
      </c>
    </row>
    <row r="1338" spans="1:45" x14ac:dyDescent="0.2">
      <c r="N1338" s="13" t="s">
        <v>3672</v>
      </c>
      <c r="O1338" s="94" t="s">
        <v>3073</v>
      </c>
      <c r="P1338" s="13"/>
      <c r="Q1338" s="29"/>
      <c r="T1338" s="1">
        <v>1</v>
      </c>
      <c r="U1338" s="94" t="s">
        <v>4467</v>
      </c>
      <c r="W1338" s="26"/>
      <c r="Y1338" s="28"/>
      <c r="AA1338" s="63"/>
      <c r="AC1338" s="63"/>
      <c r="AE1338" s="28"/>
      <c r="AK1338" s="26"/>
      <c r="AM1338" s="19"/>
      <c r="AS1338" t="s">
        <v>4061</v>
      </c>
    </row>
    <row r="1339" spans="1:45" x14ac:dyDescent="0.2">
      <c r="N1339" s="13" t="s">
        <v>3672</v>
      </c>
      <c r="O1339" s="94" t="s">
        <v>1936</v>
      </c>
      <c r="P1339" s="13"/>
      <c r="Q1339" s="29"/>
      <c r="U1339" s="94"/>
      <c r="W1339" s="26"/>
      <c r="Y1339" s="28"/>
      <c r="AA1339" s="63"/>
      <c r="AC1339" s="63"/>
      <c r="AE1339" s="28"/>
      <c r="AK1339" s="26"/>
      <c r="AM1339" s="19"/>
      <c r="AS1339" t="s">
        <v>4061</v>
      </c>
    </row>
    <row r="1340" spans="1:45" x14ac:dyDescent="0.2">
      <c r="N1340" s="13" t="s">
        <v>3672</v>
      </c>
      <c r="O1340" s="94" t="s">
        <v>2496</v>
      </c>
      <c r="P1340" s="13"/>
      <c r="Q1340" s="29"/>
      <c r="U1340" s="94"/>
      <c r="W1340" s="26"/>
      <c r="Y1340" s="28"/>
      <c r="AA1340" s="63"/>
      <c r="AC1340" s="63"/>
      <c r="AE1340" s="28"/>
      <c r="AK1340" s="26"/>
      <c r="AM1340" s="19"/>
      <c r="AS1340" t="s">
        <v>4061</v>
      </c>
    </row>
    <row r="1341" spans="1:45" x14ac:dyDescent="0.2">
      <c r="N1341" s="13" t="s">
        <v>3672</v>
      </c>
      <c r="O1341" s="94" t="s">
        <v>2233</v>
      </c>
      <c r="P1341" s="13"/>
      <c r="Q1341" s="29"/>
      <c r="U1341" s="94"/>
      <c r="W1341" s="26"/>
      <c r="Y1341" s="28"/>
      <c r="AA1341" s="63"/>
      <c r="AC1341" s="63"/>
      <c r="AE1341" s="28"/>
      <c r="AK1341" s="26"/>
      <c r="AM1341" s="19"/>
      <c r="AS1341" t="s">
        <v>4061</v>
      </c>
    </row>
    <row r="1342" spans="1:45" x14ac:dyDescent="0.2">
      <c r="N1342" s="13"/>
      <c r="P1342" s="13"/>
      <c r="Q1342" s="29"/>
      <c r="U1342" s="94"/>
      <c r="W1342" s="26"/>
      <c r="Y1342" s="28"/>
      <c r="AA1342" s="63"/>
      <c r="AC1342" s="63"/>
      <c r="AE1342" s="28"/>
      <c r="AK1342" s="26"/>
      <c r="AM1342" s="19"/>
      <c r="AS1342" t="s">
        <v>4061</v>
      </c>
    </row>
    <row r="1343" spans="1:45" x14ac:dyDescent="0.2">
      <c r="N1343" s="13" t="s">
        <v>3742</v>
      </c>
      <c r="O1343" s="122" t="s">
        <v>929</v>
      </c>
      <c r="P1343" s="13"/>
      <c r="Q1343" s="29"/>
      <c r="U1343" s="94"/>
      <c r="W1343" s="26"/>
      <c r="Y1343" s="28"/>
      <c r="AA1343" s="63"/>
      <c r="AC1343" s="63"/>
      <c r="AE1343" s="28"/>
      <c r="AK1343" s="26"/>
      <c r="AM1343" s="19"/>
      <c r="AS1343" t="s">
        <v>4061</v>
      </c>
    </row>
    <row r="1344" spans="1:45" x14ac:dyDescent="0.2">
      <c r="N1344" s="13" t="s">
        <v>3672</v>
      </c>
      <c r="O1344" s="110" t="s">
        <v>37</v>
      </c>
      <c r="P1344" s="13"/>
      <c r="Q1344" s="29"/>
      <c r="U1344" s="94"/>
      <c r="W1344" s="26"/>
      <c r="Y1344" s="28"/>
      <c r="AA1344" s="63"/>
      <c r="AC1344" s="63"/>
      <c r="AE1344" s="28"/>
      <c r="AK1344" s="26"/>
      <c r="AM1344" s="19"/>
      <c r="AS1344" t="s">
        <v>4061</v>
      </c>
    </row>
    <row r="1345" spans="1:45" x14ac:dyDescent="0.2">
      <c r="N1345" s="13" t="s">
        <v>3672</v>
      </c>
      <c r="O1345" s="110" t="s">
        <v>35</v>
      </c>
      <c r="P1345" s="13"/>
      <c r="Q1345" s="29"/>
      <c r="U1345" s="94"/>
      <c r="W1345" s="26"/>
      <c r="Y1345" s="28"/>
      <c r="AA1345" s="63"/>
      <c r="AC1345" s="63"/>
      <c r="AE1345" s="28"/>
      <c r="AK1345" s="26"/>
      <c r="AM1345" s="19"/>
      <c r="AS1345" t="s">
        <v>4061</v>
      </c>
    </row>
    <row r="1346" spans="1:45" x14ac:dyDescent="0.2">
      <c r="N1346" s="13" t="s">
        <v>3672</v>
      </c>
      <c r="O1346" s="110" t="s">
        <v>36</v>
      </c>
      <c r="P1346" s="13"/>
      <c r="Q1346" s="29"/>
      <c r="U1346" s="94"/>
      <c r="W1346" s="26"/>
      <c r="Y1346" s="28"/>
      <c r="AA1346" s="63"/>
      <c r="AC1346" s="63"/>
      <c r="AE1346" s="28"/>
      <c r="AK1346" s="26"/>
      <c r="AM1346" s="19"/>
      <c r="AS1346" t="s">
        <v>4061</v>
      </c>
    </row>
    <row r="1347" spans="1:45" x14ac:dyDescent="0.2">
      <c r="A1347" s="176" t="s">
        <v>7146</v>
      </c>
      <c r="N1347" s="13"/>
      <c r="O1347" s="13"/>
      <c r="P1347" s="13"/>
      <c r="Q1347" s="29"/>
      <c r="U1347" s="94"/>
      <c r="W1347" s="26"/>
      <c r="Y1347" s="28"/>
      <c r="AA1347" s="63"/>
      <c r="AC1347" s="63"/>
      <c r="AE1347" s="28"/>
      <c r="AK1347" s="26"/>
      <c r="AM1347" s="19"/>
      <c r="AS1347" t="s">
        <v>4061</v>
      </c>
    </row>
    <row r="1348" spans="1:45" x14ac:dyDescent="0.2">
      <c r="A1348" s="176"/>
      <c r="I1348" s="8" t="s">
        <v>6473</v>
      </c>
      <c r="Q1348" s="29"/>
      <c r="U1348" s="94"/>
      <c r="W1348" s="26"/>
      <c r="Y1348" s="28"/>
      <c r="AA1348" s="63"/>
      <c r="AC1348" s="63"/>
      <c r="AE1348" s="28"/>
      <c r="AJ1348" t="s">
        <v>3742</v>
      </c>
      <c r="AK1348" s="209" t="s">
        <v>4161</v>
      </c>
      <c r="AM1348" s="19"/>
      <c r="AN1348" s="264" t="s">
        <v>3742</v>
      </c>
      <c r="AO1348" s="276" t="s">
        <v>7648</v>
      </c>
      <c r="AS1348" t="s">
        <v>4061</v>
      </c>
    </row>
    <row r="1349" spans="1:45" x14ac:dyDescent="0.2">
      <c r="A1349" s="176"/>
      <c r="Q1349" s="29"/>
      <c r="U1349" s="94"/>
      <c r="W1349" s="26"/>
      <c r="Y1349" s="28"/>
      <c r="AA1349" s="63"/>
      <c r="AC1349" s="63"/>
      <c r="AE1349" s="28"/>
      <c r="AJ1349" s="1">
        <v>1</v>
      </c>
      <c r="AK1349" s="229" t="s">
        <v>6937</v>
      </c>
      <c r="AM1349" s="19"/>
      <c r="AN1349" s="1">
        <v>1</v>
      </c>
      <c r="AO1349" s="276" t="s">
        <v>5495</v>
      </c>
      <c r="AS1349" t="s">
        <v>4061</v>
      </c>
    </row>
    <row r="1350" spans="1:45" x14ac:dyDescent="0.2">
      <c r="A1350" s="176"/>
      <c r="Q1350" s="29"/>
      <c r="U1350" s="94"/>
      <c r="W1350" s="26"/>
      <c r="Y1350" s="28"/>
      <c r="AA1350" s="63"/>
      <c r="AC1350" s="63"/>
      <c r="AE1350" s="28"/>
      <c r="AK1350" s="26"/>
      <c r="AM1350" s="19"/>
      <c r="AN1350" s="264" t="s">
        <v>3672</v>
      </c>
      <c r="AO1350" s="276" t="s">
        <v>7649</v>
      </c>
      <c r="AS1350" t="s">
        <v>4061</v>
      </c>
    </row>
    <row r="1351" spans="1:45" x14ac:dyDescent="0.2">
      <c r="A1351" s="176" t="s">
        <v>7146</v>
      </c>
      <c r="Q1351" s="29"/>
      <c r="U1351" s="94"/>
      <c r="W1351" s="26"/>
      <c r="Y1351" s="28"/>
      <c r="AA1351" s="63"/>
      <c r="AC1351" s="63"/>
      <c r="AE1351" s="28"/>
      <c r="AK1351" s="26"/>
      <c r="AM1351" s="19"/>
      <c r="AS1351" t="s">
        <v>4061</v>
      </c>
    </row>
    <row r="1352" spans="1:45" x14ac:dyDescent="0.2">
      <c r="I1352" s="3" t="s">
        <v>8061</v>
      </c>
      <c r="Q1352" s="29"/>
      <c r="U1352" s="94"/>
      <c r="W1352" s="26"/>
      <c r="Y1352" s="28"/>
      <c r="AA1352" s="63"/>
      <c r="AC1352" s="63"/>
      <c r="AE1352" s="28"/>
      <c r="AK1352" s="26"/>
      <c r="AM1352" s="19"/>
      <c r="AS1352" t="s">
        <v>4061</v>
      </c>
    </row>
    <row r="1353" spans="1:45" x14ac:dyDescent="0.2">
      <c r="Q1353" s="29"/>
      <c r="R1353" t="s">
        <v>3742</v>
      </c>
      <c r="S1353" s="110" t="s">
        <v>3057</v>
      </c>
      <c r="T1353" t="s">
        <v>3742</v>
      </c>
      <c r="U1353" s="110" t="s">
        <v>759</v>
      </c>
      <c r="W1353" s="26"/>
      <c r="Y1353" s="28"/>
      <c r="AA1353" s="63"/>
      <c r="AC1353" s="63"/>
      <c r="AE1353" s="28"/>
      <c r="AK1353" s="26"/>
      <c r="AM1353" s="19"/>
      <c r="AS1353" t="s">
        <v>4061</v>
      </c>
    </row>
    <row r="1354" spans="1:45" x14ac:dyDescent="0.2">
      <c r="Q1354" s="29"/>
      <c r="R1354" s="1">
        <v>1</v>
      </c>
      <c r="S1354" s="110" t="s">
        <v>4450</v>
      </c>
      <c r="T1354" s="1">
        <v>1</v>
      </c>
      <c r="U1354" s="110" t="s">
        <v>760</v>
      </c>
      <c r="W1354" s="26"/>
      <c r="Y1354" s="28"/>
      <c r="AA1354" s="63"/>
      <c r="AC1354" s="63"/>
      <c r="AE1354" s="28"/>
      <c r="AK1354" s="26"/>
      <c r="AM1354" s="19"/>
      <c r="AS1354" t="s">
        <v>4061</v>
      </c>
    </row>
    <row r="1355" spans="1:45" x14ac:dyDescent="0.2">
      <c r="Q1355" s="29"/>
      <c r="R1355" t="s">
        <v>3672</v>
      </c>
      <c r="S1355" s="110" t="s">
        <v>2145</v>
      </c>
      <c r="T1355" t="s">
        <v>4180</v>
      </c>
      <c r="W1355" s="26"/>
      <c r="Y1355" s="28"/>
      <c r="AA1355" s="63"/>
      <c r="AC1355" s="63"/>
      <c r="AE1355" s="28"/>
      <c r="AK1355" s="26"/>
      <c r="AM1355" s="19"/>
      <c r="AS1355" t="s">
        <v>4061</v>
      </c>
    </row>
    <row r="1356" spans="1:45" x14ac:dyDescent="0.2">
      <c r="Q1356" s="29"/>
      <c r="R1356" s="1">
        <v>1</v>
      </c>
      <c r="S1356" s="110" t="s">
        <v>1896</v>
      </c>
      <c r="T1356" t="s">
        <v>3742</v>
      </c>
      <c r="U1356" s="298" t="s">
        <v>8059</v>
      </c>
      <c r="W1356" s="26"/>
      <c r="Y1356" s="28"/>
      <c r="AA1356" s="63"/>
      <c r="AC1356" s="63"/>
      <c r="AE1356" s="28"/>
      <c r="AK1356" s="26"/>
      <c r="AM1356" s="19"/>
      <c r="AS1356" t="s">
        <v>4061</v>
      </c>
    </row>
    <row r="1357" spans="1:45" x14ac:dyDescent="0.2">
      <c r="Q1357" s="29"/>
      <c r="R1357" t="s">
        <v>3672</v>
      </c>
      <c r="S1357" s="110" t="s">
        <v>1897</v>
      </c>
      <c r="T1357" s="1">
        <v>1</v>
      </c>
      <c r="U1357" s="110" t="s">
        <v>758</v>
      </c>
      <c r="W1357" s="26"/>
      <c r="Y1357" s="28"/>
      <c r="AA1357" s="63"/>
      <c r="AC1357" s="63"/>
      <c r="AE1357" s="28"/>
      <c r="AK1357" s="26"/>
      <c r="AM1357" s="19"/>
      <c r="AS1357" t="s">
        <v>4061</v>
      </c>
    </row>
    <row r="1358" spans="1:45" x14ac:dyDescent="0.2">
      <c r="Q1358" s="29"/>
      <c r="R1358" s="1">
        <v>1</v>
      </c>
      <c r="S1358" s="110" t="s">
        <v>1898</v>
      </c>
      <c r="T1358" t="s">
        <v>3672</v>
      </c>
      <c r="U1358" s="110" t="s">
        <v>8060</v>
      </c>
      <c r="W1358" s="26"/>
      <c r="Y1358" s="28"/>
      <c r="AA1358" s="63"/>
      <c r="AC1358" s="63"/>
      <c r="AE1358" s="28"/>
      <c r="AK1358" s="26"/>
      <c r="AM1358" s="19"/>
      <c r="AS1358" t="s">
        <v>4061</v>
      </c>
    </row>
    <row r="1359" spans="1:45" x14ac:dyDescent="0.2">
      <c r="Q1359" s="29"/>
      <c r="R1359" t="s">
        <v>3672</v>
      </c>
      <c r="S1359" s="110" t="s">
        <v>1899</v>
      </c>
      <c r="U1359" s="110"/>
      <c r="W1359" s="26"/>
      <c r="Y1359" s="28"/>
      <c r="AA1359" s="63"/>
      <c r="AC1359" s="63"/>
      <c r="AE1359" s="28"/>
      <c r="AK1359" s="26"/>
      <c r="AM1359" s="19"/>
      <c r="AS1359" t="s">
        <v>4061</v>
      </c>
    </row>
    <row r="1360" spans="1:45" x14ac:dyDescent="0.2">
      <c r="A1360" s="176" t="s">
        <v>7146</v>
      </c>
      <c r="P1360" s="47"/>
      <c r="Q1360" s="29"/>
      <c r="S1360" s="110"/>
      <c r="U1360" s="110"/>
      <c r="W1360" s="26"/>
      <c r="Y1360" s="28"/>
      <c r="AA1360" s="63"/>
      <c r="AC1360" s="63"/>
      <c r="AE1360" s="28"/>
      <c r="AK1360" s="26"/>
      <c r="AM1360" s="19"/>
      <c r="AS1360" t="s">
        <v>4061</v>
      </c>
    </row>
    <row r="1361" spans="1:45" x14ac:dyDescent="0.2">
      <c r="I1361" s="50" t="s">
        <v>135</v>
      </c>
      <c r="Q1361" s="29"/>
      <c r="S1361" s="110"/>
      <c r="U1361" s="110"/>
      <c r="W1361" s="26"/>
      <c r="Y1361" s="28"/>
      <c r="AA1361" s="63"/>
      <c r="AC1361" s="63"/>
      <c r="AE1361" s="28"/>
      <c r="AJ1361" t="s">
        <v>3742</v>
      </c>
      <c r="AK1361" s="11" t="s">
        <v>136</v>
      </c>
      <c r="AL1361" t="s">
        <v>3742</v>
      </c>
      <c r="AM1361" s="170" t="s">
        <v>4182</v>
      </c>
      <c r="AS1361" t="s">
        <v>4061</v>
      </c>
    </row>
    <row r="1362" spans="1:45" x14ac:dyDescent="0.2">
      <c r="I1362" s="47"/>
      <c r="Q1362" s="29"/>
      <c r="S1362" s="110"/>
      <c r="U1362" s="110"/>
      <c r="W1362" s="26"/>
      <c r="Y1362" s="28"/>
      <c r="AA1362" s="63"/>
      <c r="AC1362" s="63"/>
      <c r="AE1362" s="28"/>
      <c r="AJ1362" t="s">
        <v>3672</v>
      </c>
      <c r="AK1362" s="11" t="s">
        <v>137</v>
      </c>
      <c r="AL1362" s="1">
        <v>1</v>
      </c>
      <c r="AM1362" s="209" t="s">
        <v>6508</v>
      </c>
      <c r="AS1362" t="s">
        <v>4061</v>
      </c>
    </row>
    <row r="1363" spans="1:45" x14ac:dyDescent="0.2">
      <c r="I1363" s="47"/>
      <c r="Q1363" s="29"/>
      <c r="S1363" s="110"/>
      <c r="U1363" s="110"/>
      <c r="W1363" s="26"/>
      <c r="Y1363" s="28"/>
      <c r="AA1363" s="63"/>
      <c r="AC1363" s="63"/>
      <c r="AE1363" s="28"/>
      <c r="AJ1363" s="268" t="s">
        <v>4180</v>
      </c>
      <c r="AK1363" s="11"/>
      <c r="AL1363" s="176" t="s">
        <v>4180</v>
      </c>
      <c r="AM1363" s="170"/>
      <c r="AS1363" t="s">
        <v>4061</v>
      </c>
    </row>
    <row r="1364" spans="1:45" x14ac:dyDescent="0.2">
      <c r="I1364" s="47"/>
      <c r="Q1364" s="29"/>
      <c r="S1364" s="110"/>
      <c r="U1364" s="110"/>
      <c r="W1364" s="26"/>
      <c r="Y1364" s="28"/>
      <c r="AA1364" s="63"/>
      <c r="AC1364" s="63"/>
      <c r="AE1364" s="28"/>
      <c r="AJ1364" s="264" t="s">
        <v>3742</v>
      </c>
      <c r="AK1364" s="276" t="s">
        <v>2473</v>
      </c>
      <c r="AL1364" t="s">
        <v>3742</v>
      </c>
      <c r="AM1364" s="179" t="s">
        <v>5710</v>
      </c>
      <c r="AS1364" t="s">
        <v>4061</v>
      </c>
    </row>
    <row r="1365" spans="1:45" x14ac:dyDescent="0.2">
      <c r="I1365" s="47"/>
      <c r="Q1365" s="29"/>
      <c r="S1365" s="110"/>
      <c r="U1365" s="110"/>
      <c r="W1365" s="26"/>
      <c r="Y1365" s="28"/>
      <c r="AA1365" s="63"/>
      <c r="AC1365" s="63"/>
      <c r="AE1365" s="28"/>
      <c r="AJ1365" s="1">
        <v>1</v>
      </c>
      <c r="AK1365" s="276" t="s">
        <v>7610</v>
      </c>
      <c r="AL1365" s="1">
        <v>1</v>
      </c>
      <c r="AM1365" s="209" t="s">
        <v>6510</v>
      </c>
      <c r="AS1365" t="s">
        <v>4061</v>
      </c>
    </row>
    <row r="1366" spans="1:45" x14ac:dyDescent="0.2">
      <c r="A1366" s="176" t="s">
        <v>7146</v>
      </c>
      <c r="Q1366" s="29"/>
      <c r="AA1366" s="63"/>
      <c r="AE1366" s="28"/>
      <c r="AM1366" s="19"/>
      <c r="AS1366" t="s">
        <v>4061</v>
      </c>
    </row>
    <row r="1367" spans="1:45" x14ac:dyDescent="0.2">
      <c r="I1367" s="11" t="s">
        <v>3388</v>
      </c>
      <c r="Q1367" s="29"/>
      <c r="AA1367" s="63"/>
      <c r="AB1367" t="s">
        <v>3742</v>
      </c>
      <c r="AC1367" s="94" t="s">
        <v>2470</v>
      </c>
      <c r="AE1367" s="28"/>
      <c r="AF1367" t="s">
        <v>3742</v>
      </c>
      <c r="AG1367" s="63" t="s">
        <v>4275</v>
      </c>
      <c r="AH1367" t="s">
        <v>3742</v>
      </c>
      <c r="AI1367" s="63" t="s">
        <v>5272</v>
      </c>
      <c r="AJ1367" t="s">
        <v>3742</v>
      </c>
      <c r="AK1367" s="65" t="s">
        <v>2723</v>
      </c>
      <c r="AM1367" s="19"/>
      <c r="AS1367" t="s">
        <v>4061</v>
      </c>
    </row>
    <row r="1368" spans="1:45" x14ac:dyDescent="0.2">
      <c r="I1368" s="4"/>
      <c r="Q1368" s="29"/>
      <c r="AA1368" s="63"/>
      <c r="AB1368" s="1">
        <v>1</v>
      </c>
      <c r="AC1368" s="94" t="s">
        <v>1922</v>
      </c>
      <c r="AE1368" s="28"/>
      <c r="AF1368" s="1">
        <v>1</v>
      </c>
      <c r="AG1368" s="63" t="s">
        <v>2725</v>
      </c>
      <c r="AH1368" s="1">
        <v>1</v>
      </c>
      <c r="AI1368" s="63" t="s">
        <v>502</v>
      </c>
      <c r="AJ1368" s="1">
        <v>1</v>
      </c>
      <c r="AK1368" s="63" t="s">
        <v>2724</v>
      </c>
      <c r="AM1368" s="19"/>
      <c r="AS1368" t="s">
        <v>4061</v>
      </c>
    </row>
    <row r="1369" spans="1:45" x14ac:dyDescent="0.2">
      <c r="I1369" s="4"/>
      <c r="Q1369" s="29"/>
      <c r="AA1369" s="63"/>
      <c r="AB1369" t="s">
        <v>3672</v>
      </c>
      <c r="AC1369" s="94" t="s">
        <v>4522</v>
      </c>
      <c r="AE1369" s="28"/>
      <c r="AF1369" t="s">
        <v>3672</v>
      </c>
      <c r="AG1369" s="63" t="s">
        <v>2726</v>
      </c>
      <c r="AH1369" t="s">
        <v>4180</v>
      </c>
      <c r="AK1369" s="20"/>
      <c r="AM1369" s="19"/>
      <c r="AS1369" t="s">
        <v>4061</v>
      </c>
    </row>
    <row r="1370" spans="1:45" x14ac:dyDescent="0.2">
      <c r="I1370" s="4"/>
      <c r="Q1370" s="29"/>
      <c r="AA1370" s="63"/>
      <c r="AB1370" s="1">
        <v>1</v>
      </c>
      <c r="AC1370" s="94" t="s">
        <v>5035</v>
      </c>
      <c r="AE1370" s="28"/>
      <c r="AF1370" s="1">
        <v>1</v>
      </c>
      <c r="AG1370" s="63" t="s">
        <v>4241</v>
      </c>
      <c r="AH1370" t="s">
        <v>3742</v>
      </c>
      <c r="AI1370" s="65" t="s">
        <v>3242</v>
      </c>
      <c r="AJ1370" s="43" t="s">
        <v>740</v>
      </c>
      <c r="AK1370" s="12"/>
      <c r="AL1370" s="12"/>
      <c r="AM1370" s="14" t="s">
        <v>6509</v>
      </c>
      <c r="AN1370" s="12"/>
      <c r="AS1370" t="s">
        <v>4061</v>
      </c>
    </row>
    <row r="1371" spans="1:45" x14ac:dyDescent="0.2">
      <c r="I1371" s="4"/>
      <c r="Q1371" s="29"/>
      <c r="AA1371" s="63"/>
      <c r="AC1371" s="63"/>
      <c r="AE1371" s="28"/>
      <c r="AH1371" s="1">
        <v>1</v>
      </c>
      <c r="AI1371" s="63" t="s">
        <v>3243</v>
      </c>
      <c r="AJ1371" s="13" t="s">
        <v>3742</v>
      </c>
      <c r="AK1371" s="94" t="s">
        <v>420</v>
      </c>
      <c r="AL1371" s="13" t="s">
        <v>3742</v>
      </c>
      <c r="AM1371" s="170" t="s">
        <v>4182</v>
      </c>
      <c r="AN1371" s="12"/>
      <c r="AS1371" t="s">
        <v>4061</v>
      </c>
    </row>
    <row r="1372" spans="1:45" x14ac:dyDescent="0.2">
      <c r="I1372" s="4"/>
      <c r="Q1372" s="29"/>
      <c r="AA1372" s="63"/>
      <c r="AB1372" t="s">
        <v>3742</v>
      </c>
      <c r="AC1372" s="94" t="s">
        <v>5216</v>
      </c>
      <c r="AE1372" s="28"/>
      <c r="AF1372" s="14" t="s">
        <v>6845</v>
      </c>
      <c r="AG1372" s="12"/>
      <c r="AH1372" t="s">
        <v>4180</v>
      </c>
      <c r="AI1372" s="20"/>
      <c r="AJ1372" s="13" t="s">
        <v>3672</v>
      </c>
      <c r="AK1372" s="94" t="s">
        <v>738</v>
      </c>
      <c r="AL1372" s="13" t="s">
        <v>3672</v>
      </c>
      <c r="AM1372" s="209" t="s">
        <v>6508</v>
      </c>
      <c r="AN1372" s="12"/>
      <c r="AS1372" t="s">
        <v>4061</v>
      </c>
    </row>
    <row r="1373" spans="1:45" x14ac:dyDescent="0.2">
      <c r="Q1373" s="29"/>
      <c r="AA1373" s="63"/>
      <c r="AB1373" s="1">
        <v>1</v>
      </c>
      <c r="AC1373" s="94" t="s">
        <v>4523</v>
      </c>
      <c r="AE1373" s="28"/>
      <c r="AF1373" s="13" t="s">
        <v>3742</v>
      </c>
      <c r="AG1373" s="82" t="s">
        <v>2182</v>
      </c>
      <c r="AH1373" t="s">
        <v>3742</v>
      </c>
      <c r="AI1373" s="65" t="s">
        <v>3244</v>
      </c>
      <c r="AJ1373" t="s">
        <v>4180</v>
      </c>
      <c r="AK1373" s="118" t="s">
        <v>796</v>
      </c>
      <c r="AL1373" s="12"/>
      <c r="AM1373" s="12"/>
      <c r="AN1373" s="12"/>
      <c r="AS1373" t="s">
        <v>4061</v>
      </c>
    </row>
    <row r="1374" spans="1:45" x14ac:dyDescent="0.2">
      <c r="Q1374" s="29"/>
      <c r="AA1374" s="63"/>
      <c r="AB1374" t="s">
        <v>3672</v>
      </c>
      <c r="AC1374" s="94" t="s">
        <v>1776</v>
      </c>
      <c r="AE1374" s="28"/>
      <c r="AF1374" s="13" t="s">
        <v>3672</v>
      </c>
      <c r="AG1374" s="179" t="s">
        <v>5801</v>
      </c>
      <c r="AH1374" s="1">
        <v>1</v>
      </c>
      <c r="AI1374" s="63" t="s">
        <v>3245</v>
      </c>
      <c r="AJ1374" s="13" t="s">
        <v>3742</v>
      </c>
      <c r="AK1374" s="94" t="s">
        <v>1025</v>
      </c>
      <c r="AL1374" s="266"/>
      <c r="AM1374" s="271" t="s">
        <v>6584</v>
      </c>
      <c r="AN1374" s="266"/>
      <c r="AS1374" t="s">
        <v>4061</v>
      </c>
    </row>
    <row r="1375" spans="1:45" x14ac:dyDescent="0.2">
      <c r="Q1375" s="29"/>
      <c r="AA1375" s="63"/>
      <c r="AC1375" s="94"/>
      <c r="AE1375" s="28"/>
      <c r="AF1375" s="13" t="s">
        <v>3672</v>
      </c>
      <c r="AG1375" s="236" t="s">
        <v>6843</v>
      </c>
      <c r="AH1375" s="12"/>
      <c r="AI1375" s="12"/>
      <c r="AJ1375" s="13" t="s">
        <v>3672</v>
      </c>
      <c r="AK1375" s="94" t="s">
        <v>419</v>
      </c>
      <c r="AL1375" s="270" t="s">
        <v>3742</v>
      </c>
      <c r="AM1375" s="276" t="s">
        <v>699</v>
      </c>
      <c r="AN1375" s="266"/>
      <c r="AS1375" t="s">
        <v>4061</v>
      </c>
    </row>
    <row r="1376" spans="1:45" x14ac:dyDescent="0.2">
      <c r="Q1376" s="29"/>
      <c r="AA1376" s="63"/>
      <c r="AC1376" s="94"/>
      <c r="AE1376" s="28"/>
      <c r="AF1376" s="13" t="s">
        <v>3672</v>
      </c>
      <c r="AG1376" s="201" t="s">
        <v>6288</v>
      </c>
      <c r="AH1376" s="12"/>
      <c r="AI1376" s="118" t="s">
        <v>796</v>
      </c>
      <c r="AJ1376" s="13"/>
      <c r="AK1376" s="94"/>
      <c r="AL1376" s="270" t="s">
        <v>3672</v>
      </c>
      <c r="AM1376" s="286" t="s">
        <v>7690</v>
      </c>
      <c r="AN1376" s="266"/>
      <c r="AP1376" s="1"/>
      <c r="AS1376" t="s">
        <v>4061</v>
      </c>
    </row>
    <row r="1377" spans="1:45" x14ac:dyDescent="0.2">
      <c r="Q1377" s="29"/>
      <c r="AA1377" s="63"/>
      <c r="AC1377" s="94"/>
      <c r="AE1377" s="28"/>
      <c r="AF1377" s="13" t="s">
        <v>3672</v>
      </c>
      <c r="AG1377" s="179" t="s">
        <v>5802</v>
      </c>
      <c r="AH1377" s="13" t="s">
        <v>3742</v>
      </c>
      <c r="AI1377" s="94" t="s">
        <v>7242</v>
      </c>
      <c r="AJ1377" t="s">
        <v>4180</v>
      </c>
      <c r="AL1377" s="270" t="s">
        <v>3672</v>
      </c>
      <c r="AM1377" s="276" t="s">
        <v>7691</v>
      </c>
      <c r="AN1377" s="266"/>
      <c r="AS1377" t="s">
        <v>4061</v>
      </c>
    </row>
    <row r="1378" spans="1:45" x14ac:dyDescent="0.2">
      <c r="Q1378" s="29"/>
      <c r="AA1378" s="63"/>
      <c r="AC1378" s="94"/>
      <c r="AE1378" s="28"/>
      <c r="AF1378" s="13" t="s">
        <v>3672</v>
      </c>
      <c r="AG1378" s="229" t="s">
        <v>6844</v>
      </c>
      <c r="AH1378" s="13" t="s">
        <v>3672</v>
      </c>
      <c r="AI1378" s="94" t="s">
        <v>3913</v>
      </c>
      <c r="AJ1378" t="s">
        <v>3742</v>
      </c>
      <c r="AK1378" s="94" t="s">
        <v>2581</v>
      </c>
      <c r="AL1378" s="270" t="s">
        <v>3672</v>
      </c>
      <c r="AM1378" s="276" t="s">
        <v>7692</v>
      </c>
      <c r="AN1378" s="266"/>
      <c r="AS1378" t="s">
        <v>4061</v>
      </c>
    </row>
    <row r="1379" spans="1:45" x14ac:dyDescent="0.2">
      <c r="Q1379" s="29"/>
      <c r="AA1379" s="63"/>
      <c r="AC1379" s="94"/>
      <c r="AE1379" s="28"/>
      <c r="AF1379" s="12"/>
      <c r="AG1379" s="12"/>
      <c r="AH1379" s="13" t="s">
        <v>3672</v>
      </c>
      <c r="AI1379" s="94" t="s">
        <v>7240</v>
      </c>
      <c r="AJ1379" t="s">
        <v>3672</v>
      </c>
      <c r="AK1379" s="94" t="s">
        <v>739</v>
      </c>
      <c r="AL1379" s="270" t="s">
        <v>3672</v>
      </c>
      <c r="AM1379" s="276" t="s">
        <v>7693</v>
      </c>
      <c r="AN1379" s="266"/>
      <c r="AS1379" t="s">
        <v>4061</v>
      </c>
    </row>
    <row r="1380" spans="1:45" x14ac:dyDescent="0.2">
      <c r="Q1380" s="29"/>
      <c r="AA1380" s="63"/>
      <c r="AC1380" s="94"/>
      <c r="AE1380" s="28"/>
      <c r="AH1380" s="12"/>
      <c r="AI1380" s="12"/>
      <c r="AJ1380" s="12"/>
      <c r="AK1380" s="12"/>
      <c r="AL1380" s="12"/>
      <c r="AM1380" s="43" t="s">
        <v>5965</v>
      </c>
      <c r="AN1380" s="12"/>
      <c r="AS1380" t="s">
        <v>4061</v>
      </c>
    </row>
    <row r="1381" spans="1:45" x14ac:dyDescent="0.2">
      <c r="Q1381" s="29"/>
      <c r="AA1381" s="63"/>
      <c r="AC1381" s="94"/>
      <c r="AE1381" s="28"/>
      <c r="AH1381" s="90" t="s">
        <v>4816</v>
      </c>
      <c r="AI1381" s="13"/>
      <c r="AJ1381" s="13"/>
      <c r="AK1381" s="94"/>
      <c r="AL1381" s="13" t="s">
        <v>3742</v>
      </c>
      <c r="AM1381" s="63" t="s">
        <v>5144</v>
      </c>
      <c r="AN1381" s="12"/>
      <c r="AS1381" t="s">
        <v>4061</v>
      </c>
    </row>
    <row r="1382" spans="1:45" x14ac:dyDescent="0.2">
      <c r="Q1382" s="29"/>
      <c r="AA1382" s="63"/>
      <c r="AC1382" s="94"/>
      <c r="AE1382" s="28"/>
      <c r="AH1382" s="13" t="s">
        <v>3742</v>
      </c>
      <c r="AI1382" s="86" t="s">
        <v>3723</v>
      </c>
      <c r="AJ1382" s="13"/>
      <c r="AK1382" s="94"/>
      <c r="AL1382" s="13" t="s">
        <v>3672</v>
      </c>
      <c r="AM1382" s="172" t="s">
        <v>5523</v>
      </c>
      <c r="AN1382" s="12"/>
      <c r="AS1382" t="s">
        <v>4061</v>
      </c>
    </row>
    <row r="1383" spans="1:45" x14ac:dyDescent="0.2">
      <c r="Q1383" s="29"/>
      <c r="AA1383" s="63"/>
      <c r="AC1383" s="94"/>
      <c r="AE1383" s="28"/>
      <c r="AH1383" s="13" t="s">
        <v>3672</v>
      </c>
      <c r="AI1383" s="116" t="s">
        <v>7241</v>
      </c>
      <c r="AJ1383" s="13"/>
      <c r="AK1383" s="94"/>
      <c r="AL1383" s="13" t="s">
        <v>3672</v>
      </c>
      <c r="AM1383" s="179" t="s">
        <v>5650</v>
      </c>
      <c r="AN1383" s="14" t="s">
        <v>6488</v>
      </c>
      <c r="AO1383" s="12"/>
      <c r="AP1383" s="12"/>
      <c r="AS1383" t="s">
        <v>4061</v>
      </c>
    </row>
    <row r="1384" spans="1:45" x14ac:dyDescent="0.2">
      <c r="Q1384" s="29"/>
      <c r="AA1384" s="63"/>
      <c r="AC1384" s="94"/>
      <c r="AE1384" s="28"/>
      <c r="AH1384" s="13"/>
      <c r="AI1384" s="13"/>
      <c r="AJ1384" s="13"/>
      <c r="AK1384" s="94"/>
      <c r="AL1384" s="13"/>
      <c r="AM1384" s="218" t="s">
        <v>6930</v>
      </c>
      <c r="AN1384" s="13" t="s">
        <v>3742</v>
      </c>
      <c r="AO1384" s="209" t="s">
        <v>6484</v>
      </c>
      <c r="AP1384" s="12"/>
      <c r="AS1384" t="s">
        <v>4061</v>
      </c>
    </row>
    <row r="1385" spans="1:45" x14ac:dyDescent="0.2">
      <c r="Q1385" s="29"/>
      <c r="AA1385" s="63"/>
      <c r="AC1385" s="94"/>
      <c r="AE1385" s="28"/>
      <c r="AK1385" s="94"/>
      <c r="AL1385" s="13" t="s">
        <v>3742</v>
      </c>
      <c r="AM1385" s="26" t="s">
        <v>401</v>
      </c>
      <c r="AN1385" s="13" t="s">
        <v>3672</v>
      </c>
      <c r="AO1385" s="209" t="s">
        <v>6485</v>
      </c>
      <c r="AP1385" s="12"/>
      <c r="AS1385" t="s">
        <v>4061</v>
      </c>
    </row>
    <row r="1386" spans="1:45" x14ac:dyDescent="0.2">
      <c r="Q1386" s="29"/>
      <c r="AA1386" s="63"/>
      <c r="AC1386" s="94"/>
      <c r="AE1386" s="28"/>
      <c r="AK1386" s="94"/>
      <c r="AL1386" s="13" t="s">
        <v>3672</v>
      </c>
      <c r="AM1386" s="165" t="s">
        <v>4968</v>
      </c>
      <c r="AN1386" s="13" t="s">
        <v>3672</v>
      </c>
      <c r="AO1386" s="209" t="s">
        <v>6487</v>
      </c>
      <c r="AP1386" s="12"/>
      <c r="AS1386" t="s">
        <v>4061</v>
      </c>
    </row>
    <row r="1387" spans="1:45" x14ac:dyDescent="0.2">
      <c r="Q1387" s="29"/>
      <c r="AA1387" s="63"/>
      <c r="AC1387" s="94"/>
      <c r="AE1387" s="28"/>
      <c r="AK1387" s="94"/>
      <c r="AL1387" s="13" t="s">
        <v>3672</v>
      </c>
      <c r="AM1387" s="229" t="s">
        <v>6926</v>
      </c>
      <c r="AN1387" s="13" t="s">
        <v>3672</v>
      </c>
      <c r="AO1387" s="209" t="s">
        <v>6486</v>
      </c>
      <c r="AP1387" s="12"/>
      <c r="AS1387" t="s">
        <v>4061</v>
      </c>
    </row>
    <row r="1388" spans="1:45" x14ac:dyDescent="0.2">
      <c r="Q1388" s="29"/>
      <c r="AA1388" s="63"/>
      <c r="AC1388" s="94"/>
      <c r="AE1388" s="28"/>
      <c r="AK1388" s="94"/>
      <c r="AL1388" s="13" t="s">
        <v>3672</v>
      </c>
      <c r="AM1388" s="165" t="s">
        <v>4969</v>
      </c>
      <c r="AN1388" s="13"/>
      <c r="AO1388" s="13"/>
      <c r="AP1388" s="12"/>
      <c r="AS1388" t="s">
        <v>4061</v>
      </c>
    </row>
    <row r="1389" spans="1:45" x14ac:dyDescent="0.2">
      <c r="A1389" s="176" t="s">
        <v>7146</v>
      </c>
      <c r="Q1389" s="29"/>
      <c r="Z1389" s="26"/>
      <c r="AA1389" s="63"/>
      <c r="AC1389" s="94"/>
      <c r="AE1389" s="28"/>
      <c r="AL1389" s="12"/>
      <c r="AM1389" s="12"/>
      <c r="AN1389" s="12"/>
      <c r="AS1389" t="s">
        <v>4061</v>
      </c>
    </row>
    <row r="1390" spans="1:45" x14ac:dyDescent="0.2">
      <c r="I1390" s="8" t="s">
        <v>7684</v>
      </c>
      <c r="Q1390" s="29"/>
      <c r="Z1390" s="26"/>
      <c r="AA1390" s="63"/>
      <c r="AC1390" s="94"/>
      <c r="AE1390" s="28"/>
      <c r="AM1390" s="19"/>
      <c r="AS1390" t="s">
        <v>4061</v>
      </c>
    </row>
    <row r="1391" spans="1:45" x14ac:dyDescent="0.2">
      <c r="P1391" t="s">
        <v>3742</v>
      </c>
      <c r="Q1391" s="98" t="s">
        <v>2037</v>
      </c>
      <c r="R1391" t="s">
        <v>3742</v>
      </c>
      <c r="S1391" s="110" t="s">
        <v>2046</v>
      </c>
      <c r="T1391" t="s">
        <v>3742</v>
      </c>
      <c r="U1391" s="94" t="s">
        <v>1566</v>
      </c>
      <c r="AA1391" s="63"/>
      <c r="AC1391" s="94"/>
      <c r="AE1391" s="28"/>
      <c r="AM1391" s="19"/>
      <c r="AS1391" t="s">
        <v>4061</v>
      </c>
    </row>
    <row r="1392" spans="1:45" x14ac:dyDescent="0.2">
      <c r="P1392" s="1">
        <v>1</v>
      </c>
      <c r="Q1392" s="98" t="s">
        <v>1913</v>
      </c>
      <c r="R1392" s="1">
        <v>1</v>
      </c>
      <c r="S1392" s="110" t="s">
        <v>1461</v>
      </c>
      <c r="T1392" s="1">
        <v>1</v>
      </c>
      <c r="U1392" s="94" t="s">
        <v>3498</v>
      </c>
      <c r="AA1392" s="63"/>
      <c r="AC1392" s="94"/>
      <c r="AE1392" s="28"/>
      <c r="AM1392" s="19"/>
      <c r="AS1392" t="s">
        <v>4061</v>
      </c>
    </row>
    <row r="1393" spans="14:45" x14ac:dyDescent="0.2">
      <c r="P1393" t="s">
        <v>3672</v>
      </c>
      <c r="Q1393" s="98" t="s">
        <v>5454</v>
      </c>
      <c r="R1393" t="s">
        <v>3672</v>
      </c>
      <c r="S1393" s="118" t="s">
        <v>803</v>
      </c>
      <c r="T1393" t="s">
        <v>4180</v>
      </c>
      <c r="U1393" s="118" t="s">
        <v>803</v>
      </c>
      <c r="AA1393" s="63"/>
      <c r="AC1393" s="94"/>
      <c r="AE1393" s="28"/>
      <c r="AM1393" s="19"/>
      <c r="AS1393" t="s">
        <v>4061</v>
      </c>
    </row>
    <row r="1394" spans="14:45" x14ac:dyDescent="0.2">
      <c r="P1394" s="1">
        <v>1</v>
      </c>
      <c r="Q1394" s="98" t="s">
        <v>5455</v>
      </c>
      <c r="R1394" t="s">
        <v>3742</v>
      </c>
      <c r="S1394" s="94" t="s">
        <v>5082</v>
      </c>
      <c r="T1394" t="s">
        <v>3742</v>
      </c>
      <c r="U1394" s="94" t="s">
        <v>2046</v>
      </c>
      <c r="V1394" t="s">
        <v>3742</v>
      </c>
      <c r="W1394" s="94" t="s">
        <v>3595</v>
      </c>
      <c r="AA1394" s="63"/>
      <c r="AC1394" s="94"/>
      <c r="AE1394" s="28"/>
      <c r="AM1394" s="19"/>
      <c r="AS1394" t="s">
        <v>4061</v>
      </c>
    </row>
    <row r="1395" spans="14:45" x14ac:dyDescent="0.2">
      <c r="P1395" t="s">
        <v>3672</v>
      </c>
      <c r="Q1395" s="118" t="s">
        <v>803</v>
      </c>
      <c r="R1395" s="1">
        <v>1</v>
      </c>
      <c r="S1395" s="94" t="s">
        <v>5453</v>
      </c>
      <c r="T1395" s="1">
        <v>1</v>
      </c>
      <c r="U1395" s="94" t="s">
        <v>2929</v>
      </c>
      <c r="V1395" s="1">
        <v>1</v>
      </c>
      <c r="W1395" s="94" t="s">
        <v>1409</v>
      </c>
      <c r="AA1395" s="63"/>
      <c r="AC1395" s="94"/>
      <c r="AE1395" s="28"/>
      <c r="AM1395" s="19"/>
      <c r="AS1395" t="s">
        <v>4061</v>
      </c>
    </row>
    <row r="1396" spans="14:45" x14ac:dyDescent="0.2">
      <c r="O1396" s="118" t="s">
        <v>803</v>
      </c>
      <c r="P1396" t="s">
        <v>4180</v>
      </c>
      <c r="R1396" t="s">
        <v>3672</v>
      </c>
      <c r="S1396" s="94" t="s">
        <v>1914</v>
      </c>
      <c r="T1396" t="s">
        <v>3672</v>
      </c>
      <c r="AA1396" s="63"/>
      <c r="AC1396" s="94"/>
      <c r="AE1396" s="28"/>
      <c r="AM1396" s="19"/>
      <c r="AS1396" t="s">
        <v>4061</v>
      </c>
    </row>
    <row r="1397" spans="14:45" x14ac:dyDescent="0.2">
      <c r="N1397" t="s">
        <v>3742</v>
      </c>
      <c r="O1397" s="94" t="s">
        <v>3493</v>
      </c>
      <c r="P1397" t="s">
        <v>3742</v>
      </c>
      <c r="Q1397" s="94" t="s">
        <v>1820</v>
      </c>
      <c r="R1397" t="s">
        <v>3672</v>
      </c>
      <c r="T1397" t="s">
        <v>3742</v>
      </c>
      <c r="U1397" s="94" t="s">
        <v>1250</v>
      </c>
      <c r="AA1397" s="63"/>
      <c r="AC1397" s="94"/>
      <c r="AE1397" s="28"/>
      <c r="AM1397" s="19"/>
      <c r="AS1397" t="s">
        <v>4061</v>
      </c>
    </row>
    <row r="1398" spans="14:45" x14ac:dyDescent="0.2">
      <c r="N1398" s="1">
        <v>1</v>
      </c>
      <c r="O1398" s="94" t="s">
        <v>4265</v>
      </c>
      <c r="P1398" s="1">
        <v>1</v>
      </c>
      <c r="Q1398" s="94" t="s">
        <v>680</v>
      </c>
      <c r="R1398" t="s">
        <v>3742</v>
      </c>
      <c r="S1398" s="94" t="s">
        <v>3499</v>
      </c>
      <c r="T1398" s="1">
        <v>1</v>
      </c>
      <c r="U1398" s="94" t="s">
        <v>2930</v>
      </c>
      <c r="AA1398" s="63"/>
      <c r="AC1398" s="94"/>
      <c r="AE1398" s="28"/>
      <c r="AM1398" s="19"/>
      <c r="AS1398" t="s">
        <v>4061</v>
      </c>
    </row>
    <row r="1399" spans="14:45" x14ac:dyDescent="0.2">
      <c r="P1399" t="s">
        <v>3672</v>
      </c>
      <c r="Q1399" s="94" t="s">
        <v>3494</v>
      </c>
      <c r="R1399" s="1">
        <v>1</v>
      </c>
      <c r="S1399" s="94" t="s">
        <v>5456</v>
      </c>
      <c r="T1399" t="s">
        <v>3672</v>
      </c>
      <c r="AA1399" s="63"/>
      <c r="AC1399" s="94"/>
      <c r="AE1399" s="28"/>
      <c r="AM1399" s="19"/>
      <c r="AS1399" t="s">
        <v>4061</v>
      </c>
    </row>
    <row r="1400" spans="14:45" x14ac:dyDescent="0.2">
      <c r="P1400" t="s">
        <v>3672</v>
      </c>
      <c r="Q1400" s="98" t="s">
        <v>3495</v>
      </c>
      <c r="R1400" t="s">
        <v>3672</v>
      </c>
      <c r="S1400" s="94" t="s">
        <v>1912</v>
      </c>
      <c r="T1400" t="s">
        <v>3742</v>
      </c>
      <c r="U1400" s="94" t="s">
        <v>1820</v>
      </c>
      <c r="AA1400" s="63"/>
      <c r="AC1400" s="94"/>
      <c r="AE1400" s="28"/>
      <c r="AM1400" s="19"/>
      <c r="AS1400" t="s">
        <v>4061</v>
      </c>
    </row>
    <row r="1401" spans="14:45" x14ac:dyDescent="0.2">
      <c r="Q1401" s="29"/>
      <c r="R1401" s="1">
        <v>1</v>
      </c>
      <c r="S1401" s="94" t="s">
        <v>3496</v>
      </c>
      <c r="T1401" s="1">
        <v>1</v>
      </c>
      <c r="U1401" s="94" t="s">
        <v>2930</v>
      </c>
      <c r="AA1401" s="63"/>
      <c r="AC1401" s="94"/>
      <c r="AE1401" s="28"/>
      <c r="AM1401" s="19"/>
      <c r="AS1401" t="s">
        <v>4061</v>
      </c>
    </row>
    <row r="1402" spans="14:45" x14ac:dyDescent="0.2">
      <c r="Q1402" s="29"/>
      <c r="R1402" t="s">
        <v>3672</v>
      </c>
      <c r="S1402" s="94" t="s">
        <v>3144</v>
      </c>
      <c r="T1402" t="s">
        <v>3672</v>
      </c>
      <c r="AA1402" s="63"/>
      <c r="AC1402" s="94"/>
      <c r="AE1402" s="28"/>
      <c r="AM1402" s="19"/>
      <c r="AS1402" t="s">
        <v>4061</v>
      </c>
    </row>
    <row r="1403" spans="14:45" x14ac:dyDescent="0.2">
      <c r="Q1403" s="29"/>
      <c r="R1403" s="1">
        <v>1</v>
      </c>
      <c r="S1403" s="94" t="s">
        <v>3145</v>
      </c>
      <c r="T1403" t="s">
        <v>3742</v>
      </c>
      <c r="U1403" s="94" t="s">
        <v>1634</v>
      </c>
      <c r="AA1403" s="63"/>
      <c r="AC1403" s="94"/>
      <c r="AE1403" s="28"/>
      <c r="AM1403" s="19"/>
      <c r="AS1403" t="s">
        <v>4061</v>
      </c>
    </row>
    <row r="1404" spans="14:45" x14ac:dyDescent="0.2">
      <c r="Q1404" s="29"/>
      <c r="R1404" t="s">
        <v>3672</v>
      </c>
      <c r="T1404" s="1">
        <v>1</v>
      </c>
      <c r="U1404" s="94" t="s">
        <v>2931</v>
      </c>
      <c r="AA1404" s="63"/>
      <c r="AC1404" s="94"/>
      <c r="AE1404" s="28"/>
      <c r="AM1404" s="19"/>
      <c r="AS1404" t="s">
        <v>4061</v>
      </c>
    </row>
    <row r="1405" spans="14:45" x14ac:dyDescent="0.2">
      <c r="Q1405" s="29"/>
      <c r="R1405" t="s">
        <v>3672</v>
      </c>
      <c r="T1405" t="s">
        <v>3672</v>
      </c>
      <c r="AA1405" s="63"/>
      <c r="AC1405" s="94"/>
      <c r="AE1405" s="28"/>
      <c r="AM1405" s="19"/>
      <c r="AS1405" t="s">
        <v>4061</v>
      </c>
    </row>
    <row r="1406" spans="14:45" x14ac:dyDescent="0.2">
      <c r="Q1406" s="29"/>
      <c r="R1406" t="s">
        <v>3672</v>
      </c>
      <c r="T1406" t="s">
        <v>3742</v>
      </c>
      <c r="U1406" s="94" t="s">
        <v>1820</v>
      </c>
      <c r="AA1406" s="63"/>
      <c r="AC1406" s="94"/>
      <c r="AE1406" s="28"/>
      <c r="AM1406" s="19"/>
      <c r="AS1406" t="s">
        <v>4061</v>
      </c>
    </row>
    <row r="1407" spans="14:45" x14ac:dyDescent="0.2">
      <c r="Q1407" s="29"/>
      <c r="R1407" t="s">
        <v>3672</v>
      </c>
      <c r="T1407" s="1">
        <v>1</v>
      </c>
      <c r="U1407" s="94" t="s">
        <v>1910</v>
      </c>
      <c r="W1407" s="118" t="s">
        <v>803</v>
      </c>
      <c r="AA1407" s="63"/>
      <c r="AC1407" s="94"/>
      <c r="AE1407" s="28"/>
      <c r="AM1407" s="19"/>
      <c r="AS1407" t="s">
        <v>4061</v>
      </c>
    </row>
    <row r="1408" spans="14:45" x14ac:dyDescent="0.2">
      <c r="Q1408" s="29"/>
      <c r="R1408" t="s">
        <v>3672</v>
      </c>
      <c r="T1408" t="s">
        <v>3672</v>
      </c>
      <c r="V1408" t="s">
        <v>3742</v>
      </c>
      <c r="W1408" s="94" t="s">
        <v>1763</v>
      </c>
      <c r="AA1408" s="63"/>
      <c r="AC1408" s="94"/>
      <c r="AE1408" s="28"/>
      <c r="AM1408" s="19"/>
      <c r="AS1408" t="s">
        <v>4061</v>
      </c>
    </row>
    <row r="1409" spans="17:45" x14ac:dyDescent="0.2">
      <c r="Q1409" s="29"/>
      <c r="R1409" t="s">
        <v>3672</v>
      </c>
      <c r="T1409" t="s">
        <v>3742</v>
      </c>
      <c r="U1409" s="94" t="s">
        <v>3497</v>
      </c>
      <c r="V1409" s="1">
        <v>1</v>
      </c>
      <c r="W1409" s="94" t="s">
        <v>2934</v>
      </c>
      <c r="AA1409" s="63"/>
      <c r="AC1409" s="94"/>
      <c r="AE1409" s="28"/>
      <c r="AM1409" s="19"/>
      <c r="AS1409" t="s">
        <v>4061</v>
      </c>
    </row>
    <row r="1410" spans="17:45" x14ac:dyDescent="0.2">
      <c r="Q1410" s="29"/>
      <c r="R1410" t="s">
        <v>3672</v>
      </c>
      <c r="T1410" s="1">
        <v>1</v>
      </c>
      <c r="U1410" s="94" t="s">
        <v>2932</v>
      </c>
      <c r="V1410" t="s">
        <v>3672</v>
      </c>
      <c r="W1410" s="94" t="s">
        <v>1911</v>
      </c>
      <c r="AA1410" s="63"/>
      <c r="AC1410" s="94"/>
      <c r="AE1410" s="28"/>
      <c r="AM1410" s="19"/>
      <c r="AS1410" t="s">
        <v>4061</v>
      </c>
    </row>
    <row r="1411" spans="17:45" x14ac:dyDescent="0.2">
      <c r="Q1411" s="29"/>
      <c r="R1411" t="s">
        <v>3672</v>
      </c>
      <c r="T1411" t="s">
        <v>3672</v>
      </c>
      <c r="U1411" s="94" t="s">
        <v>2936</v>
      </c>
      <c r="V1411" s="1">
        <v>1</v>
      </c>
      <c r="W1411" s="94" t="s">
        <v>2574</v>
      </c>
      <c r="AA1411" s="63"/>
      <c r="AC1411" s="94"/>
      <c r="AE1411" s="28"/>
      <c r="AM1411" s="19"/>
      <c r="AS1411" t="s">
        <v>4061</v>
      </c>
    </row>
    <row r="1412" spans="17:45" x14ac:dyDescent="0.2">
      <c r="Q1412" s="29"/>
      <c r="R1412" t="s">
        <v>3672</v>
      </c>
      <c r="V1412" t="s">
        <v>3672</v>
      </c>
      <c r="AA1412" s="63"/>
      <c r="AC1412" s="94"/>
      <c r="AE1412" s="28"/>
      <c r="AM1412" s="19"/>
      <c r="AS1412" t="s">
        <v>4061</v>
      </c>
    </row>
    <row r="1413" spans="17:45" x14ac:dyDescent="0.2">
      <c r="Q1413" s="29"/>
      <c r="R1413" t="s">
        <v>3672</v>
      </c>
      <c r="T1413" t="s">
        <v>3742</v>
      </c>
      <c r="U1413" s="94" t="s">
        <v>2581</v>
      </c>
      <c r="V1413" t="s">
        <v>3742</v>
      </c>
      <c r="W1413" s="94" t="s">
        <v>744</v>
      </c>
      <c r="AA1413" s="63"/>
      <c r="AC1413" s="94"/>
      <c r="AE1413" s="28"/>
      <c r="AM1413" s="19"/>
      <c r="AS1413" t="s">
        <v>4061</v>
      </c>
    </row>
    <row r="1414" spans="17:45" x14ac:dyDescent="0.2">
      <c r="Q1414" s="29"/>
      <c r="R1414" t="s">
        <v>3672</v>
      </c>
      <c r="T1414" s="1">
        <v>1</v>
      </c>
      <c r="U1414" s="94" t="s">
        <v>1407</v>
      </c>
      <c r="V1414" s="1">
        <v>1</v>
      </c>
      <c r="W1414" s="94" t="s">
        <v>2933</v>
      </c>
      <c r="AA1414" s="63"/>
      <c r="AC1414" s="94"/>
      <c r="AE1414" s="28"/>
      <c r="AM1414" s="19"/>
      <c r="AS1414" t="s">
        <v>4061</v>
      </c>
    </row>
    <row r="1415" spans="17:45" x14ac:dyDescent="0.2">
      <c r="Q1415" s="29"/>
      <c r="R1415" t="s">
        <v>3672</v>
      </c>
      <c r="T1415" t="s">
        <v>4180</v>
      </c>
      <c r="V1415" t="s">
        <v>3672</v>
      </c>
      <c r="AA1415" s="63"/>
      <c r="AC1415" s="94"/>
      <c r="AE1415" s="28"/>
      <c r="AM1415" s="19"/>
      <c r="AS1415" t="s">
        <v>4061</v>
      </c>
    </row>
    <row r="1416" spans="17:45" x14ac:dyDescent="0.2">
      <c r="Q1416" s="29"/>
      <c r="R1416" t="s">
        <v>3742</v>
      </c>
      <c r="S1416" s="94" t="s">
        <v>5461</v>
      </c>
      <c r="T1416" t="s">
        <v>3742</v>
      </c>
      <c r="U1416" s="94" t="s">
        <v>1406</v>
      </c>
      <c r="V1416" t="s">
        <v>3742</v>
      </c>
      <c r="W1416" s="94" t="s">
        <v>2935</v>
      </c>
      <c r="AA1416" s="63"/>
      <c r="AC1416" s="94"/>
      <c r="AE1416" s="28"/>
      <c r="AM1416" s="19"/>
      <c r="AS1416" t="s">
        <v>4061</v>
      </c>
    </row>
    <row r="1417" spans="17:45" x14ac:dyDescent="0.2">
      <c r="Q1417" s="29"/>
      <c r="R1417" s="1">
        <v>1</v>
      </c>
      <c r="S1417" s="94" t="s">
        <v>5457</v>
      </c>
      <c r="T1417" s="1">
        <v>1</v>
      </c>
      <c r="U1417" s="94" t="s">
        <v>5460</v>
      </c>
      <c r="V1417" s="1">
        <v>1</v>
      </c>
      <c r="W1417" s="94" t="s">
        <v>1395</v>
      </c>
      <c r="AA1417" s="63"/>
      <c r="AC1417" s="94"/>
      <c r="AE1417" s="28"/>
      <c r="AM1417" s="19"/>
      <c r="AS1417" t="s">
        <v>4061</v>
      </c>
    </row>
    <row r="1418" spans="17:45" x14ac:dyDescent="0.2">
      <c r="Q1418" s="29"/>
      <c r="R1418" t="s">
        <v>3672</v>
      </c>
      <c r="S1418" s="94" t="s">
        <v>3491</v>
      </c>
      <c r="T1418" t="s">
        <v>3672</v>
      </c>
      <c r="V1418" t="s">
        <v>3672</v>
      </c>
      <c r="AA1418" s="63"/>
      <c r="AC1418" s="94"/>
      <c r="AE1418" s="28"/>
      <c r="AM1418" s="19"/>
      <c r="AS1418" t="s">
        <v>4061</v>
      </c>
    </row>
    <row r="1419" spans="17:45" x14ac:dyDescent="0.2">
      <c r="Q1419" s="29"/>
      <c r="R1419" t="s">
        <v>3672</v>
      </c>
      <c r="S1419" s="94" t="s">
        <v>3492</v>
      </c>
      <c r="T1419" t="s">
        <v>3742</v>
      </c>
      <c r="U1419" s="94" t="s">
        <v>2007</v>
      </c>
      <c r="V1419" t="s">
        <v>3742</v>
      </c>
      <c r="W1419" s="94" t="s">
        <v>382</v>
      </c>
      <c r="AA1419" s="63"/>
      <c r="AC1419" s="94"/>
      <c r="AE1419" s="28"/>
      <c r="AM1419" s="19"/>
      <c r="AS1419" t="s">
        <v>4061</v>
      </c>
    </row>
    <row r="1420" spans="17:45" x14ac:dyDescent="0.2">
      <c r="Q1420" s="29"/>
      <c r="R1420" s="1">
        <v>1</v>
      </c>
      <c r="S1420" s="94" t="s">
        <v>4450</v>
      </c>
      <c r="T1420" s="1">
        <v>1</v>
      </c>
      <c r="U1420" s="94" t="s">
        <v>3498</v>
      </c>
      <c r="V1420" s="1">
        <v>1</v>
      </c>
      <c r="W1420" s="94" t="s">
        <v>895</v>
      </c>
      <c r="AA1420" s="63"/>
      <c r="AC1420" s="94"/>
      <c r="AE1420" s="28"/>
      <c r="AM1420" s="19"/>
      <c r="AS1420" t="s">
        <v>4061</v>
      </c>
    </row>
    <row r="1421" spans="17:45" x14ac:dyDescent="0.2">
      <c r="Q1421" s="29"/>
      <c r="R1421" t="s">
        <v>3672</v>
      </c>
      <c r="T1421" t="s">
        <v>3672</v>
      </c>
      <c r="U1421" s="94" t="s">
        <v>894</v>
      </c>
      <c r="V1421" t="s">
        <v>3672</v>
      </c>
      <c r="W1421" s="94" t="s">
        <v>1915</v>
      </c>
      <c r="AA1421" s="63"/>
      <c r="AC1421" s="94"/>
      <c r="AE1421" s="28"/>
      <c r="AM1421" s="19"/>
      <c r="AS1421" t="s">
        <v>4061</v>
      </c>
    </row>
    <row r="1422" spans="17:45" x14ac:dyDescent="0.2">
      <c r="Q1422" s="29"/>
      <c r="R1422" t="s">
        <v>3742</v>
      </c>
      <c r="S1422" s="94" t="s">
        <v>4778</v>
      </c>
      <c r="T1422" t="s">
        <v>3672</v>
      </c>
      <c r="U1422" s="94" t="s">
        <v>3146</v>
      </c>
      <c r="V1422" t="s">
        <v>3672</v>
      </c>
      <c r="AA1422" s="63"/>
      <c r="AC1422" s="94"/>
      <c r="AE1422" s="28"/>
      <c r="AM1422" s="19"/>
      <c r="AS1422" t="s">
        <v>4061</v>
      </c>
    </row>
    <row r="1423" spans="17:45" x14ac:dyDescent="0.2">
      <c r="Q1423" s="29"/>
      <c r="R1423" s="1">
        <v>1</v>
      </c>
      <c r="S1423" s="94" t="s">
        <v>5458</v>
      </c>
      <c r="T1423" s="1">
        <v>1</v>
      </c>
      <c r="U1423" s="94" t="s">
        <v>3147</v>
      </c>
      <c r="V1423" t="s">
        <v>3742</v>
      </c>
      <c r="W1423" s="94" t="s">
        <v>4027</v>
      </c>
      <c r="AA1423" s="63"/>
      <c r="AC1423" s="94"/>
      <c r="AE1423" s="28"/>
      <c r="AM1423" s="19"/>
      <c r="AS1423" t="s">
        <v>4061</v>
      </c>
    </row>
    <row r="1424" spans="17:45" x14ac:dyDescent="0.2">
      <c r="Q1424" s="29"/>
      <c r="R1424" t="s">
        <v>3672</v>
      </c>
      <c r="S1424" s="94" t="s">
        <v>5459</v>
      </c>
      <c r="T1424" t="s">
        <v>3672</v>
      </c>
      <c r="U1424" s="94" t="s">
        <v>3143</v>
      </c>
      <c r="V1424" s="1">
        <v>1</v>
      </c>
      <c r="W1424" s="94" t="s">
        <v>896</v>
      </c>
      <c r="AA1424" s="63"/>
      <c r="AC1424" s="94"/>
      <c r="AE1424" s="28"/>
      <c r="AM1424" s="19"/>
      <c r="AS1424" t="s">
        <v>4061</v>
      </c>
    </row>
    <row r="1425" spans="1:45" x14ac:dyDescent="0.2">
      <c r="Q1425" s="29"/>
      <c r="S1425" s="118" t="s">
        <v>803</v>
      </c>
      <c r="T1425" s="1">
        <v>1</v>
      </c>
      <c r="U1425" s="94" t="s">
        <v>3142</v>
      </c>
      <c r="V1425" t="s">
        <v>3672</v>
      </c>
      <c r="W1425" s="94"/>
      <c r="AA1425" s="63"/>
      <c r="AC1425" s="94"/>
      <c r="AE1425" s="28"/>
      <c r="AM1425" s="19"/>
      <c r="AS1425" t="s">
        <v>4061</v>
      </c>
    </row>
    <row r="1426" spans="1:45" x14ac:dyDescent="0.2">
      <c r="Q1426" s="29"/>
      <c r="T1426" t="s">
        <v>4180</v>
      </c>
      <c r="V1426" t="s">
        <v>3742</v>
      </c>
      <c r="W1426" s="94" t="s">
        <v>587</v>
      </c>
      <c r="AA1426" s="63"/>
      <c r="AC1426" s="94"/>
      <c r="AE1426" s="28"/>
      <c r="AM1426" s="19"/>
      <c r="AS1426" t="s">
        <v>4061</v>
      </c>
    </row>
    <row r="1427" spans="1:45" x14ac:dyDescent="0.2">
      <c r="Q1427" s="29"/>
      <c r="T1427" t="s">
        <v>3742</v>
      </c>
      <c r="U1427" s="94" t="s">
        <v>1820</v>
      </c>
      <c r="V1427" s="1">
        <v>1</v>
      </c>
      <c r="W1427" s="94" t="s">
        <v>3141</v>
      </c>
      <c r="AA1427" s="63"/>
      <c r="AC1427" s="94"/>
      <c r="AE1427" s="28"/>
      <c r="AM1427" s="19"/>
      <c r="AS1427" t="s">
        <v>4061</v>
      </c>
    </row>
    <row r="1428" spans="1:45" x14ac:dyDescent="0.2">
      <c r="Q1428" s="29"/>
      <c r="T1428" s="1">
        <v>1</v>
      </c>
      <c r="U1428" s="94" t="s">
        <v>1408</v>
      </c>
      <c r="W1428" s="118" t="s">
        <v>803</v>
      </c>
      <c r="AA1428" s="63"/>
      <c r="AC1428" s="94"/>
      <c r="AE1428" s="28"/>
      <c r="AM1428" s="19"/>
      <c r="AS1428" t="s">
        <v>4061</v>
      </c>
    </row>
    <row r="1429" spans="1:45" x14ac:dyDescent="0.2">
      <c r="Q1429" s="29"/>
      <c r="U1429" s="118" t="s">
        <v>803</v>
      </c>
      <c r="AA1429" s="63"/>
      <c r="AC1429" s="94"/>
      <c r="AE1429" s="28"/>
      <c r="AM1429" s="19"/>
      <c r="AS1429" t="s">
        <v>4061</v>
      </c>
    </row>
    <row r="1430" spans="1:45" x14ac:dyDescent="0.2">
      <c r="Q1430" s="29"/>
      <c r="T1430" t="s">
        <v>3742</v>
      </c>
      <c r="U1430" s="94" t="s">
        <v>1250</v>
      </c>
      <c r="AA1430" s="63"/>
      <c r="AC1430" s="94"/>
      <c r="AE1430" s="28"/>
      <c r="AM1430" s="19"/>
      <c r="AS1430" t="s">
        <v>4061</v>
      </c>
    </row>
    <row r="1431" spans="1:45" x14ac:dyDescent="0.2">
      <c r="Q1431" s="29"/>
      <c r="T1431" s="1">
        <v>1</v>
      </c>
      <c r="U1431" s="94" t="s">
        <v>1407</v>
      </c>
      <c r="AA1431" s="63"/>
      <c r="AC1431" s="94"/>
      <c r="AE1431" s="28"/>
      <c r="AM1431" s="19"/>
      <c r="AS1431" t="s">
        <v>4061</v>
      </c>
    </row>
    <row r="1432" spans="1:45" x14ac:dyDescent="0.2">
      <c r="A1432" s="176" t="s">
        <v>7146</v>
      </c>
      <c r="P1432" s="58"/>
      <c r="Q1432" s="29"/>
      <c r="X1432" s="12"/>
      <c r="Y1432" s="12"/>
      <c r="Z1432" s="12"/>
      <c r="AA1432" s="63"/>
      <c r="AC1432" s="63"/>
      <c r="AE1432" s="28"/>
      <c r="AM1432" s="19"/>
      <c r="AS1432" t="s">
        <v>4061</v>
      </c>
    </row>
    <row r="1433" spans="1:45" x14ac:dyDescent="0.2">
      <c r="I1433" s="16" t="s">
        <v>2399</v>
      </c>
      <c r="K1433" s="11"/>
      <c r="Q1433" s="29"/>
      <c r="V1433" s="43" t="s">
        <v>4119</v>
      </c>
      <c r="W1433" s="12"/>
      <c r="X1433" t="s">
        <v>3742</v>
      </c>
      <c r="Y1433" s="28" t="s">
        <v>5260</v>
      </c>
      <c r="Z1433" s="12"/>
      <c r="AA1433" s="63"/>
      <c r="AC1433" s="63"/>
      <c r="AE1433" s="28"/>
      <c r="AS1433" t="s">
        <v>4061</v>
      </c>
    </row>
    <row r="1434" spans="1:45" x14ac:dyDescent="0.2">
      <c r="K1434" s="11"/>
      <c r="P1434" s="58"/>
      <c r="Q1434" s="29"/>
      <c r="V1434" s="12"/>
      <c r="W1434" s="118" t="s">
        <v>796</v>
      </c>
      <c r="X1434" t="s">
        <v>3672</v>
      </c>
      <c r="Y1434" s="28" t="s">
        <v>4528</v>
      </c>
      <c r="Z1434" s="12"/>
      <c r="AA1434" s="63"/>
      <c r="AC1434" s="63"/>
      <c r="AE1434" s="28"/>
      <c r="AS1434" t="s">
        <v>4061</v>
      </c>
    </row>
    <row r="1435" spans="1:45" x14ac:dyDescent="0.2">
      <c r="K1435" s="11"/>
      <c r="P1435" s="58"/>
      <c r="Q1435" s="29"/>
      <c r="V1435" s="13" t="s">
        <v>3742</v>
      </c>
      <c r="W1435" s="29" t="s">
        <v>6714</v>
      </c>
      <c r="X1435" t="s">
        <v>3672</v>
      </c>
      <c r="Y1435" s="118" t="s">
        <v>796</v>
      </c>
      <c r="Z1435" s="12"/>
      <c r="AA1435" s="63"/>
      <c r="AC1435" s="63"/>
      <c r="AE1435" s="28"/>
      <c r="AS1435" t="s">
        <v>4061</v>
      </c>
    </row>
    <row r="1436" spans="1:45" x14ac:dyDescent="0.2">
      <c r="K1436" s="11"/>
      <c r="P1436" s="58"/>
      <c r="Q1436" s="29"/>
      <c r="V1436" s="13" t="s">
        <v>3672</v>
      </c>
      <c r="W1436" s="29" t="s">
        <v>6249</v>
      </c>
      <c r="X1436" t="s">
        <v>3742</v>
      </c>
      <c r="Y1436" s="30" t="s">
        <v>1942</v>
      </c>
      <c r="Z1436" s="12"/>
      <c r="AA1436" s="63"/>
      <c r="AC1436" s="63"/>
      <c r="AE1436" s="28"/>
      <c r="AS1436" t="s">
        <v>4061</v>
      </c>
    </row>
    <row r="1437" spans="1:45" x14ac:dyDescent="0.2">
      <c r="K1437" s="11"/>
      <c r="P1437" s="58"/>
      <c r="Q1437" s="29"/>
      <c r="V1437" s="13" t="s">
        <v>3672</v>
      </c>
      <c r="W1437" s="82" t="s">
        <v>5059</v>
      </c>
      <c r="X1437" t="s">
        <v>3672</v>
      </c>
      <c r="Y1437" s="28" t="s">
        <v>1943</v>
      </c>
      <c r="Z1437" s="12"/>
      <c r="AA1437" s="63"/>
      <c r="AC1437" s="63"/>
      <c r="AE1437" s="28"/>
      <c r="AS1437" t="s">
        <v>4061</v>
      </c>
    </row>
    <row r="1438" spans="1:45" x14ac:dyDescent="0.2">
      <c r="K1438" s="11"/>
      <c r="P1438" s="58"/>
      <c r="Q1438" s="29"/>
      <c r="V1438" s="13" t="s">
        <v>3672</v>
      </c>
      <c r="W1438" s="31" t="s">
        <v>1940</v>
      </c>
      <c r="X1438" t="s">
        <v>3672</v>
      </c>
      <c r="Y1438" s="82" t="s">
        <v>2401</v>
      </c>
      <c r="Z1438" s="12"/>
      <c r="AA1438" s="63"/>
      <c r="AC1438" s="63"/>
      <c r="AE1438" s="28"/>
      <c r="AS1438" t="s">
        <v>4061</v>
      </c>
    </row>
    <row r="1439" spans="1:45" x14ac:dyDescent="0.2">
      <c r="K1439" s="11"/>
      <c r="P1439" s="58"/>
      <c r="Q1439" s="29"/>
      <c r="V1439" s="13" t="s">
        <v>3672</v>
      </c>
      <c r="W1439" s="28" t="s">
        <v>2576</v>
      </c>
      <c r="X1439" t="s">
        <v>3672</v>
      </c>
      <c r="Z1439" s="12"/>
      <c r="AA1439" s="63"/>
      <c r="AC1439" s="63"/>
      <c r="AE1439" s="28"/>
      <c r="AS1439" t="s">
        <v>4061</v>
      </c>
    </row>
    <row r="1440" spans="1:45" x14ac:dyDescent="0.2">
      <c r="A1440" s="176" t="s">
        <v>7146</v>
      </c>
      <c r="V1440" s="12"/>
      <c r="W1440" s="12"/>
      <c r="X1440" s="12"/>
      <c r="Y1440" s="12"/>
      <c r="Z1440" s="12"/>
      <c r="AA1440" s="28"/>
      <c r="AE1440" s="2"/>
      <c r="AS1440" t="s">
        <v>4061</v>
      </c>
    </row>
    <row r="1441" spans="1:45" s="264" customFormat="1" x14ac:dyDescent="0.2">
      <c r="A1441" s="268"/>
      <c r="I1441" s="3" t="s">
        <v>6496</v>
      </c>
      <c r="AA1441" s="28"/>
      <c r="AE1441" s="2"/>
      <c r="AL1441" s="43" t="s">
        <v>4654</v>
      </c>
      <c r="AM1441" s="266"/>
      <c r="AN1441" s="266"/>
      <c r="AS1441" s="264" t="s">
        <v>4061</v>
      </c>
    </row>
    <row r="1442" spans="1:45" s="264" customFormat="1" x14ac:dyDescent="0.2">
      <c r="A1442" s="268"/>
      <c r="AA1442" s="28"/>
      <c r="AE1442" s="2"/>
      <c r="AJ1442" s="271" t="s">
        <v>7603</v>
      </c>
      <c r="AK1442" s="266"/>
      <c r="AL1442" s="270" t="s">
        <v>3742</v>
      </c>
      <c r="AM1442" s="26" t="s">
        <v>4655</v>
      </c>
      <c r="AN1442" s="266"/>
      <c r="AS1442" s="264" t="s">
        <v>4061</v>
      </c>
    </row>
    <row r="1443" spans="1:45" s="264" customFormat="1" x14ac:dyDescent="0.2">
      <c r="A1443" s="268"/>
      <c r="AA1443" s="28"/>
      <c r="AE1443" s="2"/>
      <c r="AJ1443" s="270" t="s">
        <v>3742</v>
      </c>
      <c r="AK1443" s="170" t="s">
        <v>6832</v>
      </c>
      <c r="AL1443" s="270" t="s">
        <v>3672</v>
      </c>
      <c r="AM1443" s="269" t="s">
        <v>4656</v>
      </c>
      <c r="AN1443" s="266"/>
      <c r="AS1443" s="264" t="s">
        <v>4061</v>
      </c>
    </row>
    <row r="1444" spans="1:45" s="264" customFormat="1" x14ac:dyDescent="0.2">
      <c r="A1444" s="268"/>
      <c r="AA1444" s="28"/>
      <c r="AE1444" s="2"/>
      <c r="AJ1444" s="270" t="s">
        <v>3672</v>
      </c>
      <c r="AK1444" s="275" t="s">
        <v>6114</v>
      </c>
      <c r="AL1444" s="270" t="s">
        <v>3672</v>
      </c>
      <c r="AM1444" s="25" t="s">
        <v>4657</v>
      </c>
      <c r="AN1444" s="266"/>
      <c r="AS1444" s="264" t="s">
        <v>4061</v>
      </c>
    </row>
    <row r="1445" spans="1:45" s="264" customFormat="1" x14ac:dyDescent="0.2">
      <c r="A1445" s="268"/>
      <c r="AA1445" s="28"/>
      <c r="AE1445" s="2"/>
      <c r="AJ1445" s="270" t="s">
        <v>3672</v>
      </c>
      <c r="AK1445" s="170" t="s">
        <v>4683</v>
      </c>
      <c r="AL1445" s="270" t="s">
        <v>3672</v>
      </c>
      <c r="AM1445" s="273" t="s">
        <v>4658</v>
      </c>
      <c r="AN1445" s="266"/>
      <c r="AS1445" s="264" t="s">
        <v>4061</v>
      </c>
    </row>
    <row r="1446" spans="1:45" s="264" customFormat="1" x14ac:dyDescent="0.2">
      <c r="A1446" s="268"/>
      <c r="AA1446" s="28"/>
      <c r="AE1446" s="2"/>
      <c r="AJ1446" s="270" t="s">
        <v>3672</v>
      </c>
      <c r="AK1446" s="217" t="s">
        <v>6612</v>
      </c>
      <c r="AL1446" s="270" t="s">
        <v>3672</v>
      </c>
      <c r="AM1446" s="276" t="s">
        <v>7602</v>
      </c>
      <c r="AN1446" s="266"/>
      <c r="AS1446" s="264" t="s">
        <v>4061</v>
      </c>
    </row>
    <row r="1447" spans="1:45" s="264" customFormat="1" x14ac:dyDescent="0.2">
      <c r="A1447" s="268" t="s">
        <v>7146</v>
      </c>
      <c r="AA1447" s="28"/>
      <c r="AE1447" s="2"/>
      <c r="AJ1447" s="270"/>
      <c r="AK1447" s="270"/>
      <c r="AL1447" s="270"/>
      <c r="AM1447" s="266"/>
      <c r="AN1447" s="266"/>
      <c r="AS1447" s="264" t="s">
        <v>4061</v>
      </c>
    </row>
    <row r="1448" spans="1:45" s="264" customFormat="1" x14ac:dyDescent="0.2">
      <c r="A1448" s="268"/>
      <c r="I1448" s="265" t="s">
        <v>7781</v>
      </c>
      <c r="V1448" s="184"/>
      <c r="W1448" s="184"/>
      <c r="X1448" s="184"/>
      <c r="Y1448" s="184"/>
      <c r="AA1448" s="28"/>
      <c r="AE1448" s="2"/>
    </row>
    <row r="1449" spans="1:45" x14ac:dyDescent="0.2">
      <c r="N1449" t="s">
        <v>3742</v>
      </c>
      <c r="O1449" s="20" t="s">
        <v>5517</v>
      </c>
      <c r="U1449" s="28"/>
      <c r="V1449" s="185"/>
      <c r="W1449" s="184"/>
      <c r="X1449" s="185"/>
      <c r="Y1449" s="184"/>
      <c r="AA1449" s="28"/>
      <c r="AE1449" s="2"/>
      <c r="AS1449" t="s">
        <v>4061</v>
      </c>
    </row>
    <row r="1450" spans="1:45" x14ac:dyDescent="0.2">
      <c r="I1450" s="8"/>
      <c r="N1450" t="s">
        <v>3672</v>
      </c>
      <c r="O1450" s="110" t="s">
        <v>1011</v>
      </c>
      <c r="U1450" s="28"/>
      <c r="V1450" s="264"/>
      <c r="W1450" s="264"/>
      <c r="X1450" s="264"/>
      <c r="Y1450" s="264"/>
      <c r="AA1450" s="28"/>
      <c r="AE1450" s="2"/>
      <c r="AS1450" t="s">
        <v>4061</v>
      </c>
    </row>
    <row r="1451" spans="1:45" x14ac:dyDescent="0.2">
      <c r="N1451" s="1">
        <v>1</v>
      </c>
      <c r="O1451" s="110" t="s">
        <v>2868</v>
      </c>
      <c r="U1451" s="28"/>
      <c r="V1451" s="184"/>
      <c r="W1451" s="184"/>
      <c r="X1451" s="184"/>
      <c r="Y1451" s="184"/>
      <c r="AA1451" s="28"/>
      <c r="AE1451" s="2"/>
      <c r="AS1451" t="s">
        <v>4061</v>
      </c>
    </row>
    <row r="1452" spans="1:45" x14ac:dyDescent="0.2">
      <c r="M1452" s="17"/>
      <c r="N1452" t="s">
        <v>4180</v>
      </c>
      <c r="U1452" s="28"/>
      <c r="V1452" s="185"/>
      <c r="W1452" s="184"/>
      <c r="X1452" s="185"/>
      <c r="Y1452" s="184"/>
      <c r="AA1452" s="28"/>
      <c r="AE1452" s="2"/>
      <c r="AS1452" t="s">
        <v>4061</v>
      </c>
    </row>
    <row r="1453" spans="1:45" x14ac:dyDescent="0.2">
      <c r="L1453" t="s">
        <v>3742</v>
      </c>
      <c r="M1453" s="82" t="s">
        <v>2866</v>
      </c>
      <c r="N1453" t="s">
        <v>3742</v>
      </c>
      <c r="O1453" t="s">
        <v>5216</v>
      </c>
      <c r="Q1453" s="110" t="s">
        <v>4544</v>
      </c>
      <c r="S1453" s="116" t="s">
        <v>5066</v>
      </c>
      <c r="U1453" s="28"/>
      <c r="V1453" s="264"/>
      <c r="W1453" s="286"/>
      <c r="X1453" s="184"/>
      <c r="Y1453" s="184"/>
      <c r="AA1453" s="28"/>
      <c r="AE1453" s="2"/>
      <c r="AS1453" t="s">
        <v>4061</v>
      </c>
    </row>
    <row r="1454" spans="1:45" x14ac:dyDescent="0.2">
      <c r="L1454" s="1">
        <v>1</v>
      </c>
      <c r="M1454" s="82" t="s">
        <v>243</v>
      </c>
      <c r="N1454" s="1">
        <v>1</v>
      </c>
      <c r="O1454" t="s">
        <v>4265</v>
      </c>
      <c r="U1454" s="28"/>
      <c r="V1454" s="1"/>
      <c r="W1454" s="286"/>
      <c r="X1454" s="184"/>
      <c r="Y1454" s="184"/>
      <c r="AA1454" s="28"/>
      <c r="AE1454" s="2"/>
      <c r="AS1454" t="s">
        <v>4061</v>
      </c>
    </row>
    <row r="1455" spans="1:45" x14ac:dyDescent="0.2">
      <c r="L1455" t="s">
        <v>3672</v>
      </c>
      <c r="M1455" s="110" t="s">
        <v>2867</v>
      </c>
      <c r="N1455" t="s">
        <v>3672</v>
      </c>
      <c r="O1455" t="s">
        <v>5008</v>
      </c>
      <c r="U1455" s="28"/>
      <c r="V1455" s="1"/>
      <c r="W1455" s="286"/>
      <c r="X1455" s="185"/>
      <c r="Y1455" s="184"/>
      <c r="AA1455" s="28"/>
      <c r="AE1455" s="2"/>
      <c r="AS1455" t="s">
        <v>4061</v>
      </c>
    </row>
    <row r="1456" spans="1:45" x14ac:dyDescent="0.2">
      <c r="M1456" s="17"/>
      <c r="N1456" t="s">
        <v>3672</v>
      </c>
      <c r="O1456" t="s">
        <v>730</v>
      </c>
      <c r="U1456" s="28"/>
      <c r="V1456" s="1"/>
      <c r="W1456" s="286"/>
      <c r="X1456" s="184"/>
      <c r="Y1456" s="184"/>
      <c r="AA1456" s="28"/>
      <c r="AE1456" s="2"/>
      <c r="AS1456" t="s">
        <v>4061</v>
      </c>
    </row>
    <row r="1457" spans="12:31" s="264" customFormat="1" x14ac:dyDescent="0.2">
      <c r="M1457" s="269"/>
      <c r="U1457" s="28"/>
      <c r="V1457" s="1"/>
      <c r="W1457" s="286"/>
      <c r="X1457" s="184"/>
      <c r="Y1457" s="184"/>
      <c r="AA1457" s="28"/>
      <c r="AE1457" s="2"/>
    </row>
    <row r="1458" spans="12:31" s="264" customFormat="1" x14ac:dyDescent="0.2">
      <c r="L1458" s="264" t="s">
        <v>3742</v>
      </c>
      <c r="M1458" s="286" t="s">
        <v>7967</v>
      </c>
      <c r="N1458" s="264" t="s">
        <v>3742</v>
      </c>
      <c r="O1458" s="286" t="s">
        <v>382</v>
      </c>
      <c r="U1458" s="28"/>
      <c r="X1458" s="185"/>
      <c r="Y1458" s="184"/>
      <c r="AA1458" s="28"/>
      <c r="AE1458" s="2"/>
    </row>
    <row r="1459" spans="12:31" s="264" customFormat="1" x14ac:dyDescent="0.2">
      <c r="L1459" s="1">
        <v>1</v>
      </c>
      <c r="M1459" s="286" t="s">
        <v>7968</v>
      </c>
      <c r="N1459" s="1">
        <v>1</v>
      </c>
      <c r="O1459" s="286" t="s">
        <v>8052</v>
      </c>
      <c r="U1459" s="28"/>
      <c r="X1459" s="1"/>
      <c r="Y1459" s="286"/>
      <c r="AA1459" s="28"/>
      <c r="AE1459" s="2"/>
    </row>
    <row r="1460" spans="12:31" s="264" customFormat="1" x14ac:dyDescent="0.2">
      <c r="L1460" s="264" t="s">
        <v>3672</v>
      </c>
      <c r="M1460" s="286" t="s">
        <v>5346</v>
      </c>
      <c r="U1460" s="28"/>
      <c r="V1460" s="184"/>
      <c r="W1460" s="184"/>
      <c r="X1460" s="184"/>
      <c r="Y1460" s="184"/>
      <c r="AA1460" s="28"/>
      <c r="AE1460" s="2"/>
    </row>
    <row r="1461" spans="12:31" s="264" customFormat="1" x14ac:dyDescent="0.2">
      <c r="L1461" s="1">
        <v>1</v>
      </c>
      <c r="M1461" s="286" t="s">
        <v>1665</v>
      </c>
      <c r="U1461" s="28"/>
      <c r="V1461" s="185"/>
      <c r="W1461" s="184"/>
      <c r="X1461" s="185"/>
      <c r="Y1461" s="184"/>
      <c r="AA1461" s="28"/>
      <c r="AE1461" s="2"/>
    </row>
    <row r="1462" spans="12:31" s="264" customFormat="1" x14ac:dyDescent="0.2">
      <c r="M1462" s="269"/>
      <c r="U1462" s="28"/>
      <c r="Y1462" s="28"/>
      <c r="AA1462" s="28"/>
      <c r="AE1462" s="2"/>
    </row>
    <row r="1463" spans="12:31" s="264" customFormat="1" x14ac:dyDescent="0.2">
      <c r="L1463" s="264" t="s">
        <v>3742</v>
      </c>
      <c r="M1463" s="286" t="s">
        <v>7969</v>
      </c>
      <c r="N1463" s="264" t="s">
        <v>3742</v>
      </c>
      <c r="O1463" s="286" t="s">
        <v>7783</v>
      </c>
      <c r="U1463" s="28"/>
      <c r="Y1463" s="28"/>
      <c r="AA1463" s="28"/>
      <c r="AE1463" s="2"/>
    </row>
    <row r="1464" spans="12:31" s="264" customFormat="1" x14ac:dyDescent="0.2">
      <c r="L1464" s="1">
        <v>1</v>
      </c>
      <c r="M1464" s="286" t="s">
        <v>1665</v>
      </c>
      <c r="N1464" s="1">
        <v>1</v>
      </c>
      <c r="O1464" s="286" t="s">
        <v>8053</v>
      </c>
      <c r="U1464" s="28"/>
      <c r="Y1464" s="28"/>
      <c r="AA1464" s="28"/>
      <c r="AE1464" s="2"/>
    </row>
    <row r="1465" spans="12:31" s="264" customFormat="1" x14ac:dyDescent="0.2">
      <c r="L1465" s="264" t="s">
        <v>3672</v>
      </c>
      <c r="M1465" s="286" t="s">
        <v>7785</v>
      </c>
      <c r="N1465" s="264" t="s">
        <v>3672</v>
      </c>
      <c r="U1465" s="28"/>
      <c r="Y1465" s="28"/>
      <c r="AA1465" s="28"/>
      <c r="AE1465" s="2"/>
    </row>
    <row r="1466" spans="12:31" s="264" customFormat="1" x14ac:dyDescent="0.2">
      <c r="L1466" s="1">
        <v>1</v>
      </c>
      <c r="M1466" s="286" t="s">
        <v>745</v>
      </c>
      <c r="N1466" s="264" t="s">
        <v>3742</v>
      </c>
      <c r="O1466" s="286" t="s">
        <v>2079</v>
      </c>
      <c r="U1466" s="28"/>
      <c r="Y1466" s="28"/>
      <c r="AA1466" s="28"/>
      <c r="AE1466" s="2"/>
    </row>
    <row r="1467" spans="12:31" s="264" customFormat="1" x14ac:dyDescent="0.2">
      <c r="M1467" s="269"/>
      <c r="N1467" s="1">
        <v>1</v>
      </c>
      <c r="O1467" s="286" t="s">
        <v>8054</v>
      </c>
      <c r="U1467" s="28"/>
      <c r="Y1467" s="28"/>
      <c r="AA1467" s="28"/>
      <c r="AE1467" s="2"/>
    </row>
    <row r="1468" spans="12:31" s="264" customFormat="1" x14ac:dyDescent="0.2">
      <c r="M1468" s="269"/>
      <c r="N1468" s="264" t="s">
        <v>3672</v>
      </c>
      <c r="U1468" s="28"/>
      <c r="Y1468" s="28"/>
      <c r="AA1468" s="28"/>
      <c r="AE1468" s="2"/>
    </row>
    <row r="1469" spans="12:31" s="264" customFormat="1" x14ac:dyDescent="0.2">
      <c r="M1469" s="269"/>
      <c r="N1469" s="264" t="s">
        <v>3742</v>
      </c>
      <c r="O1469" s="286" t="s">
        <v>7784</v>
      </c>
      <c r="U1469" s="28"/>
      <c r="Y1469" s="28"/>
      <c r="AA1469" s="28"/>
      <c r="AE1469" s="2"/>
    </row>
    <row r="1470" spans="12:31" s="264" customFormat="1" x14ac:dyDescent="0.2">
      <c r="M1470" s="269"/>
      <c r="N1470" s="1">
        <v>1</v>
      </c>
      <c r="O1470" s="286" t="s">
        <v>8055</v>
      </c>
      <c r="U1470" s="28"/>
      <c r="Y1470" s="28"/>
      <c r="AA1470" s="28"/>
      <c r="AE1470" s="2"/>
    </row>
    <row r="1471" spans="12:31" s="264" customFormat="1" x14ac:dyDescent="0.2">
      <c r="M1471" s="269"/>
      <c r="U1471" s="28"/>
      <c r="Y1471" s="28"/>
      <c r="AA1471" s="28"/>
      <c r="AE1471" s="2"/>
    </row>
    <row r="1472" spans="12:31" s="264" customFormat="1" x14ac:dyDescent="0.2">
      <c r="L1472" s="264" t="s">
        <v>3742</v>
      </c>
      <c r="M1472" s="286" t="s">
        <v>7970</v>
      </c>
      <c r="N1472" s="264" t="s">
        <v>3742</v>
      </c>
      <c r="O1472" s="286" t="s">
        <v>4778</v>
      </c>
      <c r="U1472" s="28"/>
      <c r="Y1472" s="28"/>
      <c r="AA1472" s="28"/>
      <c r="AE1472" s="2"/>
    </row>
    <row r="1473" spans="1:45" s="264" customFormat="1" x14ac:dyDescent="0.2">
      <c r="L1473" s="1">
        <v>1</v>
      </c>
      <c r="M1473" s="286" t="s">
        <v>1665</v>
      </c>
      <c r="N1473" s="1">
        <v>1</v>
      </c>
      <c r="O1473" s="286" t="s">
        <v>7971</v>
      </c>
      <c r="U1473" s="28"/>
      <c r="Y1473" s="28"/>
      <c r="AA1473" s="28"/>
      <c r="AE1473" s="2"/>
    </row>
    <row r="1474" spans="1:45" s="264" customFormat="1" x14ac:dyDescent="0.2">
      <c r="M1474" s="269"/>
      <c r="U1474" s="28"/>
      <c r="Y1474" s="28"/>
      <c r="AA1474" s="28"/>
      <c r="AE1474" s="2"/>
    </row>
    <row r="1475" spans="1:45" x14ac:dyDescent="0.2">
      <c r="A1475" s="176" t="s">
        <v>7146</v>
      </c>
      <c r="M1475" s="17"/>
      <c r="P1475" s="176"/>
      <c r="U1475" s="28"/>
      <c r="Y1475" s="28"/>
      <c r="AA1475" s="28"/>
      <c r="AE1475" s="2"/>
      <c r="AS1475" t="s">
        <v>4061</v>
      </c>
    </row>
    <row r="1476" spans="1:45" x14ac:dyDescent="0.2">
      <c r="I1476" s="11" t="s">
        <v>363</v>
      </c>
      <c r="M1476" s="17"/>
      <c r="V1476" s="43" t="s">
        <v>3192</v>
      </c>
      <c r="W1476" s="12"/>
      <c r="X1476" s="12"/>
      <c r="AA1476" s="28"/>
      <c r="AB1476" s="43" t="s">
        <v>1843</v>
      </c>
      <c r="AC1476" s="12"/>
      <c r="AD1476" s="12"/>
      <c r="AE1476" s="2"/>
      <c r="AS1476" t="s">
        <v>4061</v>
      </c>
    </row>
    <row r="1477" spans="1:45" x14ac:dyDescent="0.2">
      <c r="M1477" s="17"/>
      <c r="U1477" s="82"/>
      <c r="V1477" s="13" t="s">
        <v>3742</v>
      </c>
      <c r="W1477" s="86" t="s">
        <v>5653</v>
      </c>
      <c r="X1477" s="12"/>
      <c r="Y1477" s="28"/>
      <c r="AB1477" s="13" t="s">
        <v>3742</v>
      </c>
      <c r="AC1477" s="28" t="s">
        <v>3662</v>
      </c>
      <c r="AD1477" s="12"/>
      <c r="AE1477" s="2"/>
      <c r="AS1477" t="s">
        <v>4061</v>
      </c>
    </row>
    <row r="1478" spans="1:45" x14ac:dyDescent="0.2">
      <c r="M1478" s="17"/>
      <c r="U1478" s="82"/>
      <c r="V1478" s="13" t="s">
        <v>3672</v>
      </c>
      <c r="W1478" s="82" t="s">
        <v>5660</v>
      </c>
      <c r="X1478" s="12"/>
      <c r="Y1478" s="28"/>
      <c r="AB1478" s="13" t="s">
        <v>3672</v>
      </c>
      <c r="AC1478" s="67" t="s">
        <v>3885</v>
      </c>
      <c r="AD1478" s="12"/>
      <c r="AE1478" s="2"/>
      <c r="AS1478" t="s">
        <v>4061</v>
      </c>
    </row>
    <row r="1479" spans="1:45" x14ac:dyDescent="0.2">
      <c r="M1479" s="17"/>
      <c r="U1479" s="82"/>
      <c r="V1479" s="13" t="s">
        <v>3672</v>
      </c>
      <c r="W1479" s="28" t="s">
        <v>4072</v>
      </c>
      <c r="X1479" s="12"/>
      <c r="Y1479" s="28"/>
      <c r="AB1479" s="13" t="s">
        <v>3672</v>
      </c>
      <c r="AC1479" s="65" t="s">
        <v>3884</v>
      </c>
      <c r="AD1479" s="12"/>
      <c r="AE1479" s="2"/>
      <c r="AS1479" t="s">
        <v>4061</v>
      </c>
    </row>
    <row r="1480" spans="1:45" x14ac:dyDescent="0.2">
      <c r="M1480" s="17"/>
      <c r="U1480" s="82"/>
      <c r="V1480" s="13" t="s">
        <v>3672</v>
      </c>
      <c r="W1480" s="28" t="s">
        <v>588</v>
      </c>
      <c r="X1480" s="12"/>
      <c r="Y1480" s="28"/>
      <c r="AB1480" s="13" t="s">
        <v>3672</v>
      </c>
      <c r="AC1480" s="86" t="s">
        <v>1301</v>
      </c>
      <c r="AD1480" s="12"/>
      <c r="AE1480" s="2"/>
      <c r="AS1480" t="s">
        <v>4061</v>
      </c>
    </row>
    <row r="1481" spans="1:45" x14ac:dyDescent="0.2">
      <c r="M1481" s="17"/>
      <c r="U1481" s="82"/>
      <c r="V1481" s="13" t="s">
        <v>3672</v>
      </c>
      <c r="W1481" s="12"/>
      <c r="X1481" s="12"/>
      <c r="Y1481" s="28"/>
      <c r="AB1481" s="13" t="s">
        <v>3672</v>
      </c>
      <c r="AC1481" s="65" t="s">
        <v>5654</v>
      </c>
      <c r="AD1481" s="12"/>
      <c r="AE1481" s="2"/>
      <c r="AS1481" t="s">
        <v>4061</v>
      </c>
    </row>
    <row r="1482" spans="1:45" x14ac:dyDescent="0.2">
      <c r="M1482" s="17"/>
      <c r="U1482" s="82"/>
      <c r="V1482" t="s">
        <v>3672</v>
      </c>
      <c r="W1482" s="82" t="s">
        <v>5659</v>
      </c>
      <c r="Y1482" s="28"/>
      <c r="AA1482" s="28"/>
      <c r="AB1482" s="13" t="s">
        <v>3672</v>
      </c>
      <c r="AC1482" s="86" t="s">
        <v>2495</v>
      </c>
      <c r="AD1482" s="12"/>
      <c r="AE1482" s="2"/>
      <c r="AS1482" t="s">
        <v>4061</v>
      </c>
    </row>
    <row r="1483" spans="1:45" x14ac:dyDescent="0.2">
      <c r="M1483" s="17"/>
      <c r="U1483" s="82"/>
      <c r="V1483" s="1">
        <v>1</v>
      </c>
      <c r="W1483" s="82" t="s">
        <v>5658</v>
      </c>
      <c r="Y1483" s="28"/>
      <c r="AA1483" s="28"/>
      <c r="AB1483" s="12"/>
      <c r="AC1483" s="12"/>
      <c r="AD1483" s="12"/>
      <c r="AE1483" s="2"/>
      <c r="AS1483" t="s">
        <v>4061</v>
      </c>
    </row>
    <row r="1484" spans="1:45" x14ac:dyDescent="0.2">
      <c r="M1484" s="17"/>
      <c r="U1484" s="82"/>
      <c r="V1484" t="s">
        <v>3672</v>
      </c>
      <c r="W1484" s="82" t="s">
        <v>4118</v>
      </c>
      <c r="Y1484" s="28"/>
      <c r="AA1484" s="28"/>
      <c r="AB1484" t="s">
        <v>3742</v>
      </c>
      <c r="AC1484" s="82" t="s">
        <v>1466</v>
      </c>
      <c r="AE1484" s="2"/>
      <c r="AS1484" t="s">
        <v>4061</v>
      </c>
    </row>
    <row r="1485" spans="1:45" x14ac:dyDescent="0.2">
      <c r="M1485" s="17"/>
      <c r="U1485" s="82"/>
      <c r="W1485" s="82"/>
      <c r="Y1485" s="28"/>
      <c r="AA1485" s="28"/>
      <c r="AB1485" s="1">
        <v>1</v>
      </c>
      <c r="AC1485" s="82" t="s">
        <v>5655</v>
      </c>
      <c r="AE1485" s="2"/>
      <c r="AS1485" t="s">
        <v>4061</v>
      </c>
    </row>
    <row r="1486" spans="1:45" x14ac:dyDescent="0.2">
      <c r="M1486" s="17"/>
      <c r="U1486" s="28"/>
      <c r="Y1486" s="28"/>
      <c r="AA1486" s="28"/>
      <c r="AB1486" t="s">
        <v>3672</v>
      </c>
      <c r="AC1486" s="82" t="s">
        <v>5656</v>
      </c>
      <c r="AE1486" s="2"/>
      <c r="AS1486" t="s">
        <v>4061</v>
      </c>
    </row>
    <row r="1487" spans="1:45" x14ac:dyDescent="0.2">
      <c r="A1487" s="176" t="s">
        <v>7146</v>
      </c>
      <c r="AE1487" s="2"/>
      <c r="AS1487" t="s">
        <v>4061</v>
      </c>
    </row>
    <row r="1488" spans="1:45" x14ac:dyDescent="0.2">
      <c r="I1488" s="265" t="s">
        <v>7507</v>
      </c>
      <c r="X1488" t="s">
        <v>3742</v>
      </c>
      <c r="Y1488" t="s">
        <v>2008</v>
      </c>
      <c r="Z1488" t="s">
        <v>3742</v>
      </c>
      <c r="AA1488" t="s">
        <v>2459</v>
      </c>
      <c r="AE1488" s="2"/>
      <c r="AF1488" t="s">
        <v>3742</v>
      </c>
      <c r="AG1488" s="179" t="s">
        <v>5661</v>
      </c>
      <c r="AL1488" s="271" t="s">
        <v>7508</v>
      </c>
      <c r="AM1488" s="270"/>
      <c r="AN1488" s="270"/>
      <c r="AS1488" t="s">
        <v>4061</v>
      </c>
    </row>
    <row r="1489" spans="1:45" x14ac:dyDescent="0.2">
      <c r="X1489" s="1">
        <v>1</v>
      </c>
      <c r="Y1489" t="s">
        <v>588</v>
      </c>
      <c r="Z1489" s="1">
        <v>1</v>
      </c>
      <c r="AA1489" t="s">
        <v>5652</v>
      </c>
      <c r="AE1489" s="2"/>
      <c r="AF1489" t="s">
        <v>3672</v>
      </c>
      <c r="AG1489" s="217" t="s">
        <v>6616</v>
      </c>
      <c r="AL1489" s="270" t="s">
        <v>3742</v>
      </c>
      <c r="AM1489" s="26" t="s">
        <v>4399</v>
      </c>
      <c r="AN1489" s="270"/>
      <c r="AS1489" t="s">
        <v>4061</v>
      </c>
    </row>
    <row r="1490" spans="1:45" x14ac:dyDescent="0.2">
      <c r="Z1490" t="s">
        <v>3672</v>
      </c>
      <c r="AA1490" s="28" t="s">
        <v>5651</v>
      </c>
      <c r="AE1490" s="2"/>
      <c r="AF1490" t="s">
        <v>3672</v>
      </c>
      <c r="AG1490" s="217" t="s">
        <v>6617</v>
      </c>
      <c r="AL1490" s="270" t="s">
        <v>3672</v>
      </c>
      <c r="AM1490" s="217" t="s">
        <v>7509</v>
      </c>
      <c r="AN1490" s="270"/>
      <c r="AS1490" t="s">
        <v>4061</v>
      </c>
    </row>
    <row r="1491" spans="1:45" x14ac:dyDescent="0.2">
      <c r="Z1491" t="s">
        <v>3672</v>
      </c>
      <c r="AA1491" s="28" t="s">
        <v>4167</v>
      </c>
      <c r="AE1491" s="2"/>
      <c r="AF1491" s="1">
        <v>1</v>
      </c>
      <c r="AG1491" s="217" t="s">
        <v>5308</v>
      </c>
      <c r="AL1491" s="270" t="s">
        <v>3672</v>
      </c>
      <c r="AM1491" s="270"/>
      <c r="AN1491" s="270"/>
      <c r="AS1491" t="s">
        <v>4061</v>
      </c>
    </row>
    <row r="1492" spans="1:45" x14ac:dyDescent="0.2">
      <c r="AA1492" s="28"/>
      <c r="AE1492" s="2"/>
      <c r="AF1492" t="s">
        <v>3672</v>
      </c>
      <c r="AG1492" s="217" t="s">
        <v>6618</v>
      </c>
      <c r="AL1492" s="264" t="s">
        <v>3672</v>
      </c>
      <c r="AM1492" s="276" t="s">
        <v>7510</v>
      </c>
      <c r="AS1492" t="s">
        <v>4061</v>
      </c>
    </row>
    <row r="1493" spans="1:45" x14ac:dyDescent="0.2">
      <c r="A1493" s="176" t="s">
        <v>7146</v>
      </c>
      <c r="P1493" s="98"/>
      <c r="AA1493" s="28"/>
      <c r="AE1493" s="2"/>
      <c r="AS1493" t="s">
        <v>4061</v>
      </c>
    </row>
    <row r="1494" spans="1:45" s="264" customFormat="1" x14ac:dyDescent="0.2">
      <c r="A1494" s="268"/>
      <c r="I1494" s="16" t="s">
        <v>3108</v>
      </c>
      <c r="P1494" s="98"/>
      <c r="AA1494" s="28"/>
      <c r="AE1494" s="2"/>
    </row>
    <row r="1495" spans="1:45" x14ac:dyDescent="0.2">
      <c r="L1495" s="12"/>
      <c r="M1495" s="43" t="s">
        <v>1843</v>
      </c>
      <c r="AA1495" s="28"/>
      <c r="AE1495" s="2"/>
      <c r="AS1495" t="s">
        <v>4061</v>
      </c>
    </row>
    <row r="1496" spans="1:45" x14ac:dyDescent="0.2">
      <c r="L1496" s="13" t="s">
        <v>3742</v>
      </c>
      <c r="M1496" s="72" t="s">
        <v>509</v>
      </c>
      <c r="N1496" s="43"/>
      <c r="AA1496" s="28"/>
      <c r="AE1496" s="2"/>
      <c r="AS1496" t="s">
        <v>4061</v>
      </c>
    </row>
    <row r="1497" spans="1:45" x14ac:dyDescent="0.2">
      <c r="L1497" s="13" t="s">
        <v>3672</v>
      </c>
      <c r="M1497" s="63" t="s">
        <v>4264</v>
      </c>
      <c r="N1497" s="12"/>
      <c r="P1497" s="98"/>
      <c r="AA1497" s="28"/>
      <c r="AE1497" s="2"/>
      <c r="AS1497" t="s">
        <v>4061</v>
      </c>
    </row>
    <row r="1498" spans="1:45" x14ac:dyDescent="0.2">
      <c r="L1498" s="13" t="s">
        <v>3672</v>
      </c>
      <c r="M1498" s="63" t="s">
        <v>1665</v>
      </c>
      <c r="N1498" s="12"/>
      <c r="P1498" s="98"/>
      <c r="AA1498" s="28"/>
      <c r="AE1498" s="2"/>
      <c r="AS1498" t="s">
        <v>4061</v>
      </c>
    </row>
    <row r="1499" spans="1:45" x14ac:dyDescent="0.2">
      <c r="L1499" s="13" t="s">
        <v>3672</v>
      </c>
      <c r="M1499" s="64" t="s">
        <v>510</v>
      </c>
      <c r="N1499" s="12"/>
      <c r="P1499" s="98"/>
      <c r="AA1499" s="28"/>
      <c r="AE1499" s="2"/>
      <c r="AS1499" t="s">
        <v>4061</v>
      </c>
    </row>
    <row r="1500" spans="1:45" x14ac:dyDescent="0.2">
      <c r="L1500" s="13" t="s">
        <v>3672</v>
      </c>
      <c r="M1500" s="83" t="s">
        <v>2565</v>
      </c>
      <c r="N1500" s="12"/>
      <c r="P1500" s="98"/>
      <c r="AA1500" s="28"/>
      <c r="AE1500" s="2"/>
      <c r="AS1500" t="s">
        <v>4061</v>
      </c>
    </row>
    <row r="1501" spans="1:45" x14ac:dyDescent="0.2">
      <c r="L1501" s="13" t="s">
        <v>3672</v>
      </c>
      <c r="M1501" s="110" t="s">
        <v>2090</v>
      </c>
      <c r="N1501" s="12"/>
      <c r="P1501" s="98"/>
      <c r="AA1501" s="28"/>
      <c r="AE1501" s="2"/>
      <c r="AS1501" t="s">
        <v>4061</v>
      </c>
    </row>
    <row r="1502" spans="1:45" x14ac:dyDescent="0.2">
      <c r="L1502" s="12"/>
      <c r="M1502" s="12"/>
      <c r="N1502" t="s">
        <v>3742</v>
      </c>
      <c r="O1502" s="122" t="s">
        <v>3112</v>
      </c>
      <c r="P1502" s="98"/>
      <c r="AA1502" s="28"/>
      <c r="AE1502" s="2"/>
      <c r="AS1502" t="s">
        <v>4061</v>
      </c>
    </row>
    <row r="1503" spans="1:45" x14ac:dyDescent="0.2">
      <c r="L1503" t="s">
        <v>3742</v>
      </c>
      <c r="M1503" s="122" t="s">
        <v>3111</v>
      </c>
      <c r="N1503" t="s">
        <v>3672</v>
      </c>
      <c r="O1503" s="110" t="s">
        <v>5350</v>
      </c>
      <c r="P1503" s="98"/>
      <c r="AA1503" s="28"/>
      <c r="AE1503" s="2"/>
      <c r="AS1503" t="s">
        <v>4061</v>
      </c>
    </row>
    <row r="1504" spans="1:45" x14ac:dyDescent="0.2">
      <c r="L1504" t="s">
        <v>3672</v>
      </c>
      <c r="M1504" s="110" t="s">
        <v>3110</v>
      </c>
      <c r="N1504" t="s">
        <v>3672</v>
      </c>
      <c r="P1504" s="98"/>
      <c r="AA1504" s="28"/>
      <c r="AE1504" s="2"/>
      <c r="AS1504" t="s">
        <v>4061</v>
      </c>
    </row>
    <row r="1505" spans="1:45" x14ac:dyDescent="0.2">
      <c r="L1505" t="s">
        <v>3672</v>
      </c>
      <c r="M1505" s="110" t="s">
        <v>3109</v>
      </c>
      <c r="N1505" t="s">
        <v>3742</v>
      </c>
      <c r="O1505" s="122" t="s">
        <v>3113</v>
      </c>
      <c r="P1505" s="98"/>
      <c r="AA1505" s="28"/>
      <c r="AE1505" s="2"/>
      <c r="AS1505" t="s">
        <v>4061</v>
      </c>
    </row>
    <row r="1506" spans="1:45" x14ac:dyDescent="0.2">
      <c r="L1506" t="s">
        <v>3672</v>
      </c>
      <c r="M1506" s="110" t="s">
        <v>745</v>
      </c>
      <c r="N1506" t="s">
        <v>3672</v>
      </c>
      <c r="O1506" s="110" t="s">
        <v>2113</v>
      </c>
      <c r="P1506" s="98"/>
      <c r="AA1506" s="28"/>
      <c r="AE1506" s="2"/>
      <c r="AS1506" t="s">
        <v>4061</v>
      </c>
    </row>
    <row r="1507" spans="1:45" x14ac:dyDescent="0.2">
      <c r="A1507" s="176" t="s">
        <v>7146</v>
      </c>
      <c r="AE1507" s="1"/>
      <c r="AS1507" t="s">
        <v>4061</v>
      </c>
    </row>
    <row r="1508" spans="1:45" x14ac:dyDescent="0.2">
      <c r="I1508" s="3" t="s">
        <v>6576</v>
      </c>
      <c r="X1508" t="s">
        <v>3742</v>
      </c>
      <c r="Y1508" s="82" t="s">
        <v>582</v>
      </c>
      <c r="Z1508" t="s">
        <v>3742</v>
      </c>
      <c r="AA1508" s="82" t="s">
        <v>1142</v>
      </c>
      <c r="AE1508" s="2"/>
      <c r="AS1508" t="s">
        <v>4061</v>
      </c>
    </row>
    <row r="1509" spans="1:45" x14ac:dyDescent="0.2">
      <c r="P1509" s="8"/>
      <c r="X1509" s="1">
        <v>1</v>
      </c>
      <c r="Y1509" s="82" t="s">
        <v>588</v>
      </c>
      <c r="Z1509" s="1">
        <v>1</v>
      </c>
      <c r="AA1509" s="82" t="s">
        <v>3882</v>
      </c>
      <c r="AE1509" s="2"/>
      <c r="AS1509" t="s">
        <v>4061</v>
      </c>
    </row>
    <row r="1510" spans="1:45" x14ac:dyDescent="0.2">
      <c r="P1510" s="8"/>
      <c r="X1510" t="s">
        <v>3672</v>
      </c>
      <c r="Y1510" s="82" t="s">
        <v>5657</v>
      </c>
      <c r="Z1510" t="s">
        <v>3672</v>
      </c>
      <c r="AE1510" s="2"/>
      <c r="AS1510" t="s">
        <v>4061</v>
      </c>
    </row>
    <row r="1511" spans="1:45" x14ac:dyDescent="0.2">
      <c r="P1511" s="8"/>
      <c r="Z1511" t="s">
        <v>3742</v>
      </c>
      <c r="AA1511" s="82" t="s">
        <v>2053</v>
      </c>
      <c r="AE1511" s="2"/>
      <c r="AS1511" t="s">
        <v>4061</v>
      </c>
    </row>
    <row r="1512" spans="1:45" x14ac:dyDescent="0.2">
      <c r="P1512" s="8"/>
      <c r="Z1512" s="1">
        <v>1</v>
      </c>
      <c r="AA1512" s="82" t="s">
        <v>3881</v>
      </c>
      <c r="AE1512" s="2"/>
      <c r="AS1512" t="s">
        <v>4061</v>
      </c>
    </row>
    <row r="1513" spans="1:45" x14ac:dyDescent="0.2">
      <c r="A1513" s="176" t="s">
        <v>7146</v>
      </c>
      <c r="AE1513" s="2"/>
      <c r="AS1513" t="s">
        <v>4061</v>
      </c>
    </row>
    <row r="1514" spans="1:45" x14ac:dyDescent="0.2">
      <c r="I1514" s="8" t="s">
        <v>334</v>
      </c>
      <c r="N1514" t="s">
        <v>3742</v>
      </c>
      <c r="O1514" s="100" t="s">
        <v>3072</v>
      </c>
      <c r="P1514" t="s">
        <v>3742</v>
      </c>
      <c r="Q1514" s="249" t="s">
        <v>4778</v>
      </c>
      <c r="AB1514" t="s">
        <v>3742</v>
      </c>
      <c r="AC1514" s="94" t="s">
        <v>7453</v>
      </c>
      <c r="AD1514" t="s">
        <v>3742</v>
      </c>
      <c r="AE1514" s="98" t="s">
        <v>353</v>
      </c>
      <c r="AF1514" t="s">
        <v>3742</v>
      </c>
      <c r="AG1514" s="179" t="s">
        <v>5816</v>
      </c>
      <c r="AS1514" t="s">
        <v>4061</v>
      </c>
    </row>
    <row r="1515" spans="1:45" x14ac:dyDescent="0.2">
      <c r="L1515" t="s">
        <v>3742</v>
      </c>
      <c r="M1515" s="100" t="s">
        <v>3070</v>
      </c>
      <c r="N1515" t="s">
        <v>3672</v>
      </c>
      <c r="O1515" s="94" t="s">
        <v>3073</v>
      </c>
      <c r="P1515" s="1">
        <v>1</v>
      </c>
      <c r="Q1515" s="249" t="s">
        <v>7280</v>
      </c>
      <c r="AB1515" t="s">
        <v>3672</v>
      </c>
      <c r="AC1515" s="97" t="s">
        <v>352</v>
      </c>
      <c r="AD1515" s="1">
        <v>1</v>
      </c>
      <c r="AE1515" s="98" t="s">
        <v>354</v>
      </c>
      <c r="AF1515" s="1">
        <v>1</v>
      </c>
      <c r="AG1515" s="179" t="s">
        <v>5817</v>
      </c>
      <c r="AS1515" t="s">
        <v>4061</v>
      </c>
    </row>
    <row r="1516" spans="1:45" x14ac:dyDescent="0.2">
      <c r="L1516" t="s">
        <v>3672</v>
      </c>
      <c r="M1516" s="94" t="s">
        <v>1665</v>
      </c>
      <c r="N1516" t="s">
        <v>3672</v>
      </c>
      <c r="O1516" s="94" t="s">
        <v>1936</v>
      </c>
      <c r="P1516" t="s">
        <v>3672</v>
      </c>
      <c r="Q1516" s="260" t="s">
        <v>7281</v>
      </c>
      <c r="T1516" t="s">
        <v>3742</v>
      </c>
      <c r="U1516" s="28" t="s">
        <v>3032</v>
      </c>
      <c r="AD1516" t="s">
        <v>4180</v>
      </c>
      <c r="AE1516" s="98"/>
      <c r="AF1516" t="s">
        <v>3672</v>
      </c>
      <c r="AG1516" s="179" t="s">
        <v>5818</v>
      </c>
      <c r="AS1516" t="s">
        <v>4061</v>
      </c>
    </row>
    <row r="1517" spans="1:45" x14ac:dyDescent="0.2">
      <c r="L1517" t="s">
        <v>3672</v>
      </c>
      <c r="M1517" s="94" t="s">
        <v>3071</v>
      </c>
      <c r="N1517" t="s">
        <v>3672</v>
      </c>
      <c r="O1517" s="94" t="s">
        <v>2496</v>
      </c>
      <c r="R1517" t="s">
        <v>3742</v>
      </c>
      <c r="S1517" s="63" t="s">
        <v>6615</v>
      </c>
      <c r="T1517" s="1">
        <v>1</v>
      </c>
      <c r="U1517" s="28" t="s">
        <v>3391</v>
      </c>
      <c r="AB1517" t="s">
        <v>3742</v>
      </c>
      <c r="AC1517" s="100" t="s">
        <v>355</v>
      </c>
      <c r="AD1517" t="s">
        <v>3742</v>
      </c>
      <c r="AE1517" s="98" t="s">
        <v>350</v>
      </c>
      <c r="AF1517" t="s">
        <v>3672</v>
      </c>
      <c r="AG1517" s="205" t="s">
        <v>6288</v>
      </c>
      <c r="AS1517" t="s">
        <v>4061</v>
      </c>
    </row>
    <row r="1518" spans="1:45" x14ac:dyDescent="0.2">
      <c r="L1518" t="s">
        <v>3672</v>
      </c>
      <c r="M1518" s="94" t="s">
        <v>3905</v>
      </c>
      <c r="N1518" t="s">
        <v>3672</v>
      </c>
      <c r="O1518" s="94" t="s">
        <v>2233</v>
      </c>
      <c r="R1518" s="1">
        <v>1</v>
      </c>
      <c r="S1518" s="63" t="s">
        <v>4451</v>
      </c>
      <c r="T1518" t="s">
        <v>3672</v>
      </c>
      <c r="U1518" s="28" t="s">
        <v>764</v>
      </c>
      <c r="AB1518" t="s">
        <v>3672</v>
      </c>
      <c r="AC1518" s="94" t="s">
        <v>2355</v>
      </c>
      <c r="AD1518" s="1">
        <v>1</v>
      </c>
      <c r="AE1518" s="98" t="s">
        <v>351</v>
      </c>
      <c r="AS1518" t="s">
        <v>4061</v>
      </c>
    </row>
    <row r="1519" spans="1:45" x14ac:dyDescent="0.2">
      <c r="L1519" t="s">
        <v>3672</v>
      </c>
      <c r="M1519" s="94" t="s">
        <v>1363</v>
      </c>
      <c r="R1519" s="1">
        <v>1</v>
      </c>
      <c r="S1519" s="63" t="s">
        <v>335</v>
      </c>
      <c r="T1519" t="s">
        <v>3672</v>
      </c>
      <c r="U1519" s="28" t="s">
        <v>1276</v>
      </c>
      <c r="AB1519" t="s">
        <v>3672</v>
      </c>
      <c r="AC1519" s="100" t="s">
        <v>356</v>
      </c>
      <c r="AE1519" s="2"/>
      <c r="AS1519" t="s">
        <v>4061</v>
      </c>
    </row>
    <row r="1520" spans="1:45" x14ac:dyDescent="0.2">
      <c r="N1520" t="s">
        <v>3742</v>
      </c>
      <c r="O1520" s="122" t="s">
        <v>929</v>
      </c>
      <c r="AB1520" t="s">
        <v>3672</v>
      </c>
      <c r="AC1520" s="94" t="s">
        <v>4303</v>
      </c>
      <c r="AD1520" t="s">
        <v>3742</v>
      </c>
      <c r="AE1520" t="s">
        <v>3032</v>
      </c>
      <c r="AS1520" t="s">
        <v>4061</v>
      </c>
    </row>
    <row r="1521" spans="1:45" x14ac:dyDescent="0.2">
      <c r="N1521" t="s">
        <v>3672</v>
      </c>
      <c r="O1521" s="110" t="s">
        <v>37</v>
      </c>
      <c r="AD1521" s="1">
        <v>1</v>
      </c>
      <c r="AE1521" t="s">
        <v>3033</v>
      </c>
      <c r="AS1521" t="s">
        <v>4061</v>
      </c>
    </row>
    <row r="1522" spans="1:45" x14ac:dyDescent="0.2">
      <c r="M1522" s="94"/>
      <c r="N1522" t="s">
        <v>3672</v>
      </c>
      <c r="O1522" s="110" t="s">
        <v>35</v>
      </c>
      <c r="AD1522" t="s">
        <v>3672</v>
      </c>
      <c r="AE1522" s="176" t="s">
        <v>5814</v>
      </c>
      <c r="AS1522" t="s">
        <v>4061</v>
      </c>
    </row>
    <row r="1523" spans="1:45" x14ac:dyDescent="0.2">
      <c r="I1523" s="272"/>
      <c r="N1523" t="s">
        <v>3672</v>
      </c>
      <c r="O1523" s="110" t="s">
        <v>36</v>
      </c>
      <c r="AD1523" t="s">
        <v>3672</v>
      </c>
      <c r="AE1523" s="176" t="s">
        <v>5815</v>
      </c>
      <c r="AS1523" t="s">
        <v>4061</v>
      </c>
    </row>
    <row r="1524" spans="1:45" s="264" customFormat="1" x14ac:dyDescent="0.2">
      <c r="A1524" s="268" t="s">
        <v>7146</v>
      </c>
      <c r="I1524" s="272"/>
      <c r="O1524" s="273"/>
      <c r="AE1524" s="268"/>
      <c r="AS1524" s="264" t="s">
        <v>4061</v>
      </c>
    </row>
    <row r="1525" spans="1:45" s="264" customFormat="1" x14ac:dyDescent="0.2">
      <c r="I1525" s="265" t="s">
        <v>7349</v>
      </c>
      <c r="O1525" s="273"/>
      <c r="AE1525" s="268"/>
      <c r="AN1525" s="43" t="s">
        <v>4654</v>
      </c>
      <c r="AO1525" s="266"/>
      <c r="AP1525" s="266"/>
      <c r="AS1525" s="264" t="s">
        <v>4061</v>
      </c>
    </row>
    <row r="1526" spans="1:45" s="264" customFormat="1" x14ac:dyDescent="0.2">
      <c r="I1526" s="272"/>
      <c r="O1526" s="273"/>
      <c r="AE1526" s="268"/>
      <c r="AN1526" s="270" t="s">
        <v>3742</v>
      </c>
      <c r="AO1526" s="26" t="s">
        <v>4655</v>
      </c>
      <c r="AP1526" s="266"/>
      <c r="AS1526" s="264" t="s">
        <v>4061</v>
      </c>
    </row>
    <row r="1527" spans="1:45" s="264" customFormat="1" x14ac:dyDescent="0.2">
      <c r="I1527" s="272"/>
      <c r="O1527" s="273"/>
      <c r="AE1527" s="268"/>
      <c r="AN1527" s="270" t="s">
        <v>3672</v>
      </c>
      <c r="AO1527" s="269" t="s">
        <v>4656</v>
      </c>
      <c r="AP1527" s="266"/>
      <c r="AS1527" s="264" t="s">
        <v>4061</v>
      </c>
    </row>
    <row r="1528" spans="1:45" s="264" customFormat="1" x14ac:dyDescent="0.2">
      <c r="I1528" s="272"/>
      <c r="O1528" s="273"/>
      <c r="AE1528" s="268"/>
      <c r="AN1528" s="270" t="s">
        <v>3672</v>
      </c>
      <c r="AO1528" s="25" t="s">
        <v>4657</v>
      </c>
      <c r="AP1528" s="266"/>
      <c r="AS1528" s="264" t="s">
        <v>4061</v>
      </c>
    </row>
    <row r="1529" spans="1:45" s="264" customFormat="1" x14ac:dyDescent="0.2">
      <c r="I1529" s="272"/>
      <c r="O1529" s="273"/>
      <c r="AE1529" s="268"/>
      <c r="AN1529" s="270" t="s">
        <v>3672</v>
      </c>
      <c r="AO1529" s="273" t="s">
        <v>4658</v>
      </c>
      <c r="AP1529" s="266"/>
      <c r="AS1529" s="264" t="s">
        <v>4061</v>
      </c>
    </row>
    <row r="1530" spans="1:45" s="264" customFormat="1" x14ac:dyDescent="0.2">
      <c r="I1530" s="272"/>
      <c r="O1530" s="273"/>
      <c r="AE1530" s="268"/>
      <c r="AN1530" s="270" t="s">
        <v>3672</v>
      </c>
      <c r="AO1530" s="276" t="s">
        <v>7549</v>
      </c>
      <c r="AP1530" s="270"/>
      <c r="AS1530" s="264" t="s">
        <v>4061</v>
      </c>
    </row>
    <row r="1531" spans="1:45" s="264" customFormat="1" x14ac:dyDescent="0.2">
      <c r="I1531" s="272"/>
      <c r="O1531" s="273"/>
      <c r="AE1531" s="268"/>
      <c r="AN1531" s="271" t="s">
        <v>5560</v>
      </c>
      <c r="AO1531" s="270"/>
      <c r="AP1531" s="270"/>
      <c r="AS1531" s="264" t="s">
        <v>4061</v>
      </c>
    </row>
    <row r="1532" spans="1:45" s="264" customFormat="1" x14ac:dyDescent="0.2">
      <c r="I1532" s="272"/>
      <c r="O1532" s="273"/>
      <c r="AE1532" s="268"/>
      <c r="AN1532" s="270" t="s">
        <v>3742</v>
      </c>
      <c r="AO1532" s="26" t="s">
        <v>5366</v>
      </c>
      <c r="AP1532" s="270"/>
      <c r="AS1532" s="264" t="s">
        <v>4061</v>
      </c>
    </row>
    <row r="1533" spans="1:45" s="264" customFormat="1" x14ac:dyDescent="0.2">
      <c r="I1533" s="272"/>
      <c r="O1533" s="273"/>
      <c r="AE1533" s="268"/>
      <c r="AN1533" s="270" t="s">
        <v>3672</v>
      </c>
      <c r="AO1533" s="274" t="s">
        <v>7352</v>
      </c>
      <c r="AP1533" s="270"/>
      <c r="AS1533" s="264" t="s">
        <v>4061</v>
      </c>
    </row>
    <row r="1534" spans="1:45" s="264" customFormat="1" x14ac:dyDescent="0.2">
      <c r="I1534" s="272"/>
      <c r="O1534" s="273"/>
      <c r="AE1534" s="268"/>
      <c r="AN1534" s="270" t="s">
        <v>3672</v>
      </c>
      <c r="AO1534" s="274" t="s">
        <v>7345</v>
      </c>
      <c r="AP1534" s="270"/>
      <c r="AS1534" s="264" t="s">
        <v>4061</v>
      </c>
    </row>
    <row r="1535" spans="1:45" s="264" customFormat="1" x14ac:dyDescent="0.2">
      <c r="I1535" s="272"/>
      <c r="O1535" s="273"/>
      <c r="AE1535" s="268"/>
      <c r="AN1535" s="270" t="s">
        <v>3672</v>
      </c>
      <c r="AO1535" s="276" t="s">
        <v>7346</v>
      </c>
      <c r="AP1535" s="270"/>
      <c r="AS1535" s="264" t="s">
        <v>4061</v>
      </c>
    </row>
    <row r="1536" spans="1:45" s="264" customFormat="1" x14ac:dyDescent="0.2">
      <c r="I1536" s="272"/>
      <c r="O1536" s="273"/>
      <c r="AE1536" s="268"/>
      <c r="AN1536" s="270" t="s">
        <v>3672</v>
      </c>
      <c r="AO1536" s="276" t="s">
        <v>7347</v>
      </c>
      <c r="AP1536" s="270"/>
      <c r="AS1536" s="264" t="s">
        <v>4061</v>
      </c>
    </row>
    <row r="1537" spans="1:45" x14ac:dyDescent="0.2">
      <c r="A1537" s="176" t="s">
        <v>7146</v>
      </c>
      <c r="O1537" s="110"/>
      <c r="P1537" s="145"/>
      <c r="AE1537" s="176"/>
      <c r="AN1537" s="270"/>
      <c r="AO1537" s="270"/>
      <c r="AP1537" s="270"/>
      <c r="AS1537" t="s">
        <v>4061</v>
      </c>
    </row>
    <row r="1538" spans="1:45" x14ac:dyDescent="0.2">
      <c r="I1538" s="16" t="s">
        <v>5937</v>
      </c>
      <c r="O1538" s="110"/>
      <c r="AE1538" s="176"/>
      <c r="AL1538" t="s">
        <v>3742</v>
      </c>
      <c r="AM1538" s="209" t="s">
        <v>6474</v>
      </c>
      <c r="AP1538" t="s">
        <v>3742</v>
      </c>
      <c r="AQ1538" s="188" t="s">
        <v>4673</v>
      </c>
      <c r="AS1538" t="s">
        <v>4061</v>
      </c>
    </row>
    <row r="1539" spans="1:45" x14ac:dyDescent="0.2">
      <c r="O1539" s="110"/>
      <c r="P1539" s="145"/>
      <c r="AE1539" s="176"/>
      <c r="AL1539" s="1">
        <v>1</v>
      </c>
      <c r="AM1539" s="209" t="s">
        <v>6476</v>
      </c>
      <c r="AP1539" s="1">
        <v>1</v>
      </c>
      <c r="AQ1539" s="275" t="s">
        <v>7351</v>
      </c>
      <c r="AS1539" t="s">
        <v>4061</v>
      </c>
    </row>
    <row r="1540" spans="1:45" x14ac:dyDescent="0.2">
      <c r="O1540" s="110"/>
      <c r="P1540" s="145"/>
      <c r="AE1540" s="176"/>
      <c r="AL1540" t="s">
        <v>3672</v>
      </c>
      <c r="AM1540" s="209" t="s">
        <v>6475</v>
      </c>
      <c r="AN1540" s="1"/>
      <c r="AO1540" s="188"/>
      <c r="AP1540" s="264" t="s">
        <v>3672</v>
      </c>
      <c r="AQ1540" s="275" t="s">
        <v>7350</v>
      </c>
      <c r="AS1540" t="s">
        <v>4061</v>
      </c>
    </row>
    <row r="1541" spans="1:45" s="264" customFormat="1" x14ac:dyDescent="0.2">
      <c r="O1541" s="273"/>
      <c r="P1541" s="272"/>
      <c r="AE1541" s="268"/>
      <c r="AM1541" s="209"/>
      <c r="AN1541" s="1"/>
      <c r="AO1541" s="275"/>
      <c r="AP1541" s="264" t="s">
        <v>3672</v>
      </c>
      <c r="AQ1541" s="286" t="s">
        <v>7891</v>
      </c>
      <c r="AS1541" s="264" t="s">
        <v>4061</v>
      </c>
    </row>
    <row r="1542" spans="1:45" s="264" customFormat="1" x14ac:dyDescent="0.2">
      <c r="O1542" s="273"/>
      <c r="P1542" s="272"/>
      <c r="AE1542" s="268"/>
      <c r="AM1542" s="209"/>
      <c r="AN1542" s="1"/>
      <c r="AO1542" s="275"/>
      <c r="AP1542" s="264" t="s">
        <v>3672</v>
      </c>
      <c r="AQ1542" s="286" t="s">
        <v>7893</v>
      </c>
      <c r="AS1542" s="264" t="s">
        <v>4061</v>
      </c>
    </row>
    <row r="1543" spans="1:45" x14ac:dyDescent="0.2">
      <c r="A1543" s="176" t="s">
        <v>7146</v>
      </c>
      <c r="AS1543" t="s">
        <v>4061</v>
      </c>
    </row>
    <row r="1544" spans="1:45" x14ac:dyDescent="0.2">
      <c r="I1544" s="11" t="s">
        <v>1565</v>
      </c>
      <c r="V1544" t="s">
        <v>3742</v>
      </c>
      <c r="W1544" s="94" t="s">
        <v>2473</v>
      </c>
      <c r="AS1544" t="s">
        <v>4061</v>
      </c>
    </row>
    <row r="1545" spans="1:45" x14ac:dyDescent="0.2">
      <c r="T1545" t="s">
        <v>3742</v>
      </c>
      <c r="U1545" s="98" t="s">
        <v>545</v>
      </c>
      <c r="V1545" s="1">
        <v>1</v>
      </c>
      <c r="W1545" s="94" t="s">
        <v>2628</v>
      </c>
      <c r="AS1545" t="s">
        <v>4061</v>
      </c>
    </row>
    <row r="1546" spans="1:45" x14ac:dyDescent="0.2">
      <c r="T1546" s="1">
        <v>1</v>
      </c>
      <c r="U1546" s="94" t="s">
        <v>3589</v>
      </c>
      <c r="V1546" t="s">
        <v>3672</v>
      </c>
      <c r="W1546" s="63"/>
      <c r="AS1546" t="s">
        <v>4061</v>
      </c>
    </row>
    <row r="1547" spans="1:45" x14ac:dyDescent="0.2">
      <c r="T1547" t="s">
        <v>3672</v>
      </c>
      <c r="U1547" s="94" t="s">
        <v>1357</v>
      </c>
      <c r="V1547" t="s">
        <v>3742</v>
      </c>
      <c r="W1547" s="94" t="s">
        <v>2671</v>
      </c>
      <c r="AS1547" t="s">
        <v>4061</v>
      </c>
    </row>
    <row r="1548" spans="1:45" x14ac:dyDescent="0.2">
      <c r="T1548" t="s">
        <v>3672</v>
      </c>
      <c r="U1548" s="94" t="s">
        <v>1358</v>
      </c>
      <c r="V1548" s="1">
        <v>1</v>
      </c>
      <c r="W1548" s="94" t="s">
        <v>1359</v>
      </c>
      <c r="AS1548" t="s">
        <v>4061</v>
      </c>
    </row>
    <row r="1549" spans="1:45" x14ac:dyDescent="0.2">
      <c r="T1549" s="1">
        <v>1</v>
      </c>
      <c r="U1549" s="94" t="s">
        <v>5069</v>
      </c>
      <c r="V1549" t="s">
        <v>3672</v>
      </c>
      <c r="AS1549" t="s">
        <v>4061</v>
      </c>
    </row>
    <row r="1550" spans="1:45" x14ac:dyDescent="0.2">
      <c r="V1550" t="s">
        <v>3742</v>
      </c>
      <c r="W1550" s="103" t="s">
        <v>4158</v>
      </c>
      <c r="AS1550" t="s">
        <v>4061</v>
      </c>
    </row>
    <row r="1551" spans="1:45" x14ac:dyDescent="0.2">
      <c r="V1551" s="1">
        <v>1</v>
      </c>
      <c r="W1551" s="94" t="s">
        <v>2629</v>
      </c>
      <c r="AS1551" t="s">
        <v>4061</v>
      </c>
    </row>
    <row r="1552" spans="1:45" x14ac:dyDescent="0.2">
      <c r="V1552" t="s">
        <v>3672</v>
      </c>
      <c r="W1552" s="94"/>
      <c r="AS1552" t="s">
        <v>4061</v>
      </c>
    </row>
    <row r="1553" spans="1:45" x14ac:dyDescent="0.2">
      <c r="V1553" t="s">
        <v>3742</v>
      </c>
      <c r="W1553" s="94" t="s">
        <v>398</v>
      </c>
      <c r="AS1553" t="s">
        <v>4061</v>
      </c>
    </row>
    <row r="1554" spans="1:45" x14ac:dyDescent="0.2">
      <c r="V1554" s="1">
        <v>1</v>
      </c>
      <c r="W1554" s="94" t="s">
        <v>399</v>
      </c>
      <c r="AS1554" t="s">
        <v>4061</v>
      </c>
    </row>
    <row r="1555" spans="1:45" x14ac:dyDescent="0.2">
      <c r="V1555" t="s">
        <v>3672</v>
      </c>
      <c r="AS1555" t="s">
        <v>4061</v>
      </c>
    </row>
    <row r="1556" spans="1:45" x14ac:dyDescent="0.2">
      <c r="V1556" t="s">
        <v>3742</v>
      </c>
      <c r="W1556" s="94" t="s">
        <v>3486</v>
      </c>
      <c r="AS1556" t="s">
        <v>4061</v>
      </c>
    </row>
    <row r="1557" spans="1:45" x14ac:dyDescent="0.2">
      <c r="V1557" s="1">
        <v>1</v>
      </c>
      <c r="W1557" s="94" t="s">
        <v>2630</v>
      </c>
      <c r="AS1557" t="s">
        <v>4061</v>
      </c>
    </row>
    <row r="1558" spans="1:45" x14ac:dyDescent="0.2">
      <c r="V1558" t="s">
        <v>3672</v>
      </c>
      <c r="AS1558" t="s">
        <v>4061</v>
      </c>
    </row>
    <row r="1559" spans="1:45" x14ac:dyDescent="0.2">
      <c r="V1559" t="s">
        <v>3742</v>
      </c>
      <c r="W1559" s="94" t="s">
        <v>2631</v>
      </c>
      <c r="AS1559" t="s">
        <v>4061</v>
      </c>
    </row>
    <row r="1560" spans="1:45" x14ac:dyDescent="0.2">
      <c r="V1560" s="1">
        <v>1</v>
      </c>
      <c r="W1560" s="94" t="s">
        <v>397</v>
      </c>
      <c r="AS1560" t="s">
        <v>4061</v>
      </c>
    </row>
    <row r="1561" spans="1:45" x14ac:dyDescent="0.2">
      <c r="A1561" s="176" t="s">
        <v>7146</v>
      </c>
      <c r="V1561" s="1"/>
      <c r="W1561" s="94"/>
      <c r="AS1561" t="s">
        <v>4061</v>
      </c>
    </row>
    <row r="1562" spans="1:45" x14ac:dyDescent="0.2">
      <c r="I1562" s="3" t="s">
        <v>8025</v>
      </c>
      <c r="Z1562" s="43" t="s">
        <v>231</v>
      </c>
      <c r="AA1562" s="13"/>
      <c r="AB1562" s="13"/>
      <c r="AC1562" s="13"/>
      <c r="AD1562" s="13"/>
      <c r="AF1562" s="90" t="s">
        <v>3474</v>
      </c>
      <c r="AG1562" s="13"/>
      <c r="AH1562" s="13" t="s">
        <v>3742</v>
      </c>
      <c r="AI1562" s="110" t="s">
        <v>5052</v>
      </c>
      <c r="AL1562" s="264" t="s">
        <v>3742</v>
      </c>
      <c r="AM1562" s="303" t="s">
        <v>8075</v>
      </c>
      <c r="AN1562" t="s">
        <v>3742</v>
      </c>
      <c r="AO1562" s="249" t="s">
        <v>4283</v>
      </c>
      <c r="AS1562" t="s">
        <v>4061</v>
      </c>
    </row>
    <row r="1563" spans="1:45" x14ac:dyDescent="0.2">
      <c r="Z1563" s="13" t="s">
        <v>3742</v>
      </c>
      <c r="AA1563" s="65" t="s">
        <v>329</v>
      </c>
      <c r="AB1563" t="s">
        <v>3742</v>
      </c>
      <c r="AC1563" s="28" t="s">
        <v>2904</v>
      </c>
      <c r="AD1563" s="13"/>
      <c r="AF1563" s="13" t="s">
        <v>3742</v>
      </c>
      <c r="AG1563" s="298" t="s">
        <v>8020</v>
      </c>
      <c r="AH1563" s="1">
        <v>1</v>
      </c>
      <c r="AI1563" s="110" t="s">
        <v>3040</v>
      </c>
      <c r="AL1563" s="264" t="s">
        <v>3672</v>
      </c>
      <c r="AM1563" s="298" t="s">
        <v>8024</v>
      </c>
      <c r="AN1563" s="1">
        <v>1</v>
      </c>
      <c r="AO1563" s="249" t="s">
        <v>7300</v>
      </c>
      <c r="AS1563" t="s">
        <v>4061</v>
      </c>
    </row>
    <row r="1564" spans="1:45" x14ac:dyDescent="0.2">
      <c r="P1564" t="s">
        <v>3742</v>
      </c>
      <c r="Q1564" s="110" t="s">
        <v>1901</v>
      </c>
      <c r="R1564" t="s">
        <v>3742</v>
      </c>
      <c r="S1564" s="110" t="s">
        <v>2057</v>
      </c>
      <c r="Z1564" s="13" t="s">
        <v>3672</v>
      </c>
      <c r="AA1564" s="29" t="s">
        <v>5749</v>
      </c>
      <c r="AB1564" t="s">
        <v>3672</v>
      </c>
      <c r="AC1564" s="28" t="s">
        <v>2976</v>
      </c>
      <c r="AD1564" s="13"/>
      <c r="AF1564" s="13" t="s">
        <v>3672</v>
      </c>
      <c r="AG1564" s="82" t="s">
        <v>4183</v>
      </c>
      <c r="AH1564" s="13" t="s">
        <v>3672</v>
      </c>
      <c r="AS1564" t="s">
        <v>4061</v>
      </c>
    </row>
    <row r="1565" spans="1:45" x14ac:dyDescent="0.2">
      <c r="P1565" s="1">
        <v>1</v>
      </c>
      <c r="Q1565" s="110" t="s">
        <v>1008</v>
      </c>
      <c r="R1565" s="1">
        <v>1</v>
      </c>
      <c r="S1565" s="110" t="s">
        <v>1426</v>
      </c>
      <c r="Z1565" s="13" t="s">
        <v>3672</v>
      </c>
      <c r="AA1565" s="63" t="s">
        <v>517</v>
      </c>
      <c r="AB1565" t="s">
        <v>3672</v>
      </c>
      <c r="AC1565" s="28" t="s">
        <v>2977</v>
      </c>
      <c r="AD1565" s="13"/>
      <c r="AF1565" s="13" t="s">
        <v>3672</v>
      </c>
      <c r="AG1565" s="13"/>
      <c r="AH1565" s="13" t="s">
        <v>3742</v>
      </c>
      <c r="AI1565" s="110" t="s">
        <v>1462</v>
      </c>
      <c r="AL1565" s="264" t="s">
        <v>3742</v>
      </c>
      <c r="AM1565" s="298" t="s">
        <v>8076</v>
      </c>
      <c r="AN1565" t="s">
        <v>3742</v>
      </c>
      <c r="AO1565" s="229" t="s">
        <v>6872</v>
      </c>
      <c r="AS1565" t="s">
        <v>4061</v>
      </c>
    </row>
    <row r="1566" spans="1:45" x14ac:dyDescent="0.2">
      <c r="P1566" t="s">
        <v>3672</v>
      </c>
      <c r="Q1566" s="117" t="s">
        <v>1902</v>
      </c>
      <c r="R1566" t="s">
        <v>3672</v>
      </c>
      <c r="S1566" s="117" t="s">
        <v>1900</v>
      </c>
      <c r="Z1566" s="13"/>
      <c r="AA1566" s="13"/>
      <c r="AB1566" s="13"/>
      <c r="AC1566" s="13"/>
      <c r="AD1566" s="13"/>
      <c r="AF1566" t="s">
        <v>3672</v>
      </c>
      <c r="AG1566" s="117" t="s">
        <v>3039</v>
      </c>
      <c r="AH1566" s="1">
        <v>1</v>
      </c>
      <c r="AI1566" s="110" t="s">
        <v>3041</v>
      </c>
      <c r="AL1566" s="1">
        <v>1</v>
      </c>
      <c r="AM1566" s="298" t="s">
        <v>8077</v>
      </c>
      <c r="AN1566" s="1">
        <v>1</v>
      </c>
      <c r="AO1566" s="229" t="s">
        <v>6873</v>
      </c>
      <c r="AS1566" t="s">
        <v>4061</v>
      </c>
    </row>
    <row r="1567" spans="1:45" x14ac:dyDescent="0.2">
      <c r="R1567" s="264" t="s">
        <v>3672</v>
      </c>
      <c r="S1567" s="298" t="s">
        <v>8078</v>
      </c>
      <c r="AF1567" t="s">
        <v>3672</v>
      </c>
      <c r="AG1567" s="110" t="s">
        <v>3476</v>
      </c>
      <c r="AH1567" t="s">
        <v>3672</v>
      </c>
      <c r="AN1567" t="s">
        <v>3672</v>
      </c>
      <c r="AO1567" s="249" t="s">
        <v>7308</v>
      </c>
      <c r="AS1567" t="s">
        <v>4061</v>
      </c>
    </row>
    <row r="1568" spans="1:45" x14ac:dyDescent="0.2">
      <c r="R1568" s="264" t="s">
        <v>3672</v>
      </c>
      <c r="S1568" s="298" t="s">
        <v>8079</v>
      </c>
      <c r="AF1568" s="1">
        <v>1</v>
      </c>
      <c r="AG1568" s="110" t="s">
        <v>3475</v>
      </c>
      <c r="AH1568" t="s">
        <v>3742</v>
      </c>
      <c r="AI1568" s="110" t="s">
        <v>7309</v>
      </c>
      <c r="AJ1568" t="s">
        <v>3742</v>
      </c>
      <c r="AK1568" s="262" t="s">
        <v>7310</v>
      </c>
      <c r="AS1568" t="s">
        <v>4061</v>
      </c>
    </row>
    <row r="1569" spans="1:45" x14ac:dyDescent="0.2">
      <c r="AF1569" t="s">
        <v>3672</v>
      </c>
      <c r="AG1569" s="110" t="s">
        <v>1980</v>
      </c>
      <c r="AH1569" s="1">
        <v>1</v>
      </c>
      <c r="AI1569" s="110" t="s">
        <v>3042</v>
      </c>
      <c r="AJ1569" t="s">
        <v>3672</v>
      </c>
      <c r="AK1569" s="249" t="s">
        <v>7311</v>
      </c>
      <c r="AS1569" t="s">
        <v>4061</v>
      </c>
    </row>
    <row r="1570" spans="1:45" x14ac:dyDescent="0.2">
      <c r="S1570" s="117"/>
      <c r="AF1570" t="s">
        <v>3672</v>
      </c>
      <c r="AG1570" s="110" t="s">
        <v>1981</v>
      </c>
      <c r="AH1570" t="s">
        <v>3672</v>
      </c>
      <c r="AJ1570" t="s">
        <v>3672</v>
      </c>
      <c r="AK1570" s="249" t="s">
        <v>7312</v>
      </c>
      <c r="AS1570" t="s">
        <v>4061</v>
      </c>
    </row>
    <row r="1571" spans="1:45" x14ac:dyDescent="0.2">
      <c r="S1571" s="117"/>
      <c r="AF1571" t="s">
        <v>3672</v>
      </c>
      <c r="AG1571" s="110" t="s">
        <v>1982</v>
      </c>
      <c r="AH1571" t="s">
        <v>3742</v>
      </c>
      <c r="AI1571" s="110" t="s">
        <v>1438</v>
      </c>
      <c r="AS1571" t="s">
        <v>4061</v>
      </c>
    </row>
    <row r="1572" spans="1:45" x14ac:dyDescent="0.2">
      <c r="S1572" s="117"/>
      <c r="AH1572" s="1">
        <v>1</v>
      </c>
      <c r="AI1572" s="110" t="s">
        <v>3043</v>
      </c>
      <c r="AS1572" t="s">
        <v>4061</v>
      </c>
    </row>
    <row r="1573" spans="1:45" x14ac:dyDescent="0.2">
      <c r="S1573" s="117"/>
      <c r="AH1573" t="s">
        <v>3672</v>
      </c>
      <c r="AI1573" s="110"/>
      <c r="AS1573" t="s">
        <v>4061</v>
      </c>
    </row>
    <row r="1574" spans="1:45" x14ac:dyDescent="0.2">
      <c r="S1574" s="117"/>
      <c r="AH1574" t="s">
        <v>3742</v>
      </c>
      <c r="AI1574" s="298" t="s">
        <v>8082</v>
      </c>
      <c r="AS1574" t="s">
        <v>4061</v>
      </c>
    </row>
    <row r="1575" spans="1:45" x14ac:dyDescent="0.2">
      <c r="S1575" s="117"/>
      <c r="AH1575" s="1">
        <v>1</v>
      </c>
      <c r="AI1575" s="298" t="s">
        <v>8083</v>
      </c>
      <c r="AS1575" t="s">
        <v>4061</v>
      </c>
    </row>
    <row r="1576" spans="1:45" x14ac:dyDescent="0.2">
      <c r="S1576" s="117"/>
      <c r="AH1576" t="s">
        <v>3672</v>
      </c>
      <c r="AI1576" s="298" t="s">
        <v>8081</v>
      </c>
      <c r="AS1576" t="s">
        <v>4061</v>
      </c>
    </row>
    <row r="1577" spans="1:45" x14ac:dyDescent="0.2">
      <c r="S1577" s="117"/>
      <c r="AH1577" t="s">
        <v>3672</v>
      </c>
      <c r="AI1577" s="188"/>
      <c r="AS1577" t="s">
        <v>4061</v>
      </c>
    </row>
    <row r="1578" spans="1:45" x14ac:dyDescent="0.2">
      <c r="S1578" s="117"/>
      <c r="AH1578" t="s">
        <v>3742</v>
      </c>
      <c r="AI1578" s="217" t="s">
        <v>6701</v>
      </c>
      <c r="AS1578" t="s">
        <v>4061</v>
      </c>
    </row>
    <row r="1579" spans="1:45" x14ac:dyDescent="0.2">
      <c r="S1579" s="117"/>
      <c r="AH1579" s="1">
        <v>1</v>
      </c>
      <c r="AI1579" s="217" t="s">
        <v>6698</v>
      </c>
      <c r="AS1579" t="s">
        <v>4061</v>
      </c>
    </row>
    <row r="1580" spans="1:45" x14ac:dyDescent="0.2">
      <c r="S1580" s="117"/>
      <c r="AH1580" t="s">
        <v>3672</v>
      </c>
      <c r="AI1580" s="217" t="s">
        <v>6700</v>
      </c>
      <c r="AS1580" t="s">
        <v>4061</v>
      </c>
    </row>
    <row r="1581" spans="1:45" x14ac:dyDescent="0.2">
      <c r="S1581" s="117"/>
      <c r="AH1581" t="s">
        <v>3672</v>
      </c>
      <c r="AI1581" s="217" t="s">
        <v>6699</v>
      </c>
      <c r="AS1581" t="s">
        <v>4061</v>
      </c>
    </row>
    <row r="1582" spans="1:45" x14ac:dyDescent="0.2">
      <c r="H1582" s="145"/>
      <c r="I1582" s="117"/>
      <c r="W1582" s="98"/>
      <c r="AA1582" s="110"/>
      <c r="AS1582" t="s">
        <v>4061</v>
      </c>
    </row>
    <row r="1583" spans="1:45" x14ac:dyDescent="0.2">
      <c r="A1583" s="176" t="s">
        <v>7146</v>
      </c>
      <c r="AS1583" t="s">
        <v>4061</v>
      </c>
    </row>
    <row r="1584" spans="1:45" x14ac:dyDescent="0.2">
      <c r="I1584" s="4" t="s">
        <v>347</v>
      </c>
      <c r="L1584" t="s">
        <v>3742</v>
      </c>
      <c r="M1584" t="s">
        <v>3179</v>
      </c>
      <c r="AS1584" t="s">
        <v>4061</v>
      </c>
    </row>
    <row r="1585" spans="1:45" x14ac:dyDescent="0.2">
      <c r="L1585" s="1">
        <v>1</v>
      </c>
      <c r="M1585" s="165" t="s">
        <v>5301</v>
      </c>
      <c r="P1585" s="8"/>
      <c r="AS1585" t="s">
        <v>4061</v>
      </c>
    </row>
    <row r="1586" spans="1:45" x14ac:dyDescent="0.2">
      <c r="L1586" s="264" t="s">
        <v>3672</v>
      </c>
      <c r="M1586" s="2" t="s">
        <v>2684</v>
      </c>
      <c r="AS1586" t="s">
        <v>4061</v>
      </c>
    </row>
    <row r="1587" spans="1:45" s="264" customFormat="1" x14ac:dyDescent="0.2">
      <c r="A1587" s="268" t="s">
        <v>7146</v>
      </c>
      <c r="I1587" s="272"/>
      <c r="M1587" s="2"/>
      <c r="AS1587" s="264" t="s">
        <v>4061</v>
      </c>
    </row>
    <row r="1588" spans="1:45" s="264" customFormat="1" x14ac:dyDescent="0.2">
      <c r="I1588" s="8" t="s">
        <v>7978</v>
      </c>
      <c r="M1588" s="2"/>
      <c r="X1588" s="264" t="s">
        <v>3742</v>
      </c>
      <c r="Y1588" s="286" t="s">
        <v>7980</v>
      </c>
      <c r="Z1588" s="264" t="s">
        <v>3742</v>
      </c>
      <c r="AA1588" s="286" t="s">
        <v>2671</v>
      </c>
      <c r="AS1588" s="264" t="s">
        <v>4061</v>
      </c>
    </row>
    <row r="1589" spans="1:45" s="264" customFormat="1" x14ac:dyDescent="0.2">
      <c r="I1589" s="272"/>
      <c r="M1589" s="2"/>
      <c r="X1589" s="1">
        <v>1</v>
      </c>
      <c r="Y1589" s="286" t="s">
        <v>7981</v>
      </c>
      <c r="Z1589" s="1">
        <v>1</v>
      </c>
      <c r="AA1589" s="286" t="s">
        <v>7979</v>
      </c>
      <c r="AS1589" s="264" t="s">
        <v>4061</v>
      </c>
    </row>
    <row r="1590" spans="1:45" s="264" customFormat="1" x14ac:dyDescent="0.2">
      <c r="I1590" s="272"/>
      <c r="M1590" s="2"/>
      <c r="X1590" s="264" t="s">
        <v>3672</v>
      </c>
      <c r="Y1590" s="286" t="s">
        <v>7995</v>
      </c>
      <c r="AS1590" s="264" t="s">
        <v>4061</v>
      </c>
    </row>
    <row r="1591" spans="1:45" s="264" customFormat="1" x14ac:dyDescent="0.2">
      <c r="I1591" s="272"/>
      <c r="M1591" s="2"/>
      <c r="X1591" s="1">
        <v>1</v>
      </c>
      <c r="Y1591" s="286" t="s">
        <v>4230</v>
      </c>
      <c r="AS1591" s="264" t="s">
        <v>4061</v>
      </c>
    </row>
    <row r="1592" spans="1:45" x14ac:dyDescent="0.2">
      <c r="A1592" s="176" t="s">
        <v>7146</v>
      </c>
      <c r="M1592" s="2"/>
      <c r="P1592" s="98"/>
      <c r="AS1592" t="s">
        <v>4061</v>
      </c>
    </row>
    <row r="1593" spans="1:45" x14ac:dyDescent="0.2">
      <c r="I1593" s="16" t="s">
        <v>3553</v>
      </c>
      <c r="M1593" s="2"/>
      <c r="AS1593" t="s">
        <v>4061</v>
      </c>
    </row>
    <row r="1594" spans="1:45" x14ac:dyDescent="0.2">
      <c r="M1594" s="2"/>
      <c r="P1594" s="43" t="s">
        <v>1843</v>
      </c>
      <c r="Q1594" s="12"/>
      <c r="R1594" s="12"/>
      <c r="S1594" s="12"/>
      <c r="T1594" s="12"/>
      <c r="AS1594" t="s">
        <v>4061</v>
      </c>
    </row>
    <row r="1595" spans="1:45" x14ac:dyDescent="0.2">
      <c r="M1595" s="2"/>
      <c r="P1595" s="13" t="s">
        <v>3742</v>
      </c>
      <c r="Q1595" s="116" t="s">
        <v>3539</v>
      </c>
      <c r="R1595" t="s">
        <v>3742</v>
      </c>
      <c r="S1595" s="29" t="s">
        <v>4526</v>
      </c>
      <c r="T1595" s="12"/>
      <c r="AS1595" t="s">
        <v>4061</v>
      </c>
    </row>
    <row r="1596" spans="1:45" x14ac:dyDescent="0.2">
      <c r="M1596" s="2"/>
      <c r="P1596" s="13" t="s">
        <v>3672</v>
      </c>
      <c r="Q1596" s="28" t="s">
        <v>5772</v>
      </c>
      <c r="R1596" t="s">
        <v>3672</v>
      </c>
      <c r="S1596" s="28" t="s">
        <v>711</v>
      </c>
      <c r="T1596" s="12"/>
      <c r="AS1596" t="s">
        <v>4061</v>
      </c>
    </row>
    <row r="1597" spans="1:45" x14ac:dyDescent="0.2">
      <c r="M1597" s="2"/>
      <c r="P1597" s="13" t="s">
        <v>3672</v>
      </c>
      <c r="Q1597" s="29" t="s">
        <v>5202</v>
      </c>
      <c r="R1597" s="12"/>
      <c r="S1597" s="12"/>
      <c r="T1597" s="12"/>
      <c r="AS1597" t="s">
        <v>4061</v>
      </c>
    </row>
    <row r="1598" spans="1:45" x14ac:dyDescent="0.2">
      <c r="M1598" s="2"/>
      <c r="P1598" s="13" t="s">
        <v>3672</v>
      </c>
      <c r="Q1598" s="110" t="s">
        <v>3541</v>
      </c>
      <c r="R1598" s="12"/>
      <c r="AS1598" t="s">
        <v>4061</v>
      </c>
    </row>
    <row r="1599" spans="1:45" x14ac:dyDescent="0.2">
      <c r="M1599" s="2"/>
      <c r="P1599" s="13" t="s">
        <v>3672</v>
      </c>
      <c r="Q1599" s="110" t="s">
        <v>3540</v>
      </c>
      <c r="R1599" s="12"/>
      <c r="AS1599" t="s">
        <v>4061</v>
      </c>
    </row>
    <row r="1600" spans="1:45" x14ac:dyDescent="0.2">
      <c r="M1600" s="2"/>
      <c r="P1600" s="13" t="s">
        <v>3672</v>
      </c>
      <c r="Q1600" s="110" t="s">
        <v>6909</v>
      </c>
      <c r="R1600" s="12"/>
      <c r="AS1600" t="s">
        <v>4061</v>
      </c>
    </row>
    <row r="1601" spans="1:45" x14ac:dyDescent="0.2">
      <c r="A1601" s="176" t="s">
        <v>7146</v>
      </c>
      <c r="M1601" s="2"/>
      <c r="AS1601" t="s">
        <v>4061</v>
      </c>
    </row>
    <row r="1602" spans="1:45" x14ac:dyDescent="0.2">
      <c r="I1602" s="16" t="s">
        <v>4710</v>
      </c>
      <c r="M1602" s="2"/>
      <c r="Z1602" t="s">
        <v>3742</v>
      </c>
      <c r="AA1602" s="82" t="s">
        <v>229</v>
      </c>
      <c r="AJ1602" s="14" t="s">
        <v>1843</v>
      </c>
      <c r="AK1602" s="13"/>
      <c r="AL1602" s="13"/>
      <c r="AS1602" t="s">
        <v>4061</v>
      </c>
    </row>
    <row r="1603" spans="1:45" x14ac:dyDescent="0.2">
      <c r="H1603" t="s">
        <v>3742</v>
      </c>
      <c r="I1603" s="211" t="s">
        <v>6449</v>
      </c>
      <c r="M1603" s="2"/>
      <c r="P1603" s="94" t="s">
        <v>3742</v>
      </c>
      <c r="Q1603" s="99" t="s">
        <v>688</v>
      </c>
      <c r="R1603" t="s">
        <v>3742</v>
      </c>
      <c r="S1603" s="262" t="s">
        <v>7319</v>
      </c>
      <c r="Z1603" s="1">
        <v>1</v>
      </c>
      <c r="AA1603" s="82" t="s">
        <v>4711</v>
      </c>
      <c r="AJ1603" s="13" t="s">
        <v>3742</v>
      </c>
      <c r="AK1603" s="78" t="s">
        <v>114</v>
      </c>
      <c r="AL1603" s="13"/>
      <c r="AS1603" t="s">
        <v>4061</v>
      </c>
    </row>
    <row r="1604" spans="1:45" x14ac:dyDescent="0.2">
      <c r="H1604" s="1">
        <v>1</v>
      </c>
      <c r="I1604" s="209" t="s">
        <v>6450</v>
      </c>
      <c r="M1604" s="2"/>
      <c r="P1604" s="94" t="s">
        <v>3672</v>
      </c>
      <c r="Q1604" s="94" t="s">
        <v>7327</v>
      </c>
      <c r="R1604" t="s">
        <v>3672</v>
      </c>
      <c r="S1604" s="249" t="s">
        <v>7317</v>
      </c>
      <c r="Z1604" t="s">
        <v>4180</v>
      </c>
      <c r="AB1604" s="264" t="s">
        <v>3742</v>
      </c>
      <c r="AC1604" s="290" t="s">
        <v>3890</v>
      </c>
      <c r="AJ1604" s="13" t="s">
        <v>3672</v>
      </c>
      <c r="AK1604" s="78" t="s">
        <v>6523</v>
      </c>
      <c r="AL1604" s="13"/>
      <c r="AS1604" t="s">
        <v>4061</v>
      </c>
    </row>
    <row r="1605" spans="1:45" x14ac:dyDescent="0.2">
      <c r="H1605" t="s">
        <v>3672</v>
      </c>
      <c r="I1605" s="209" t="s">
        <v>6451</v>
      </c>
      <c r="M1605" s="2"/>
      <c r="R1605" s="264" t="s">
        <v>3672</v>
      </c>
      <c r="S1605" s="255" t="s">
        <v>7329</v>
      </c>
      <c r="V1605" t="s">
        <v>3742</v>
      </c>
      <c r="W1605" s="94" t="s">
        <v>4879</v>
      </c>
      <c r="X1605" t="s">
        <v>3742</v>
      </c>
      <c r="Y1605" s="94" t="s">
        <v>641</v>
      </c>
      <c r="Z1605" t="s">
        <v>3742</v>
      </c>
      <c r="AA1605" s="116" t="s">
        <v>3099</v>
      </c>
      <c r="AB1605" s="264" t="s">
        <v>3672</v>
      </c>
      <c r="AC1605" s="286" t="s">
        <v>5262</v>
      </c>
      <c r="AE1605" s="98" t="s">
        <v>843</v>
      </c>
      <c r="AJ1605" s="13"/>
      <c r="AK1605" s="13"/>
      <c r="AL1605" s="13"/>
      <c r="AS1605" t="s">
        <v>4061</v>
      </c>
    </row>
    <row r="1606" spans="1:45" x14ac:dyDescent="0.2">
      <c r="H1606" t="s">
        <v>3672</v>
      </c>
      <c r="I1606" s="209" t="s">
        <v>6548</v>
      </c>
      <c r="M1606" s="2"/>
      <c r="R1606" t="s">
        <v>3672</v>
      </c>
      <c r="S1606" s="249" t="s">
        <v>7318</v>
      </c>
      <c r="V1606" s="1">
        <v>1</v>
      </c>
      <c r="W1606" s="94" t="s">
        <v>3450</v>
      </c>
      <c r="X1606" s="1">
        <v>1</v>
      </c>
      <c r="Y1606" s="94" t="s">
        <v>844</v>
      </c>
      <c r="Z1606" s="1">
        <v>1</v>
      </c>
      <c r="AA1606" s="110" t="s">
        <v>3100</v>
      </c>
      <c r="AB1606" s="264" t="s">
        <v>3672</v>
      </c>
      <c r="AC1606" s="286" t="s">
        <v>7837</v>
      </c>
      <c r="AL1606" s="264" t="s">
        <v>3742</v>
      </c>
      <c r="AM1606" s="286" t="s">
        <v>4890</v>
      </c>
      <c r="AS1606" t="s">
        <v>4061</v>
      </c>
    </row>
    <row r="1607" spans="1:45" x14ac:dyDescent="0.2">
      <c r="H1607" t="s">
        <v>3672</v>
      </c>
      <c r="I1607" s="212" t="s">
        <v>6452</v>
      </c>
      <c r="M1607" s="2"/>
      <c r="V1607" s="1">
        <v>1</v>
      </c>
      <c r="W1607" s="94" t="s">
        <v>3414</v>
      </c>
      <c r="X1607" t="s">
        <v>3672</v>
      </c>
      <c r="Y1607" s="97" t="s">
        <v>4598</v>
      </c>
      <c r="Z1607" t="s">
        <v>4180</v>
      </c>
      <c r="AL1607" s="1">
        <v>1</v>
      </c>
      <c r="AM1607" s="286" t="s">
        <v>5639</v>
      </c>
      <c r="AS1607" t="s">
        <v>4061</v>
      </c>
    </row>
    <row r="1608" spans="1:45" x14ac:dyDescent="0.2">
      <c r="H1608" t="s">
        <v>3672</v>
      </c>
      <c r="I1608" s="209" t="s">
        <v>6453</v>
      </c>
      <c r="M1608" s="2"/>
      <c r="P1608" s="1"/>
      <c r="R1608" t="s">
        <v>3742</v>
      </c>
      <c r="S1608" s="262" t="s">
        <v>2357</v>
      </c>
      <c r="V1608" t="s">
        <v>4180</v>
      </c>
      <c r="X1608" t="s">
        <v>3672</v>
      </c>
      <c r="Y1608" s="94" t="s">
        <v>1136</v>
      </c>
      <c r="Z1608" t="s">
        <v>3742</v>
      </c>
      <c r="AA1608" s="94" t="s">
        <v>642</v>
      </c>
      <c r="AL1608" s="264" t="s">
        <v>3672</v>
      </c>
      <c r="AM1608" s="289" t="s">
        <v>7836</v>
      </c>
      <c r="AS1608" t="s">
        <v>4061</v>
      </c>
    </row>
    <row r="1609" spans="1:45" x14ac:dyDescent="0.2">
      <c r="M1609" s="2"/>
      <c r="R1609" t="s">
        <v>3672</v>
      </c>
      <c r="S1609" s="249" t="s">
        <v>7324</v>
      </c>
      <c r="V1609" t="s">
        <v>3742</v>
      </c>
      <c r="W1609" s="98" t="s">
        <v>4665</v>
      </c>
      <c r="X1609" s="1">
        <v>1</v>
      </c>
      <c r="Y1609" s="94" t="s">
        <v>4877</v>
      </c>
      <c r="Z1609" s="1">
        <v>1</v>
      </c>
      <c r="AA1609" s="94" t="s">
        <v>3843</v>
      </c>
      <c r="AS1609" t="s">
        <v>4061</v>
      </c>
    </row>
    <row r="1610" spans="1:45" x14ac:dyDescent="0.2">
      <c r="M1610" s="2"/>
      <c r="V1610" s="1">
        <v>1</v>
      </c>
      <c r="W1610" s="94" t="s">
        <v>3415</v>
      </c>
      <c r="X1610" t="s">
        <v>3672</v>
      </c>
      <c r="Y1610" s="94" t="s">
        <v>4878</v>
      </c>
      <c r="Z1610" t="s">
        <v>3672</v>
      </c>
      <c r="AL1610" s="264" t="s">
        <v>3742</v>
      </c>
      <c r="AM1610" s="298" t="s">
        <v>2489</v>
      </c>
      <c r="AS1610" t="s">
        <v>4061</v>
      </c>
    </row>
    <row r="1611" spans="1:45" x14ac:dyDescent="0.2">
      <c r="M1611" s="2"/>
      <c r="R1611" t="s">
        <v>3742</v>
      </c>
      <c r="S1611" s="262" t="s">
        <v>3927</v>
      </c>
      <c r="Y1611" s="94"/>
      <c r="Z1611" t="s">
        <v>3742</v>
      </c>
      <c r="AA1611" s="94" t="s">
        <v>382</v>
      </c>
      <c r="AL1611" s="1">
        <v>1</v>
      </c>
      <c r="AM1611" s="298" t="s">
        <v>8100</v>
      </c>
      <c r="AS1611" t="s">
        <v>4061</v>
      </c>
    </row>
    <row r="1612" spans="1:45" x14ac:dyDescent="0.2">
      <c r="M1612" s="2"/>
      <c r="R1612" t="s">
        <v>3672</v>
      </c>
      <c r="S1612" s="249" t="s">
        <v>7325</v>
      </c>
      <c r="V1612" t="s">
        <v>3742</v>
      </c>
      <c r="W1612" s="262" t="s">
        <v>7320</v>
      </c>
      <c r="X1612" t="s">
        <v>3742</v>
      </c>
      <c r="Y1612" s="94" t="s">
        <v>2907</v>
      </c>
      <c r="Z1612" s="1">
        <v>1</v>
      </c>
      <c r="AA1612" s="94" t="s">
        <v>640</v>
      </c>
      <c r="AS1612" t="s">
        <v>4061</v>
      </c>
    </row>
    <row r="1613" spans="1:45" x14ac:dyDescent="0.2">
      <c r="M1613" s="2"/>
      <c r="R1613" t="s">
        <v>3672</v>
      </c>
      <c r="S1613" s="255" t="s">
        <v>7326</v>
      </c>
      <c r="V1613" t="s">
        <v>3672</v>
      </c>
      <c r="W1613" s="249" t="s">
        <v>7321</v>
      </c>
      <c r="X1613" s="1">
        <v>1</v>
      </c>
      <c r="Y1613" s="94" t="s">
        <v>2618</v>
      </c>
      <c r="Z1613" t="s">
        <v>4180</v>
      </c>
      <c r="AS1613" t="s">
        <v>4061</v>
      </c>
    </row>
    <row r="1614" spans="1:45" x14ac:dyDescent="0.2">
      <c r="M1614" s="2"/>
      <c r="V1614" t="s">
        <v>3672</v>
      </c>
      <c r="W1614" s="249" t="s">
        <v>7322</v>
      </c>
      <c r="X1614" t="s">
        <v>3672</v>
      </c>
      <c r="Y1614" s="94" t="s">
        <v>3857</v>
      </c>
      <c r="Z1614" t="s">
        <v>3742</v>
      </c>
      <c r="AA1614" s="82" t="s">
        <v>382</v>
      </c>
      <c r="AS1614" t="s">
        <v>4061</v>
      </c>
    </row>
    <row r="1615" spans="1:45" x14ac:dyDescent="0.2">
      <c r="M1615" s="2"/>
      <c r="R1615" t="s">
        <v>3742</v>
      </c>
      <c r="S1615" s="262" t="s">
        <v>6683</v>
      </c>
      <c r="V1615" t="s">
        <v>3672</v>
      </c>
      <c r="W1615" s="249" t="s">
        <v>7323</v>
      </c>
      <c r="X1615" t="s">
        <v>3672</v>
      </c>
      <c r="Y1615" s="94" t="s">
        <v>3858</v>
      </c>
      <c r="Z1615" s="1">
        <v>1</v>
      </c>
      <c r="AA1615" s="82" t="s">
        <v>4150</v>
      </c>
      <c r="AS1615" t="s">
        <v>4061</v>
      </c>
    </row>
    <row r="1616" spans="1:45" x14ac:dyDescent="0.2">
      <c r="M1616" s="2"/>
      <c r="R1616" t="s">
        <v>3672</v>
      </c>
      <c r="S1616" s="249" t="s">
        <v>7328</v>
      </c>
      <c r="Y1616" s="94"/>
      <c r="AA1616" s="82"/>
      <c r="AS1616" t="s">
        <v>4061</v>
      </c>
    </row>
    <row r="1617" spans="1:45" x14ac:dyDescent="0.2">
      <c r="M1617" s="2"/>
      <c r="R1617" t="s">
        <v>3672</v>
      </c>
      <c r="S1617" s="255" t="s">
        <v>7329</v>
      </c>
      <c r="Y1617" s="94"/>
      <c r="Z1617" t="s">
        <v>3742</v>
      </c>
      <c r="AA1617" s="179" t="s">
        <v>2079</v>
      </c>
      <c r="AS1617" t="s">
        <v>4061</v>
      </c>
    </row>
    <row r="1618" spans="1:45" x14ac:dyDescent="0.2">
      <c r="M1618" s="2"/>
      <c r="Y1618" s="94"/>
      <c r="Z1618" s="1">
        <v>1</v>
      </c>
      <c r="AA1618" s="179" t="s">
        <v>5914</v>
      </c>
      <c r="AS1618" t="s">
        <v>4061</v>
      </c>
    </row>
    <row r="1619" spans="1:45" x14ac:dyDescent="0.2">
      <c r="A1619" s="176" t="s">
        <v>7146</v>
      </c>
      <c r="M1619" s="2"/>
      <c r="AA1619" s="82"/>
      <c r="AS1619" t="s">
        <v>4061</v>
      </c>
    </row>
    <row r="1620" spans="1:45" x14ac:dyDescent="0.2">
      <c r="I1620" s="11" t="s">
        <v>2505</v>
      </c>
      <c r="M1620" s="2"/>
      <c r="X1620" t="s">
        <v>3742</v>
      </c>
      <c r="Y1620" s="86" t="s">
        <v>141</v>
      </c>
      <c r="Z1620" t="s">
        <v>3742</v>
      </c>
      <c r="AA1620" s="82" t="s">
        <v>2978</v>
      </c>
      <c r="AS1620" t="s">
        <v>4061</v>
      </c>
    </row>
    <row r="1621" spans="1:45" x14ac:dyDescent="0.2">
      <c r="M1621" s="2"/>
      <c r="X1621" s="1">
        <v>1</v>
      </c>
      <c r="Y1621" s="86" t="s">
        <v>142</v>
      </c>
      <c r="Z1621" s="1">
        <v>1</v>
      </c>
      <c r="AA1621" s="82" t="s">
        <v>159</v>
      </c>
      <c r="AS1621" t="s">
        <v>4061</v>
      </c>
    </row>
    <row r="1622" spans="1:45" x14ac:dyDescent="0.2">
      <c r="M1622" s="2"/>
      <c r="X1622" t="s">
        <v>3672</v>
      </c>
      <c r="Y1622" s="86" t="s">
        <v>148</v>
      </c>
      <c r="Z1622" t="s">
        <v>3672</v>
      </c>
      <c r="AA1622" s="82" t="s">
        <v>2208</v>
      </c>
      <c r="AS1622" t="s">
        <v>4061</v>
      </c>
    </row>
    <row r="1623" spans="1:45" x14ac:dyDescent="0.2">
      <c r="M1623" s="2"/>
      <c r="X1623" s="1">
        <v>1</v>
      </c>
      <c r="Y1623" s="86" t="s">
        <v>149</v>
      </c>
      <c r="AA1623" s="82"/>
      <c r="AS1623" t="s">
        <v>4061</v>
      </c>
    </row>
    <row r="1624" spans="1:45" x14ac:dyDescent="0.2">
      <c r="M1624" s="2"/>
      <c r="X1624" t="s">
        <v>3672</v>
      </c>
      <c r="Y1624" s="86" t="s">
        <v>158</v>
      </c>
      <c r="AA1624" s="82"/>
      <c r="AS1624" t="s">
        <v>4061</v>
      </c>
    </row>
    <row r="1625" spans="1:45" x14ac:dyDescent="0.2">
      <c r="A1625" s="176" t="s">
        <v>7146</v>
      </c>
      <c r="M1625" s="2"/>
      <c r="Y1625" s="86"/>
      <c r="AA1625" s="82"/>
      <c r="AS1625" t="s">
        <v>4061</v>
      </c>
    </row>
    <row r="1626" spans="1:45" x14ac:dyDescent="0.2">
      <c r="I1626" s="3" t="s">
        <v>3461</v>
      </c>
      <c r="M1626" s="2"/>
      <c r="S1626" s="29"/>
      <c r="V1626" t="s">
        <v>3742</v>
      </c>
      <c r="W1626" s="17" t="s">
        <v>229</v>
      </c>
      <c r="Y1626" s="86"/>
      <c r="AA1626" s="82"/>
      <c r="AS1626" t="s">
        <v>4061</v>
      </c>
    </row>
    <row r="1627" spans="1:45" x14ac:dyDescent="0.2">
      <c r="J1627" s="30"/>
      <c r="M1627" s="2"/>
      <c r="S1627" s="29"/>
      <c r="V1627" s="1">
        <v>1</v>
      </c>
      <c r="W1627" s="17" t="s">
        <v>230</v>
      </c>
      <c r="Y1627" s="86"/>
      <c r="AA1627" s="82"/>
      <c r="AS1627" t="s">
        <v>4061</v>
      </c>
    </row>
    <row r="1628" spans="1:45" x14ac:dyDescent="0.2">
      <c r="J1628" s="30"/>
      <c r="M1628" s="2"/>
      <c r="S1628" s="29"/>
      <c r="V1628" t="s">
        <v>3672</v>
      </c>
      <c r="W1628" s="19" t="s">
        <v>3845</v>
      </c>
      <c r="Y1628" s="86"/>
      <c r="AA1628" s="82"/>
      <c r="AS1628" t="s">
        <v>4061</v>
      </c>
    </row>
    <row r="1629" spans="1:45" x14ac:dyDescent="0.2">
      <c r="J1629" s="29"/>
      <c r="M1629" s="2"/>
      <c r="R1629" s="2"/>
      <c r="S1629" s="30"/>
      <c r="T1629" s="2"/>
      <c r="U1629" s="28"/>
      <c r="V1629" t="s">
        <v>3672</v>
      </c>
      <c r="W1629" s="19" t="s">
        <v>3460</v>
      </c>
      <c r="Y1629" s="86"/>
      <c r="AA1629" s="82"/>
      <c r="AS1629" t="s">
        <v>4061</v>
      </c>
    </row>
    <row r="1630" spans="1:45" x14ac:dyDescent="0.2">
      <c r="A1630" s="176" t="s">
        <v>7146</v>
      </c>
      <c r="J1630" s="29"/>
      <c r="M1630" s="2"/>
      <c r="R1630" s="2"/>
      <c r="S1630" s="30"/>
      <c r="T1630" s="2"/>
      <c r="U1630" s="28"/>
      <c r="W1630" s="19"/>
      <c r="Y1630" s="86"/>
      <c r="AA1630" s="82"/>
      <c r="AS1630" t="s">
        <v>4061</v>
      </c>
    </row>
    <row r="1631" spans="1:45" x14ac:dyDescent="0.2">
      <c r="I1631" s="3" t="s">
        <v>7122</v>
      </c>
      <c r="J1631" s="29"/>
      <c r="M1631" s="2"/>
      <c r="R1631" s="2"/>
      <c r="S1631" s="30"/>
      <c r="T1631" s="2"/>
      <c r="U1631" s="28"/>
      <c r="W1631" s="19"/>
      <c r="Y1631" s="86"/>
      <c r="AA1631" s="82"/>
      <c r="AS1631" t="s">
        <v>4061</v>
      </c>
    </row>
    <row r="1632" spans="1:45" x14ac:dyDescent="0.2">
      <c r="I1632" s="176"/>
      <c r="J1632" s="14" t="s">
        <v>7136</v>
      </c>
      <c r="K1632" s="12"/>
      <c r="L1632" t="s">
        <v>3742</v>
      </c>
      <c r="M1632" s="234" t="s">
        <v>7123</v>
      </c>
      <c r="R1632" s="2"/>
      <c r="S1632" s="30"/>
      <c r="T1632" s="2"/>
      <c r="U1632" s="28"/>
      <c r="W1632" s="19"/>
      <c r="Y1632" s="86"/>
      <c r="AA1632" s="82"/>
      <c r="AS1632" t="s">
        <v>4061</v>
      </c>
    </row>
    <row r="1633" spans="1:45" x14ac:dyDescent="0.2">
      <c r="I1633" s="176"/>
      <c r="J1633" s="13" t="s">
        <v>3742</v>
      </c>
      <c r="K1633" s="229" t="s">
        <v>7132</v>
      </c>
      <c r="L1633" s="1">
        <v>1</v>
      </c>
      <c r="M1633" s="234" t="s">
        <v>7124</v>
      </c>
      <c r="R1633" s="2"/>
      <c r="S1633" s="30"/>
      <c r="T1633" s="2"/>
      <c r="U1633" s="28"/>
      <c r="W1633" s="19"/>
      <c r="Y1633" s="86"/>
      <c r="AA1633" s="82"/>
      <c r="AS1633" t="s">
        <v>4061</v>
      </c>
    </row>
    <row r="1634" spans="1:45" x14ac:dyDescent="0.2">
      <c r="I1634" s="176"/>
      <c r="J1634" s="13" t="s">
        <v>3672</v>
      </c>
      <c r="K1634" s="229" t="s">
        <v>7133</v>
      </c>
      <c r="L1634" s="12"/>
      <c r="M1634" s="234"/>
      <c r="R1634" s="2"/>
      <c r="S1634" s="30"/>
      <c r="T1634" s="2"/>
      <c r="U1634" s="28"/>
      <c r="W1634" s="19"/>
      <c r="Y1634" s="86"/>
      <c r="AA1634" s="82"/>
      <c r="AS1634" t="s">
        <v>4061</v>
      </c>
    </row>
    <row r="1635" spans="1:45" x14ac:dyDescent="0.2">
      <c r="A1635" s="176" t="s">
        <v>7146</v>
      </c>
      <c r="J1635" s="13"/>
      <c r="K1635" s="12"/>
      <c r="L1635" s="12"/>
      <c r="M1635" s="2"/>
      <c r="AS1635" t="s">
        <v>4061</v>
      </c>
    </row>
    <row r="1636" spans="1:45" s="264" customFormat="1" x14ac:dyDescent="0.2">
      <c r="A1636" s="268"/>
      <c r="I1636" s="8" t="s">
        <v>7792</v>
      </c>
      <c r="M1636" s="2"/>
      <c r="AS1636" s="264" t="s">
        <v>4061</v>
      </c>
    </row>
    <row r="1637" spans="1:45" s="264" customFormat="1" x14ac:dyDescent="0.2">
      <c r="A1637" s="268"/>
      <c r="J1637" s="264" t="s">
        <v>3742</v>
      </c>
      <c r="K1637" s="286" t="s">
        <v>7795</v>
      </c>
      <c r="L1637" s="264" t="s">
        <v>3742</v>
      </c>
      <c r="M1637" s="288" t="s">
        <v>936</v>
      </c>
      <c r="AS1637" s="264" t="s">
        <v>4061</v>
      </c>
    </row>
    <row r="1638" spans="1:45" s="264" customFormat="1" x14ac:dyDescent="0.2">
      <c r="A1638" s="268"/>
      <c r="J1638" s="1">
        <v>1</v>
      </c>
      <c r="K1638" s="286" t="s">
        <v>7796</v>
      </c>
      <c r="L1638" s="1">
        <v>1</v>
      </c>
      <c r="M1638" s="288" t="s">
        <v>7793</v>
      </c>
      <c r="AS1638" s="264" t="s">
        <v>4061</v>
      </c>
    </row>
    <row r="1639" spans="1:45" s="264" customFormat="1" x14ac:dyDescent="0.2">
      <c r="A1639" s="268"/>
      <c r="L1639" s="264" t="s">
        <v>3672</v>
      </c>
      <c r="M1639" s="288" t="s">
        <v>7794</v>
      </c>
      <c r="AS1639" s="264" t="s">
        <v>4061</v>
      </c>
    </row>
    <row r="1640" spans="1:45" s="264" customFormat="1" x14ac:dyDescent="0.2">
      <c r="A1640" s="268"/>
      <c r="L1640" s="1">
        <v>1</v>
      </c>
      <c r="M1640" s="288" t="s">
        <v>2233</v>
      </c>
      <c r="AS1640" s="264" t="s">
        <v>4061</v>
      </c>
    </row>
    <row r="1641" spans="1:45" s="264" customFormat="1" x14ac:dyDescent="0.2">
      <c r="A1641" s="268" t="s">
        <v>7146</v>
      </c>
      <c r="M1641" s="2"/>
      <c r="AS1641" s="264" t="s">
        <v>4061</v>
      </c>
    </row>
    <row r="1642" spans="1:45" x14ac:dyDescent="0.2">
      <c r="I1642" s="3" t="s">
        <v>7718</v>
      </c>
      <c r="M1642" s="2"/>
      <c r="AD1642" s="43" t="s">
        <v>203</v>
      </c>
      <c r="AE1642" s="12"/>
      <c r="AF1642" s="12"/>
      <c r="AG1642" s="12"/>
      <c r="AH1642" s="12"/>
      <c r="AJ1642" s="14" t="s">
        <v>6662</v>
      </c>
      <c r="AK1642" s="12"/>
      <c r="AL1642" t="s">
        <v>3742</v>
      </c>
      <c r="AM1642" s="82" t="s">
        <v>3927</v>
      </c>
      <c r="AS1642" t="s">
        <v>4061</v>
      </c>
    </row>
    <row r="1643" spans="1:45" x14ac:dyDescent="0.2">
      <c r="I1643" s="227" t="s">
        <v>7339</v>
      </c>
      <c r="M1643" s="2"/>
      <c r="AD1643" s="13" t="s">
        <v>3742</v>
      </c>
      <c r="AE1643" s="86" t="s">
        <v>6336</v>
      </c>
      <c r="AF1643" t="s">
        <v>3742</v>
      </c>
      <c r="AG1643" s="86" t="s">
        <v>4508</v>
      </c>
      <c r="AH1643" s="12"/>
      <c r="AJ1643" s="13" t="s">
        <v>3742</v>
      </c>
      <c r="AK1643" t="s">
        <v>6655</v>
      </c>
      <c r="AL1643" s="1">
        <v>1</v>
      </c>
      <c r="AM1643" s="82" t="s">
        <v>4592</v>
      </c>
      <c r="AS1643" t="s">
        <v>4061</v>
      </c>
    </row>
    <row r="1644" spans="1:45" x14ac:dyDescent="0.2">
      <c r="I1644" s="227" t="s">
        <v>4732</v>
      </c>
      <c r="M1644" s="2"/>
      <c r="AD1644" s="13" t="s">
        <v>3672</v>
      </c>
      <c r="AE1644" s="82" t="s">
        <v>4997</v>
      </c>
      <c r="AF1644" t="s">
        <v>3672</v>
      </c>
      <c r="AG1644" s="82" t="s">
        <v>2922</v>
      </c>
      <c r="AH1644" s="12"/>
      <c r="AJ1644" s="13" t="s">
        <v>3672</v>
      </c>
      <c r="AK1644" s="217" t="s">
        <v>6656</v>
      </c>
      <c r="AS1644" t="s">
        <v>4061</v>
      </c>
    </row>
    <row r="1645" spans="1:45" x14ac:dyDescent="0.2">
      <c r="M1645" s="2"/>
      <c r="AD1645" s="13" t="s">
        <v>3672</v>
      </c>
      <c r="AE1645" s="63" t="s">
        <v>2230</v>
      </c>
      <c r="AF1645" s="12"/>
      <c r="AG1645" s="12"/>
      <c r="AH1645" t="s">
        <v>3742</v>
      </c>
      <c r="AI1645" s="188" t="s">
        <v>114</v>
      </c>
      <c r="AJ1645" s="13" t="s">
        <v>3672</v>
      </c>
      <c r="AK1645" s="141" t="s">
        <v>6657</v>
      </c>
      <c r="AL1645" t="s">
        <v>3742</v>
      </c>
      <c r="AM1645" s="63" t="s">
        <v>2489</v>
      </c>
      <c r="AS1645" t="s">
        <v>4061</v>
      </c>
    </row>
    <row r="1646" spans="1:45" x14ac:dyDescent="0.2">
      <c r="M1646" s="2"/>
      <c r="AD1646" s="13" t="s">
        <v>3672</v>
      </c>
      <c r="AE1646" s="31" t="s">
        <v>678</v>
      </c>
      <c r="AF1646" s="13" t="s">
        <v>3742</v>
      </c>
      <c r="AG1646" s="110" t="s">
        <v>2714</v>
      </c>
      <c r="AH1646" s="1">
        <v>1</v>
      </c>
      <c r="AI1646" s="188" t="s">
        <v>6343</v>
      </c>
      <c r="AJ1646" s="13" t="s">
        <v>3672</v>
      </c>
      <c r="AK1646" s="217" t="s">
        <v>6658</v>
      </c>
      <c r="AL1646" s="1">
        <v>1</v>
      </c>
      <c r="AM1646" s="63" t="s">
        <v>2490</v>
      </c>
      <c r="AS1646" t="s">
        <v>4061</v>
      </c>
    </row>
    <row r="1647" spans="1:45" x14ac:dyDescent="0.2">
      <c r="M1647" s="2"/>
      <c r="AD1647" s="13" t="s">
        <v>3672</v>
      </c>
      <c r="AE1647" s="82" t="s">
        <v>2923</v>
      </c>
      <c r="AF1647" s="1">
        <v>1</v>
      </c>
      <c r="AG1647" s="110" t="s">
        <v>2725</v>
      </c>
      <c r="AH1647" t="s">
        <v>3672</v>
      </c>
      <c r="AI1647" s="200" t="s">
        <v>6344</v>
      </c>
      <c r="AJ1647" s="13" t="s">
        <v>3672</v>
      </c>
      <c r="AK1647" s="217" t="s">
        <v>6659</v>
      </c>
      <c r="AL1647" t="s">
        <v>3672</v>
      </c>
      <c r="AM1647" s="63" t="s">
        <v>2491</v>
      </c>
      <c r="AS1647" t="s">
        <v>4061</v>
      </c>
    </row>
    <row r="1648" spans="1:45" x14ac:dyDescent="0.2">
      <c r="M1648" s="2"/>
      <c r="AD1648" s="13" t="s">
        <v>3672</v>
      </c>
      <c r="AE1648" s="82" t="s">
        <v>2921</v>
      </c>
      <c r="AF1648" s="13" t="s">
        <v>3672</v>
      </c>
      <c r="AG1648" s="141" t="s">
        <v>2715</v>
      </c>
      <c r="AJ1648" s="13" t="s">
        <v>3672</v>
      </c>
      <c r="AK1648" s="217" t="s">
        <v>6660</v>
      </c>
      <c r="AS1648" t="s">
        <v>4061</v>
      </c>
    </row>
    <row r="1649" spans="13:45" x14ac:dyDescent="0.2">
      <c r="M1649" s="2"/>
      <c r="AD1649" s="43" t="s">
        <v>1843</v>
      </c>
      <c r="AE1649" s="12"/>
      <c r="AF1649" s="12"/>
      <c r="AJ1649" s="13" t="s">
        <v>3672</v>
      </c>
      <c r="AK1649" s="217" t="s">
        <v>6661</v>
      </c>
      <c r="AL1649" s="43" t="s">
        <v>4654</v>
      </c>
      <c r="AM1649" s="12"/>
      <c r="AN1649" s="12"/>
      <c r="AS1649" t="s">
        <v>4061</v>
      </c>
    </row>
    <row r="1650" spans="13:45" x14ac:dyDescent="0.2">
      <c r="M1650" s="2"/>
      <c r="AB1650" t="s">
        <v>3742</v>
      </c>
      <c r="AC1650" s="28" t="s">
        <v>1438</v>
      </c>
      <c r="AD1650" s="13" t="s">
        <v>3742</v>
      </c>
      <c r="AE1650" s="28" t="s">
        <v>3961</v>
      </c>
      <c r="AF1650" s="43"/>
      <c r="AJ1650" s="12"/>
      <c r="AK1650" s="12"/>
      <c r="AL1650" s="13" t="s">
        <v>3742</v>
      </c>
      <c r="AM1650" s="26" t="s">
        <v>4655</v>
      </c>
      <c r="AN1650" s="12"/>
      <c r="AS1650" t="s">
        <v>4061</v>
      </c>
    </row>
    <row r="1651" spans="13:45" x14ac:dyDescent="0.2">
      <c r="AB1651" s="1">
        <v>1</v>
      </c>
      <c r="AC1651" s="28" t="s">
        <v>4739</v>
      </c>
      <c r="AD1651" s="13" t="s">
        <v>3672</v>
      </c>
      <c r="AE1651" s="28" t="s">
        <v>3962</v>
      </c>
      <c r="AG1651" s="43" t="s">
        <v>1843</v>
      </c>
      <c r="AH1651" s="13"/>
      <c r="AL1651" s="13" t="s">
        <v>3672</v>
      </c>
      <c r="AM1651" s="17" t="s">
        <v>4656</v>
      </c>
      <c r="AN1651" s="12"/>
      <c r="AS1651" t="s">
        <v>4061</v>
      </c>
    </row>
    <row r="1652" spans="13:45" x14ac:dyDescent="0.2">
      <c r="AB1652" t="s">
        <v>3672</v>
      </c>
      <c r="AC1652" s="31" t="s">
        <v>674</v>
      </c>
      <c r="AD1652" s="13" t="s">
        <v>3672</v>
      </c>
      <c r="AE1652" s="125" t="s">
        <v>3395</v>
      </c>
      <c r="AF1652" s="13" t="s">
        <v>3742</v>
      </c>
      <c r="AG1652" s="28" t="s">
        <v>4871</v>
      </c>
      <c r="AH1652" s="13"/>
      <c r="AL1652" s="13" t="s">
        <v>3672</v>
      </c>
      <c r="AM1652" s="25" t="s">
        <v>4657</v>
      </c>
      <c r="AN1652" s="12"/>
      <c r="AS1652" t="s">
        <v>4061</v>
      </c>
    </row>
    <row r="1653" spans="13:45" x14ac:dyDescent="0.2">
      <c r="AB1653" t="s">
        <v>3672</v>
      </c>
      <c r="AC1653" s="82" t="s">
        <v>4153</v>
      </c>
      <c r="AD1653" s="43" t="s">
        <v>2572</v>
      </c>
      <c r="AE1653" s="12"/>
      <c r="AF1653" s="13" t="s">
        <v>3672</v>
      </c>
      <c r="AG1653" s="28" t="s">
        <v>4872</v>
      </c>
      <c r="AH1653" s="13"/>
      <c r="AL1653" s="13" t="s">
        <v>3672</v>
      </c>
      <c r="AM1653" s="110" t="s">
        <v>4658</v>
      </c>
      <c r="AN1653" s="12"/>
      <c r="AS1653" t="s">
        <v>4061</v>
      </c>
    </row>
    <row r="1654" spans="13:45" x14ac:dyDescent="0.2">
      <c r="AD1654" s="13" t="s">
        <v>3742</v>
      </c>
      <c r="AE1654" s="29" t="s">
        <v>2571</v>
      </c>
      <c r="AF1654" s="13" t="s">
        <v>3672</v>
      </c>
      <c r="AG1654" s="28" t="s">
        <v>4157</v>
      </c>
      <c r="AH1654" s="13"/>
      <c r="AL1654" s="270" t="s">
        <v>3672</v>
      </c>
      <c r="AM1654" s="276" t="s">
        <v>7348</v>
      </c>
      <c r="AN1654" s="270"/>
      <c r="AS1654" t="s">
        <v>4061</v>
      </c>
    </row>
    <row r="1655" spans="13:45" x14ac:dyDescent="0.2">
      <c r="AB1655" t="s">
        <v>3742</v>
      </c>
      <c r="AC1655" s="94" t="s">
        <v>75</v>
      </c>
      <c r="AD1655" s="13" t="s">
        <v>3672</v>
      </c>
      <c r="AE1655" s="67" t="s">
        <v>5087</v>
      </c>
      <c r="AF1655" s="13"/>
      <c r="AG1655" s="12"/>
      <c r="AH1655" s="13"/>
      <c r="AL1655" s="43" t="s">
        <v>2197</v>
      </c>
      <c r="AM1655" s="13"/>
      <c r="AN1655" s="13"/>
      <c r="AS1655" t="s">
        <v>4061</v>
      </c>
    </row>
    <row r="1656" spans="13:45" x14ac:dyDescent="0.2">
      <c r="AB1656" s="1">
        <v>1</v>
      </c>
      <c r="AC1656" s="94" t="s">
        <v>1633</v>
      </c>
      <c r="AD1656" s="13" t="s">
        <v>3672</v>
      </c>
      <c r="AE1656" s="115" t="s">
        <v>5088</v>
      </c>
      <c r="AF1656" s="13"/>
      <c r="AL1656" s="13" t="s">
        <v>3742</v>
      </c>
      <c r="AM1656" s="121" t="s">
        <v>2198</v>
      </c>
      <c r="AN1656" s="13"/>
      <c r="AS1656" t="s">
        <v>4061</v>
      </c>
    </row>
    <row r="1657" spans="13:45" x14ac:dyDescent="0.2">
      <c r="AB1657" s="1">
        <v>1</v>
      </c>
      <c r="AC1657" s="94" t="s">
        <v>76</v>
      </c>
      <c r="AD1657" s="13" t="s">
        <v>3672</v>
      </c>
      <c r="AE1657" s="65" t="s">
        <v>109</v>
      </c>
      <c r="AF1657" s="13"/>
      <c r="AL1657" s="13" t="s">
        <v>3672</v>
      </c>
      <c r="AM1657" s="110" t="s">
        <v>2199</v>
      </c>
      <c r="AN1657" s="13"/>
      <c r="AS1657" t="s">
        <v>4061</v>
      </c>
    </row>
    <row r="1658" spans="13:45" x14ac:dyDescent="0.2">
      <c r="AC1658" s="82"/>
      <c r="AD1658" s="13"/>
      <c r="AE1658" s="13"/>
      <c r="AF1658" s="90"/>
      <c r="AL1658" s="13" t="s">
        <v>3672</v>
      </c>
      <c r="AM1658" s="117" t="s">
        <v>2200</v>
      </c>
      <c r="AN1658" s="13"/>
      <c r="AS1658" t="s">
        <v>4061</v>
      </c>
    </row>
    <row r="1659" spans="13:45" x14ac:dyDescent="0.2">
      <c r="AC1659" s="82"/>
      <c r="AF1659" s="90" t="s">
        <v>1843</v>
      </c>
      <c r="AG1659" s="13"/>
      <c r="AH1659" s="13"/>
      <c r="AL1659" s="13" t="s">
        <v>3672</v>
      </c>
      <c r="AM1659" s="116" t="s">
        <v>2201</v>
      </c>
      <c r="AN1659" s="13"/>
      <c r="AS1659" t="s">
        <v>4061</v>
      </c>
    </row>
    <row r="1660" spans="13:45" x14ac:dyDescent="0.2">
      <c r="AC1660" s="82"/>
      <c r="AF1660" s="13" t="s">
        <v>3742</v>
      </c>
      <c r="AG1660" s="63" t="s">
        <v>1250</v>
      </c>
      <c r="AH1660" s="13"/>
      <c r="AL1660" s="13" t="s">
        <v>3672</v>
      </c>
      <c r="AM1660" s="110" t="s">
        <v>2202</v>
      </c>
      <c r="AN1660" s="13"/>
      <c r="AS1660" t="s">
        <v>4061</v>
      </c>
    </row>
    <row r="1661" spans="13:45" x14ac:dyDescent="0.2">
      <c r="AC1661" s="82"/>
      <c r="AF1661" s="13" t="s">
        <v>3672</v>
      </c>
      <c r="AG1661" s="110" t="s">
        <v>7234</v>
      </c>
      <c r="AH1661" s="13"/>
      <c r="AL1661" s="90" t="s">
        <v>5948</v>
      </c>
      <c r="AM1661" s="13"/>
      <c r="AN1661" s="13"/>
      <c r="AO1661" s="13"/>
      <c r="AP1661" s="13"/>
      <c r="AS1661" t="s">
        <v>4061</v>
      </c>
    </row>
    <row r="1662" spans="13:45" x14ac:dyDescent="0.2">
      <c r="AC1662" s="82"/>
      <c r="AF1662" s="13" t="s">
        <v>3672</v>
      </c>
      <c r="AG1662" s="249" t="s">
        <v>7233</v>
      </c>
      <c r="AH1662" s="13"/>
      <c r="AL1662" s="13" t="s">
        <v>3742</v>
      </c>
      <c r="AM1662" s="188" t="s">
        <v>5959</v>
      </c>
      <c r="AN1662" t="s">
        <v>3742</v>
      </c>
      <c r="AO1662" s="188" t="s">
        <v>1630</v>
      </c>
      <c r="AP1662" s="13"/>
      <c r="AS1662" t="s">
        <v>4061</v>
      </c>
    </row>
    <row r="1663" spans="13:45" x14ac:dyDescent="0.2">
      <c r="AC1663" s="82"/>
      <c r="AF1663" s="90" t="s">
        <v>3767</v>
      </c>
      <c r="AG1663" s="13"/>
      <c r="AH1663" s="13"/>
      <c r="AL1663" s="13" t="s">
        <v>3672</v>
      </c>
      <c r="AM1663" s="188" t="s">
        <v>5960</v>
      </c>
      <c r="AN1663" t="s">
        <v>3672</v>
      </c>
      <c r="AO1663" s="188" t="s">
        <v>5963</v>
      </c>
      <c r="AP1663" s="13"/>
      <c r="AS1663" t="s">
        <v>4061</v>
      </c>
    </row>
    <row r="1664" spans="13:45" x14ac:dyDescent="0.2">
      <c r="AC1664" s="82"/>
      <c r="AF1664" s="13" t="s">
        <v>3672</v>
      </c>
      <c r="AG1664" s="110" t="s">
        <v>5637</v>
      </c>
      <c r="AH1664" s="13"/>
      <c r="AL1664" s="13" t="s">
        <v>3672</v>
      </c>
      <c r="AM1664" s="188" t="s">
        <v>5961</v>
      </c>
      <c r="AN1664" t="s">
        <v>3672</v>
      </c>
      <c r="AO1664" s="188" t="s">
        <v>5964</v>
      </c>
      <c r="AP1664" s="13"/>
      <c r="AS1664" t="s">
        <v>4061</v>
      </c>
    </row>
    <row r="1665" spans="29:45" x14ac:dyDescent="0.2">
      <c r="AC1665" s="82"/>
      <c r="AF1665" s="13" t="s">
        <v>3672</v>
      </c>
      <c r="AG1665" s="110" t="s">
        <v>3766</v>
      </c>
      <c r="AH1665" s="13"/>
      <c r="AL1665" s="13" t="s">
        <v>3672</v>
      </c>
      <c r="AM1665" s="188" t="s">
        <v>5962</v>
      </c>
      <c r="AP1665" s="13"/>
      <c r="AS1665" t="s">
        <v>4061</v>
      </c>
    </row>
    <row r="1666" spans="29:45" x14ac:dyDescent="0.2">
      <c r="AC1666" s="82"/>
      <c r="AF1666" s="13"/>
      <c r="AG1666" s="13"/>
      <c r="AH1666" s="13"/>
      <c r="AL1666" s="13"/>
      <c r="AM1666" s="13"/>
      <c r="AN1666" s="13"/>
      <c r="AO1666" s="13"/>
      <c r="AP1666" s="13"/>
      <c r="AS1666" t="s">
        <v>4061</v>
      </c>
    </row>
    <row r="1667" spans="29:45" x14ac:dyDescent="0.2">
      <c r="AC1667" s="82"/>
      <c r="AL1667" s="43" t="s">
        <v>5528</v>
      </c>
      <c r="AM1667" s="13"/>
      <c r="AN1667" s="13"/>
      <c r="AS1667" t="s">
        <v>4061</v>
      </c>
    </row>
    <row r="1668" spans="29:45" x14ac:dyDescent="0.2">
      <c r="AC1668" s="82"/>
      <c r="AF1668" t="s">
        <v>3742</v>
      </c>
      <c r="AG1668" s="179" t="s">
        <v>5812</v>
      </c>
      <c r="AL1668" s="13" t="s">
        <v>3742</v>
      </c>
      <c r="AM1668" s="110" t="s">
        <v>48</v>
      </c>
      <c r="AN1668" s="13"/>
      <c r="AS1668" t="s">
        <v>4061</v>
      </c>
    </row>
    <row r="1669" spans="29:45" x14ac:dyDescent="0.2">
      <c r="AC1669" s="82"/>
      <c r="AF1669" s="1">
        <v>1</v>
      </c>
      <c r="AG1669" s="179" t="s">
        <v>5813</v>
      </c>
      <c r="AL1669" s="13" t="s">
        <v>3672</v>
      </c>
      <c r="AM1669" s="159" t="s">
        <v>5527</v>
      </c>
      <c r="AN1669" s="13"/>
      <c r="AS1669" t="s">
        <v>4061</v>
      </c>
    </row>
    <row r="1670" spans="29:45" x14ac:dyDescent="0.2">
      <c r="AC1670" s="82"/>
      <c r="AF1670" t="s">
        <v>3672</v>
      </c>
      <c r="AG1670" s="201" t="s">
        <v>6288</v>
      </c>
      <c r="AL1670" s="13" t="s">
        <v>3672</v>
      </c>
      <c r="AM1670" s="117" t="s">
        <v>49</v>
      </c>
      <c r="AN1670" s="13"/>
      <c r="AS1670" t="s">
        <v>4061</v>
      </c>
    </row>
    <row r="1671" spans="29:45" x14ac:dyDescent="0.2">
      <c r="AC1671" s="82"/>
      <c r="AL1671" s="13" t="s">
        <v>3672</v>
      </c>
      <c r="AM1671" s="110" t="s">
        <v>6940</v>
      </c>
      <c r="AN1671" s="13"/>
      <c r="AS1671" t="s">
        <v>4061</v>
      </c>
    </row>
    <row r="1672" spans="29:45" x14ac:dyDescent="0.2">
      <c r="AC1672" s="82"/>
      <c r="AF1672" s="14" t="s">
        <v>6341</v>
      </c>
      <c r="AG1672" s="13"/>
      <c r="AH1672" s="13"/>
      <c r="AL1672" s="13"/>
      <c r="AM1672" s="13"/>
      <c r="AN1672" s="13"/>
      <c r="AS1672" t="s">
        <v>4061</v>
      </c>
    </row>
    <row r="1673" spans="29:45" x14ac:dyDescent="0.2">
      <c r="AC1673" s="82"/>
      <c r="AF1673" s="13" t="s">
        <v>3742</v>
      </c>
      <c r="AG1673" s="188" t="s">
        <v>6337</v>
      </c>
      <c r="AH1673" s="13"/>
      <c r="AL1673" s="218" t="s">
        <v>5567</v>
      </c>
      <c r="AM1673" s="13"/>
      <c r="AN1673" s="13"/>
      <c r="AS1673" t="s">
        <v>4061</v>
      </c>
    </row>
    <row r="1674" spans="29:45" x14ac:dyDescent="0.2">
      <c r="AC1674" s="82"/>
      <c r="AF1674" s="13" t="s">
        <v>3672</v>
      </c>
      <c r="AG1674" s="188" t="s">
        <v>6338</v>
      </c>
      <c r="AH1674" s="13"/>
      <c r="AL1674" s="13" t="s">
        <v>3742</v>
      </c>
      <c r="AM1674" s="172" t="s">
        <v>5566</v>
      </c>
      <c r="AN1674" s="13"/>
      <c r="AS1674" t="s">
        <v>4061</v>
      </c>
    </row>
    <row r="1675" spans="29:45" x14ac:dyDescent="0.2">
      <c r="AC1675" s="82"/>
      <c r="AF1675" s="13" t="s">
        <v>3672</v>
      </c>
      <c r="AG1675" s="104" t="s">
        <v>6339</v>
      </c>
      <c r="AH1675" s="13"/>
      <c r="AL1675" s="13" t="s">
        <v>3672</v>
      </c>
      <c r="AM1675" s="286" t="s">
        <v>7754</v>
      </c>
      <c r="AN1675" s="13"/>
      <c r="AS1675" t="s">
        <v>4061</v>
      </c>
    </row>
    <row r="1676" spans="29:45" x14ac:dyDescent="0.2">
      <c r="AC1676" s="82"/>
      <c r="AF1676" s="13" t="s">
        <v>3672</v>
      </c>
      <c r="AG1676" s="111" t="s">
        <v>6340</v>
      </c>
      <c r="AH1676" s="13"/>
      <c r="AL1676" s="13" t="s">
        <v>3672</v>
      </c>
      <c r="AM1676" s="292" t="s">
        <v>7755</v>
      </c>
      <c r="AN1676" s="13"/>
      <c r="AS1676" t="s">
        <v>4061</v>
      </c>
    </row>
    <row r="1677" spans="29:45" x14ac:dyDescent="0.2">
      <c r="AC1677" s="82"/>
      <c r="AF1677" s="13"/>
      <c r="AG1677" s="13"/>
      <c r="AH1677" s="13"/>
      <c r="AL1677" s="13" t="s">
        <v>3672</v>
      </c>
      <c r="AM1677" s="170" t="s">
        <v>6746</v>
      </c>
      <c r="AN1677" s="13"/>
      <c r="AS1677" t="s">
        <v>4061</v>
      </c>
    </row>
    <row r="1678" spans="29:45" x14ac:dyDescent="0.2">
      <c r="AC1678" s="82"/>
      <c r="AL1678" s="13" t="s">
        <v>3672</v>
      </c>
      <c r="AM1678" s="298" t="s">
        <v>8042</v>
      </c>
      <c r="AN1678" s="13"/>
      <c r="AS1678" t="s">
        <v>4061</v>
      </c>
    </row>
    <row r="1679" spans="29:45" x14ac:dyDescent="0.2">
      <c r="AC1679" s="82"/>
      <c r="AL1679" s="218" t="s">
        <v>5582</v>
      </c>
      <c r="AM1679" s="13"/>
      <c r="AN1679" s="13"/>
      <c r="AS1679" t="s">
        <v>4061</v>
      </c>
    </row>
    <row r="1680" spans="29:45" x14ac:dyDescent="0.2">
      <c r="AC1680" s="82"/>
      <c r="AL1680" s="13" t="s">
        <v>3742</v>
      </c>
      <c r="AM1680" s="28" t="s">
        <v>4519</v>
      </c>
      <c r="AN1680" s="13"/>
      <c r="AS1680" t="s">
        <v>4061</v>
      </c>
    </row>
    <row r="1681" spans="29:45" x14ac:dyDescent="0.2">
      <c r="AC1681" s="82"/>
      <c r="AF1681" s="12"/>
      <c r="AG1681" s="43" t="s">
        <v>4816</v>
      </c>
      <c r="AH1681" s="12"/>
      <c r="AL1681" s="13" t="s">
        <v>3672</v>
      </c>
      <c r="AM1681" s="298" t="s">
        <v>8023</v>
      </c>
      <c r="AN1681" s="13"/>
      <c r="AS1681" t="s">
        <v>4061</v>
      </c>
    </row>
    <row r="1682" spans="29:45" x14ac:dyDescent="0.2">
      <c r="AC1682" s="82"/>
      <c r="AF1682" s="13" t="s">
        <v>3742</v>
      </c>
      <c r="AG1682" s="63" t="s">
        <v>2320</v>
      </c>
      <c r="AH1682" s="12"/>
      <c r="AL1682" s="270" t="s">
        <v>3672</v>
      </c>
      <c r="AM1682" s="298" t="s">
        <v>8022</v>
      </c>
      <c r="AN1682" s="270"/>
      <c r="AS1682" t="s">
        <v>4061</v>
      </c>
    </row>
    <row r="1683" spans="29:45" x14ac:dyDescent="0.2">
      <c r="AC1683" s="82"/>
      <c r="AF1683" s="13" t="s">
        <v>3672</v>
      </c>
      <c r="AG1683" s="116" t="s">
        <v>1975</v>
      </c>
      <c r="AH1683" s="12"/>
      <c r="AL1683" s="13" t="s">
        <v>3672</v>
      </c>
      <c r="AM1683" s="28" t="s">
        <v>7523</v>
      </c>
      <c r="AN1683" s="13"/>
      <c r="AS1683" t="s">
        <v>4061</v>
      </c>
    </row>
    <row r="1684" spans="29:45" x14ac:dyDescent="0.2">
      <c r="AC1684" s="82"/>
      <c r="AF1684" s="13" t="s">
        <v>3672</v>
      </c>
      <c r="AH1684" s="12"/>
      <c r="AL1684" s="13" t="s">
        <v>3672</v>
      </c>
      <c r="AM1684" s="178" t="s">
        <v>5581</v>
      </c>
      <c r="AN1684" s="13"/>
      <c r="AS1684" t="s">
        <v>4061</v>
      </c>
    </row>
    <row r="1685" spans="29:45" x14ac:dyDescent="0.2">
      <c r="AC1685" s="82"/>
      <c r="AF1685" s="13" t="s">
        <v>3742</v>
      </c>
      <c r="AG1685" s="116" t="s">
        <v>4818</v>
      </c>
      <c r="AH1685" s="12"/>
      <c r="AL1685" s="13"/>
      <c r="AM1685" s="13"/>
      <c r="AN1685" s="13"/>
      <c r="AS1685" t="s">
        <v>4061</v>
      </c>
    </row>
    <row r="1686" spans="29:45" x14ac:dyDescent="0.2">
      <c r="AC1686" s="82"/>
      <c r="AF1686" s="13" t="s">
        <v>3672</v>
      </c>
      <c r="AG1686" s="116" t="s">
        <v>6794</v>
      </c>
      <c r="AH1686" s="12"/>
      <c r="AL1686" s="13"/>
      <c r="AM1686" s="43" t="s">
        <v>5601</v>
      </c>
      <c r="AN1686" s="13"/>
      <c r="AS1686" t="s">
        <v>4061</v>
      </c>
    </row>
    <row r="1687" spans="29:45" x14ac:dyDescent="0.2">
      <c r="AC1687" s="82"/>
      <c r="AF1687" s="12"/>
      <c r="AG1687" s="12"/>
      <c r="AH1687" s="12"/>
      <c r="AL1687" s="13" t="s">
        <v>3742</v>
      </c>
      <c r="AM1687" s="172" t="s">
        <v>5602</v>
      </c>
      <c r="AN1687" s="13"/>
      <c r="AS1687" t="s">
        <v>4061</v>
      </c>
    </row>
    <row r="1688" spans="29:45" x14ac:dyDescent="0.2">
      <c r="AC1688" s="82"/>
      <c r="AF1688" s="110" t="s">
        <v>2359</v>
      </c>
      <c r="AL1688" s="13" t="s">
        <v>3672</v>
      </c>
      <c r="AM1688" s="172" t="s">
        <v>5603</v>
      </c>
      <c r="AN1688" s="13"/>
      <c r="AS1688" t="s">
        <v>4061</v>
      </c>
    </row>
    <row r="1689" spans="29:45" x14ac:dyDescent="0.2">
      <c r="AC1689" s="82"/>
      <c r="AL1689" s="13" t="s">
        <v>3672</v>
      </c>
      <c r="AM1689" s="172" t="s">
        <v>5604</v>
      </c>
      <c r="AN1689" s="13"/>
      <c r="AS1689" t="s">
        <v>4061</v>
      </c>
    </row>
    <row r="1690" spans="29:45" x14ac:dyDescent="0.2">
      <c r="AC1690" s="82"/>
      <c r="AJ1690" s="90" t="s">
        <v>5948</v>
      </c>
      <c r="AK1690" s="13"/>
      <c r="AL1690" s="13"/>
      <c r="AM1690" s="12"/>
      <c r="AN1690" s="13"/>
      <c r="AS1690" t="s">
        <v>4061</v>
      </c>
    </row>
    <row r="1691" spans="29:45" x14ac:dyDescent="0.2">
      <c r="AC1691" s="82"/>
      <c r="AJ1691" s="13" t="s">
        <v>3742</v>
      </c>
      <c r="AK1691" s="188" t="s">
        <v>2994</v>
      </c>
      <c r="AL1691" t="s">
        <v>3742</v>
      </c>
      <c r="AM1691" s="179" t="s">
        <v>5629</v>
      </c>
      <c r="AS1691" t="s">
        <v>4061</v>
      </c>
    </row>
    <row r="1692" spans="29:45" x14ac:dyDescent="0.2">
      <c r="AC1692" s="82"/>
      <c r="AJ1692" s="13" t="s">
        <v>3672</v>
      </c>
      <c r="AK1692" s="188" t="s">
        <v>512</v>
      </c>
      <c r="AL1692" s="1">
        <v>1</v>
      </c>
      <c r="AM1692" s="209" t="s">
        <v>6579</v>
      </c>
      <c r="AS1692" t="s">
        <v>4061</v>
      </c>
    </row>
    <row r="1693" spans="29:45" x14ac:dyDescent="0.2">
      <c r="AC1693" s="82"/>
      <c r="AH1693" t="s">
        <v>3742</v>
      </c>
      <c r="AI1693" s="262" t="s">
        <v>7294</v>
      </c>
      <c r="AJ1693" s="13" t="s">
        <v>3672</v>
      </c>
      <c r="AK1693" s="188" t="s">
        <v>5947</v>
      </c>
      <c r="AL1693" t="s">
        <v>3672</v>
      </c>
      <c r="AM1693" s="209" t="s">
        <v>6578</v>
      </c>
      <c r="AS1693" t="s">
        <v>4061</v>
      </c>
    </row>
    <row r="1694" spans="29:45" x14ac:dyDescent="0.2">
      <c r="AC1694" s="82"/>
      <c r="AH1694" t="s">
        <v>3672</v>
      </c>
      <c r="AI1694" s="249" t="s">
        <v>2801</v>
      </c>
      <c r="AJ1694" s="13"/>
      <c r="AK1694" s="13"/>
      <c r="AM1694" s="179"/>
      <c r="AS1694" t="s">
        <v>4061</v>
      </c>
    </row>
    <row r="1695" spans="29:45" x14ac:dyDescent="0.2">
      <c r="AC1695" s="82"/>
      <c r="AH1695" t="s">
        <v>3672</v>
      </c>
      <c r="AI1695" s="249" t="s">
        <v>7293</v>
      </c>
      <c r="AL1695" t="s">
        <v>3742</v>
      </c>
      <c r="AM1695" s="179" t="s">
        <v>5638</v>
      </c>
      <c r="AS1695" t="s">
        <v>4061</v>
      </c>
    </row>
    <row r="1696" spans="29:45" x14ac:dyDescent="0.2">
      <c r="AC1696" s="82"/>
      <c r="AG1696" s="28"/>
      <c r="AH1696" t="s">
        <v>3672</v>
      </c>
      <c r="AI1696" s="263" t="s">
        <v>7296</v>
      </c>
      <c r="AL1696" s="1">
        <v>1</v>
      </c>
      <c r="AM1696" s="179" t="s">
        <v>5639</v>
      </c>
      <c r="AS1696" t="s">
        <v>4061</v>
      </c>
    </row>
    <row r="1697" spans="29:45" x14ac:dyDescent="0.2">
      <c r="AC1697" s="82"/>
      <c r="AH1697" t="s">
        <v>3672</v>
      </c>
      <c r="AI1697" s="263" t="s">
        <v>7295</v>
      </c>
      <c r="AL1697" t="s">
        <v>3672</v>
      </c>
      <c r="AM1697" s="179" t="s">
        <v>5640</v>
      </c>
      <c r="AS1697" t="s">
        <v>4061</v>
      </c>
    </row>
    <row r="1698" spans="29:45" x14ac:dyDescent="0.2">
      <c r="AC1698" s="82"/>
      <c r="AJ1698" s="271" t="s">
        <v>7535</v>
      </c>
      <c r="AK1698" s="270"/>
      <c r="AL1698" s="271"/>
      <c r="AM1698" s="270"/>
      <c r="AN1698" s="270"/>
      <c r="AO1698" s="270"/>
      <c r="AP1698" s="270"/>
      <c r="AS1698" t="s">
        <v>4061</v>
      </c>
    </row>
    <row r="1699" spans="29:45" x14ac:dyDescent="0.2">
      <c r="AC1699" s="82"/>
      <c r="AJ1699" s="270" t="s">
        <v>3742</v>
      </c>
      <c r="AK1699" s="267" t="s">
        <v>7536</v>
      </c>
      <c r="AL1699" s="264" t="s">
        <v>3742</v>
      </c>
      <c r="AM1699" s="268" t="s">
        <v>7528</v>
      </c>
      <c r="AN1699" s="264" t="s">
        <v>3742</v>
      </c>
      <c r="AO1699" s="262" t="s">
        <v>7529</v>
      </c>
      <c r="AP1699" s="43"/>
      <c r="AS1699" t="s">
        <v>4061</v>
      </c>
    </row>
    <row r="1700" spans="29:45" x14ac:dyDescent="0.2">
      <c r="AC1700" s="82"/>
      <c r="AJ1700" s="270" t="s">
        <v>3672</v>
      </c>
      <c r="AK1700" s="264" t="s">
        <v>7537</v>
      </c>
      <c r="AL1700" s="264" t="s">
        <v>3672</v>
      </c>
      <c r="AM1700" s="276" t="s">
        <v>7530</v>
      </c>
      <c r="AN1700" s="264" t="s">
        <v>3672</v>
      </c>
      <c r="AO1700" s="276" t="s">
        <v>7531</v>
      </c>
      <c r="AP1700" s="43"/>
      <c r="AS1700" t="s">
        <v>4061</v>
      </c>
    </row>
    <row r="1701" spans="29:45" x14ac:dyDescent="0.2">
      <c r="AC1701" s="82"/>
      <c r="AJ1701" s="270"/>
      <c r="AK1701" s="270"/>
      <c r="AL1701" s="270" t="s">
        <v>3672</v>
      </c>
      <c r="AM1701" s="274" t="s">
        <v>7532</v>
      </c>
      <c r="AN1701" s="270"/>
      <c r="AO1701" s="270"/>
      <c r="AP1701" s="270"/>
      <c r="AS1701" t="s">
        <v>4061</v>
      </c>
    </row>
    <row r="1702" spans="29:45" s="264" customFormat="1" x14ac:dyDescent="0.2">
      <c r="AC1702" s="82"/>
      <c r="AH1702" s="264" t="s">
        <v>3742</v>
      </c>
      <c r="AI1702" s="276" t="s">
        <v>7539</v>
      </c>
      <c r="AL1702" s="270" t="s">
        <v>3672</v>
      </c>
      <c r="AM1702" s="274" t="s">
        <v>7533</v>
      </c>
      <c r="AN1702" s="270"/>
      <c r="AS1702" s="264" t="s">
        <v>4061</v>
      </c>
    </row>
    <row r="1703" spans="29:45" s="264" customFormat="1" x14ac:dyDescent="0.2">
      <c r="AC1703" s="82"/>
      <c r="AH1703" s="1">
        <v>1</v>
      </c>
      <c r="AI1703" s="276" t="s">
        <v>7541</v>
      </c>
      <c r="AL1703" s="270" t="s">
        <v>3672</v>
      </c>
      <c r="AM1703" s="270"/>
      <c r="AN1703" s="270"/>
      <c r="AS1703" s="264" t="s">
        <v>4061</v>
      </c>
    </row>
    <row r="1704" spans="29:45" s="264" customFormat="1" x14ac:dyDescent="0.2">
      <c r="AC1704" s="82"/>
      <c r="AH1704" s="264" t="s">
        <v>3672</v>
      </c>
      <c r="AI1704" s="276" t="s">
        <v>7540</v>
      </c>
      <c r="AL1704" s="264" t="s">
        <v>3672</v>
      </c>
      <c r="AM1704" s="276" t="s">
        <v>7534</v>
      </c>
      <c r="AS1704" s="264" t="s">
        <v>4061</v>
      </c>
    </row>
    <row r="1705" spans="29:45" x14ac:dyDescent="0.2">
      <c r="AC1705" s="82"/>
      <c r="AH1705" s="264" t="s">
        <v>3672</v>
      </c>
      <c r="AI1705" s="237" t="s">
        <v>6857</v>
      </c>
      <c r="AL1705" s="13" t="s">
        <v>3672</v>
      </c>
      <c r="AM1705" s="271" t="s">
        <v>7535</v>
      </c>
      <c r="AN1705" s="13"/>
      <c r="AS1705" s="264" t="s">
        <v>4061</v>
      </c>
    </row>
    <row r="1706" spans="29:45" x14ac:dyDescent="0.2">
      <c r="AC1706" s="82"/>
      <c r="AJ1706" t="s">
        <v>3742</v>
      </c>
      <c r="AK1706" s="235" t="s">
        <v>6321</v>
      </c>
      <c r="AL1706" s="270" t="s">
        <v>3742</v>
      </c>
      <c r="AM1706" s="276" t="s">
        <v>5084</v>
      </c>
      <c r="AN1706" s="218" t="s">
        <v>7609</v>
      </c>
      <c r="AO1706" s="270"/>
      <c r="AP1706" s="270"/>
      <c r="AS1706" t="s">
        <v>4061</v>
      </c>
    </row>
    <row r="1707" spans="29:45" x14ac:dyDescent="0.2">
      <c r="AC1707" s="82"/>
      <c r="AJ1707" t="s">
        <v>3672</v>
      </c>
      <c r="AK1707" s="229" t="s">
        <v>7066</v>
      </c>
      <c r="AL1707" s="270" t="s">
        <v>3672</v>
      </c>
      <c r="AM1707" s="276" t="s">
        <v>7538</v>
      </c>
      <c r="AN1707" s="270" t="s">
        <v>3742</v>
      </c>
      <c r="AO1707" s="276" t="s">
        <v>7751</v>
      </c>
      <c r="AP1707" s="270"/>
      <c r="AS1707" t="s">
        <v>4061</v>
      </c>
    </row>
    <row r="1708" spans="29:45" x14ac:dyDescent="0.2">
      <c r="AC1708" s="82"/>
      <c r="AJ1708" t="s">
        <v>3672</v>
      </c>
      <c r="AK1708" s="229" t="s">
        <v>7067</v>
      </c>
      <c r="AL1708" s="270" t="s">
        <v>3672</v>
      </c>
      <c r="AM1708" s="264"/>
      <c r="AN1708" s="270" t="s">
        <v>3672</v>
      </c>
      <c r="AO1708" s="276" t="s">
        <v>53</v>
      </c>
      <c r="AP1708" s="270"/>
      <c r="AS1708" t="s">
        <v>4061</v>
      </c>
    </row>
    <row r="1709" spans="29:45" x14ac:dyDescent="0.2">
      <c r="AC1709" s="82"/>
      <c r="AH1709" s="264" t="s">
        <v>3742</v>
      </c>
      <c r="AI1709" s="286" t="s">
        <v>1377</v>
      </c>
      <c r="AL1709" s="270" t="s">
        <v>3742</v>
      </c>
      <c r="AM1709" s="264" t="s">
        <v>5936</v>
      </c>
      <c r="AN1709" s="270" t="s">
        <v>3672</v>
      </c>
      <c r="AO1709" s="286" t="s">
        <v>7752</v>
      </c>
      <c r="AP1709" s="270"/>
      <c r="AS1709" t="s">
        <v>4061</v>
      </c>
    </row>
    <row r="1710" spans="29:45" x14ac:dyDescent="0.2">
      <c r="AC1710" s="82"/>
      <c r="AH1710" s="1">
        <v>1</v>
      </c>
      <c r="AI1710" s="286" t="s">
        <v>7165</v>
      </c>
      <c r="AJ1710" s="271" t="s">
        <v>7905</v>
      </c>
      <c r="AK1710" s="266"/>
      <c r="AL1710" s="270" t="s">
        <v>3672</v>
      </c>
      <c r="AM1710" s="276" t="s">
        <v>7538</v>
      </c>
      <c r="AN1710" s="270"/>
      <c r="AO1710" s="270"/>
      <c r="AP1710" s="270"/>
      <c r="AS1710" t="s">
        <v>4061</v>
      </c>
    </row>
    <row r="1711" spans="29:45" x14ac:dyDescent="0.2">
      <c r="AC1711" s="82"/>
      <c r="AH1711" s="264" t="s">
        <v>3672</v>
      </c>
      <c r="AI1711" s="286" t="s">
        <v>7861</v>
      </c>
      <c r="AJ1711" s="270" t="s">
        <v>3742</v>
      </c>
      <c r="AK1711" s="268" t="s">
        <v>7906</v>
      </c>
      <c r="AL1711" s="270"/>
      <c r="AM1711" s="270"/>
      <c r="AN1711" s="270"/>
      <c r="AS1711" t="s">
        <v>4061</v>
      </c>
    </row>
    <row r="1712" spans="29:45" x14ac:dyDescent="0.2">
      <c r="AC1712" s="82"/>
      <c r="AJ1712" s="270" t="s">
        <v>3672</v>
      </c>
      <c r="AK1712" s="269" t="s">
        <v>7907</v>
      </c>
      <c r="AL1712" t="s">
        <v>3742</v>
      </c>
      <c r="AM1712" s="188" t="s">
        <v>7344</v>
      </c>
      <c r="AN1712" t="s">
        <v>3742</v>
      </c>
      <c r="AO1712" s="26" t="s">
        <v>5366</v>
      </c>
      <c r="AS1712" t="s">
        <v>4061</v>
      </c>
    </row>
    <row r="1713" spans="29:45" x14ac:dyDescent="0.2">
      <c r="AC1713" s="82"/>
      <c r="AJ1713" s="270" t="s">
        <v>3672</v>
      </c>
      <c r="AK1713" s="28" t="s">
        <v>7908</v>
      </c>
      <c r="AL1713" s="1">
        <v>1</v>
      </c>
      <c r="AM1713" s="249" t="s">
        <v>7343</v>
      </c>
      <c r="AN1713" t="s">
        <v>3672</v>
      </c>
      <c r="AO1713" s="274" t="s">
        <v>7352</v>
      </c>
      <c r="AS1713" t="s">
        <v>4061</v>
      </c>
    </row>
    <row r="1714" spans="29:45" x14ac:dyDescent="0.2">
      <c r="AC1714" s="82"/>
      <c r="AJ1714" s="270" t="s">
        <v>3672</v>
      </c>
      <c r="AK1714" s="135" t="s">
        <v>7909</v>
      </c>
      <c r="AL1714" t="s">
        <v>3672</v>
      </c>
      <c r="AM1714" s="249" t="s">
        <v>6763</v>
      </c>
      <c r="AN1714" s="1">
        <v>1</v>
      </c>
      <c r="AO1714" s="172" t="s">
        <v>7345</v>
      </c>
      <c r="AS1714" t="s">
        <v>4061</v>
      </c>
    </row>
    <row r="1715" spans="29:45" x14ac:dyDescent="0.2">
      <c r="AC1715" s="82"/>
      <c r="AJ1715" s="270" t="s">
        <v>3672</v>
      </c>
      <c r="AK1715" s="139" t="s">
        <v>7910</v>
      </c>
      <c r="AM1715" s="188"/>
      <c r="AN1715" t="s">
        <v>3672</v>
      </c>
      <c r="AO1715" s="249" t="s">
        <v>7346</v>
      </c>
      <c r="AS1715" t="s">
        <v>4061</v>
      </c>
    </row>
    <row r="1716" spans="29:45" x14ac:dyDescent="0.2">
      <c r="AC1716" s="82"/>
      <c r="AJ1716" s="270" t="s">
        <v>3672</v>
      </c>
      <c r="AK1716" s="286" t="s">
        <v>7911</v>
      </c>
      <c r="AL1716" t="s">
        <v>3742</v>
      </c>
      <c r="AM1716" s="188" t="s">
        <v>6115</v>
      </c>
      <c r="AN1716" t="s">
        <v>3672</v>
      </c>
      <c r="AO1716" s="286" t="s">
        <v>7888</v>
      </c>
      <c r="AS1716" t="s">
        <v>4061</v>
      </c>
    </row>
    <row r="1717" spans="29:45" x14ac:dyDescent="0.2">
      <c r="AC1717" s="82"/>
      <c r="AJ1717" s="270" t="s">
        <v>3672</v>
      </c>
      <c r="AK1717" s="286" t="s">
        <v>7912</v>
      </c>
      <c r="AL1717" s="1">
        <v>1</v>
      </c>
      <c r="AM1717" s="188" t="s">
        <v>6116</v>
      </c>
      <c r="AS1717" t="s">
        <v>4061</v>
      </c>
    </row>
    <row r="1718" spans="29:45" x14ac:dyDescent="0.2">
      <c r="AC1718" s="82"/>
      <c r="AJ1718" s="270" t="s">
        <v>3672</v>
      </c>
      <c r="AK1718" s="286" t="s">
        <v>7913</v>
      </c>
      <c r="AL1718" s="1"/>
      <c r="AM1718" s="188"/>
      <c r="AN1718" s="43" t="s">
        <v>6019</v>
      </c>
      <c r="AO1718" s="12"/>
      <c r="AP1718" s="12"/>
      <c r="AS1718" t="s">
        <v>4061</v>
      </c>
    </row>
    <row r="1719" spans="29:45" x14ac:dyDescent="0.2">
      <c r="AC1719" s="82"/>
      <c r="AJ1719" s="270" t="s">
        <v>3672</v>
      </c>
      <c r="AK1719" s="286" t="s">
        <v>7914</v>
      </c>
      <c r="AL1719" t="s">
        <v>3742</v>
      </c>
      <c r="AM1719" s="209" t="s">
        <v>6482</v>
      </c>
      <c r="AN1719" s="12" t="s">
        <v>3742</v>
      </c>
      <c r="AO1719" s="188" t="s">
        <v>6035</v>
      </c>
      <c r="AP1719" s="13"/>
      <c r="AS1719" t="s">
        <v>4061</v>
      </c>
    </row>
    <row r="1720" spans="29:45" x14ac:dyDescent="0.2">
      <c r="AC1720" s="82"/>
      <c r="AJ1720" s="270" t="s">
        <v>3672</v>
      </c>
      <c r="AK1720" s="286" t="s">
        <v>7915</v>
      </c>
      <c r="AL1720" s="1">
        <v>1</v>
      </c>
      <c r="AM1720" s="209" t="s">
        <v>6483</v>
      </c>
      <c r="AN1720" s="12" t="s">
        <v>3672</v>
      </c>
      <c r="AO1720" s="188" t="s">
        <v>6020</v>
      </c>
      <c r="AP1720" s="13"/>
      <c r="AS1720" t="s">
        <v>4061</v>
      </c>
    </row>
    <row r="1721" spans="29:45" x14ac:dyDescent="0.2">
      <c r="AC1721" s="82"/>
      <c r="AJ1721" s="270" t="s">
        <v>3672</v>
      </c>
      <c r="AK1721" s="286" t="s">
        <v>7916</v>
      </c>
      <c r="AL1721" s="1"/>
      <c r="AM1721" s="209"/>
      <c r="AN1721" s="12" t="s">
        <v>3672</v>
      </c>
      <c r="AO1721" s="188" t="s">
        <v>6021</v>
      </c>
      <c r="AP1721" s="13"/>
      <c r="AS1721" t="s">
        <v>4061</v>
      </c>
    </row>
    <row r="1722" spans="29:45" x14ac:dyDescent="0.2">
      <c r="AC1722" s="82"/>
      <c r="AJ1722" s="266"/>
      <c r="AK1722" s="266"/>
      <c r="AL1722" t="s">
        <v>3742</v>
      </c>
      <c r="AM1722" s="209" t="s">
        <v>6489</v>
      </c>
      <c r="AN1722" s="12"/>
      <c r="AO1722" s="12"/>
      <c r="AP1722" s="12"/>
      <c r="AS1722" t="s">
        <v>4061</v>
      </c>
    </row>
    <row r="1723" spans="29:45" x14ac:dyDescent="0.2">
      <c r="AC1723" s="82"/>
      <c r="AL1723" s="1">
        <v>1</v>
      </c>
      <c r="AM1723" s="209" t="s">
        <v>6490</v>
      </c>
      <c r="AS1723" t="s">
        <v>4061</v>
      </c>
    </row>
    <row r="1724" spans="29:45" x14ac:dyDescent="0.2">
      <c r="AC1724" s="82"/>
      <c r="AL1724" s="1"/>
      <c r="AM1724" s="209"/>
      <c r="AS1724" t="s">
        <v>4061</v>
      </c>
    </row>
    <row r="1725" spans="29:45" x14ac:dyDescent="0.2">
      <c r="AC1725" s="82"/>
      <c r="AL1725" t="s">
        <v>3742</v>
      </c>
      <c r="AM1725" s="209" t="s">
        <v>6493</v>
      </c>
      <c r="AS1725" t="s">
        <v>4061</v>
      </c>
    </row>
    <row r="1726" spans="29:45" x14ac:dyDescent="0.2">
      <c r="AC1726" s="82"/>
      <c r="AL1726" s="1">
        <v>1</v>
      </c>
      <c r="AM1726" s="209" t="s">
        <v>6494</v>
      </c>
      <c r="AS1726" t="s">
        <v>4061</v>
      </c>
    </row>
    <row r="1727" spans="29:45" x14ac:dyDescent="0.2">
      <c r="AC1727" s="82"/>
      <c r="AL1727" s="218" t="s">
        <v>7340</v>
      </c>
      <c r="AM1727" s="13"/>
      <c r="AN1727" s="13"/>
      <c r="AS1727" t="s">
        <v>4061</v>
      </c>
    </row>
    <row r="1728" spans="29:45" x14ac:dyDescent="0.2">
      <c r="AC1728" s="82"/>
      <c r="AL1728" s="13" t="s">
        <v>3742</v>
      </c>
      <c r="AM1728" s="286" t="s">
        <v>7694</v>
      </c>
      <c r="AN1728" s="264" t="s">
        <v>3742</v>
      </c>
      <c r="AO1728" s="286" t="s">
        <v>7695</v>
      </c>
      <c r="AS1728" t="s">
        <v>4061</v>
      </c>
    </row>
    <row r="1729" spans="29:45" x14ac:dyDescent="0.2">
      <c r="AC1729" s="82"/>
      <c r="AL1729" s="13" t="s">
        <v>3672</v>
      </c>
      <c r="AM1729" s="63" t="s">
        <v>7341</v>
      </c>
      <c r="AN1729" s="1">
        <v>1</v>
      </c>
      <c r="AO1729" s="286" t="s">
        <v>7889</v>
      </c>
      <c r="AS1729" t="s">
        <v>4061</v>
      </c>
    </row>
    <row r="1730" spans="29:45" x14ac:dyDescent="0.2">
      <c r="AC1730" s="82"/>
      <c r="AL1730" s="13" t="s">
        <v>3672</v>
      </c>
      <c r="AM1730" s="249" t="s">
        <v>7342</v>
      </c>
      <c r="AN1730" s="264" t="s">
        <v>3672</v>
      </c>
      <c r="AO1730" s="297" t="s">
        <v>7996</v>
      </c>
      <c r="AS1730" t="s">
        <v>4061</v>
      </c>
    </row>
    <row r="1731" spans="29:45" x14ac:dyDescent="0.2">
      <c r="AC1731" s="82"/>
      <c r="AL1731" s="13" t="s">
        <v>3672</v>
      </c>
      <c r="AM1731" s="249" t="s">
        <v>7338</v>
      </c>
      <c r="AS1731" t="s">
        <v>4061</v>
      </c>
    </row>
    <row r="1732" spans="29:45" x14ac:dyDescent="0.2">
      <c r="AC1732" s="82"/>
      <c r="AL1732" s="13" t="s">
        <v>3672</v>
      </c>
      <c r="AM1732" s="13"/>
      <c r="AN1732" s="13"/>
      <c r="AS1732" t="s">
        <v>4061</v>
      </c>
    </row>
    <row r="1733" spans="29:45" x14ac:dyDescent="0.2">
      <c r="AC1733" s="82"/>
      <c r="AL1733" t="s">
        <v>3672</v>
      </c>
      <c r="AM1733" s="209" t="s">
        <v>7408</v>
      </c>
      <c r="AS1733" t="s">
        <v>4061</v>
      </c>
    </row>
    <row r="1734" spans="29:45" x14ac:dyDescent="0.2">
      <c r="AC1734" s="82"/>
      <c r="AL1734" s="1">
        <v>1</v>
      </c>
      <c r="AM1734" s="276" t="s">
        <v>7555</v>
      </c>
      <c r="AS1734" t="s">
        <v>4061</v>
      </c>
    </row>
    <row r="1735" spans="29:45" s="264" customFormat="1" x14ac:dyDescent="0.2">
      <c r="AC1735" s="82"/>
      <c r="AL1735" s="264" t="s">
        <v>3672</v>
      </c>
      <c r="AM1735" s="209" t="s">
        <v>7409</v>
      </c>
      <c r="AS1735" s="264" t="s">
        <v>4061</v>
      </c>
    </row>
    <row r="1736" spans="29:45" s="264" customFormat="1" x14ac:dyDescent="0.2">
      <c r="AC1736" s="82"/>
      <c r="AL1736" s="266"/>
      <c r="AM1736" s="271" t="s">
        <v>5567</v>
      </c>
      <c r="AN1736" s="266"/>
      <c r="AO1736" s="271" t="s">
        <v>6007</v>
      </c>
      <c r="AP1736" s="266"/>
      <c r="AS1736" s="264" t="s">
        <v>4061</v>
      </c>
    </row>
    <row r="1737" spans="29:45" s="264" customFormat="1" x14ac:dyDescent="0.2">
      <c r="AC1737" s="82"/>
      <c r="AL1737" s="270" t="s">
        <v>3742</v>
      </c>
      <c r="AM1737" s="286" t="s">
        <v>7872</v>
      </c>
      <c r="AN1737" s="270" t="s">
        <v>3742</v>
      </c>
      <c r="AO1737" s="298" t="s">
        <v>4582</v>
      </c>
      <c r="AP1737" s="266"/>
      <c r="AS1737" s="264" t="s">
        <v>4061</v>
      </c>
    </row>
    <row r="1738" spans="29:45" s="264" customFormat="1" x14ac:dyDescent="0.2">
      <c r="AC1738" s="82"/>
      <c r="AL1738" s="270" t="s">
        <v>3672</v>
      </c>
      <c r="AM1738" s="286" t="s">
        <v>7873</v>
      </c>
      <c r="AN1738" s="270" t="s">
        <v>3672</v>
      </c>
      <c r="AO1738" s="298" t="s">
        <v>8056</v>
      </c>
      <c r="AP1738" s="266"/>
      <c r="AS1738" s="264" t="s">
        <v>4061</v>
      </c>
    </row>
    <row r="1739" spans="29:45" s="264" customFormat="1" x14ac:dyDescent="0.2">
      <c r="AC1739" s="82"/>
      <c r="AL1739" s="270" t="s">
        <v>3672</v>
      </c>
      <c r="AM1739" s="296" t="s">
        <v>7874</v>
      </c>
      <c r="AN1739" s="266"/>
      <c r="AO1739" s="266"/>
      <c r="AP1739" s="266"/>
      <c r="AS1739" s="264" t="s">
        <v>4061</v>
      </c>
    </row>
    <row r="1740" spans="29:45" s="264" customFormat="1" x14ac:dyDescent="0.2">
      <c r="AC1740" s="82"/>
      <c r="AL1740" s="270" t="s">
        <v>3672</v>
      </c>
      <c r="AM1740" s="296" t="s">
        <v>7875</v>
      </c>
      <c r="AN1740" s="266"/>
      <c r="AS1740" s="264" t="s">
        <v>4061</v>
      </c>
    </row>
    <row r="1741" spans="29:45" s="264" customFormat="1" x14ac:dyDescent="0.2">
      <c r="AC1741" s="82"/>
      <c r="AL1741" s="271" t="s">
        <v>7677</v>
      </c>
      <c r="AM1741" s="266"/>
      <c r="AN1741" s="266"/>
      <c r="AS1741" s="264" t="s">
        <v>4061</v>
      </c>
    </row>
    <row r="1742" spans="29:45" s="264" customFormat="1" x14ac:dyDescent="0.2">
      <c r="AC1742" s="82"/>
      <c r="AL1742" s="270" t="s">
        <v>3742</v>
      </c>
      <c r="AM1742" s="217" t="s">
        <v>7672</v>
      </c>
      <c r="AN1742" s="266"/>
      <c r="AS1742" s="264" t="s">
        <v>4061</v>
      </c>
    </row>
    <row r="1743" spans="29:45" s="264" customFormat="1" x14ac:dyDescent="0.2">
      <c r="AC1743" s="82"/>
      <c r="AL1743" s="270" t="s">
        <v>3672</v>
      </c>
      <c r="AM1743" s="286" t="s">
        <v>7977</v>
      </c>
      <c r="AN1743" s="266"/>
      <c r="AS1743" s="264" t="s">
        <v>4061</v>
      </c>
    </row>
    <row r="1744" spans="29:45" s="264" customFormat="1" x14ac:dyDescent="0.2">
      <c r="AC1744" s="82"/>
      <c r="AL1744" s="270" t="s">
        <v>3672</v>
      </c>
      <c r="AM1744" s="276" t="s">
        <v>7674</v>
      </c>
      <c r="AN1744" s="266"/>
      <c r="AS1744" s="264" t="s">
        <v>4061</v>
      </c>
    </row>
    <row r="1745" spans="1:45" s="264" customFormat="1" x14ac:dyDescent="0.2">
      <c r="AC1745" s="82"/>
      <c r="AL1745" s="270" t="s">
        <v>3672</v>
      </c>
      <c r="AM1745" s="286" t="s">
        <v>7917</v>
      </c>
      <c r="AN1745" s="266"/>
      <c r="AS1745" s="264" t="s">
        <v>4061</v>
      </c>
    </row>
    <row r="1746" spans="1:45" s="264" customFormat="1" x14ac:dyDescent="0.2">
      <c r="AC1746" s="82"/>
      <c r="AL1746" s="270" t="s">
        <v>3672</v>
      </c>
      <c r="AM1746" s="286" t="s">
        <v>7918</v>
      </c>
      <c r="AN1746" s="266"/>
      <c r="AS1746" s="264" t="s">
        <v>4061</v>
      </c>
    </row>
    <row r="1747" spans="1:45" s="264" customFormat="1" x14ac:dyDescent="0.2">
      <c r="AC1747" s="82"/>
      <c r="AL1747" s="270" t="s">
        <v>3672</v>
      </c>
      <c r="AM1747" s="286" t="s">
        <v>7919</v>
      </c>
      <c r="AN1747" s="266"/>
      <c r="AS1747" s="264" t="s">
        <v>4061</v>
      </c>
    </row>
    <row r="1748" spans="1:45" s="264" customFormat="1" x14ac:dyDescent="0.2">
      <c r="AC1748" s="82"/>
      <c r="AL1748" s="270" t="s">
        <v>3672</v>
      </c>
      <c r="AM1748" s="217" t="s">
        <v>7676</v>
      </c>
      <c r="AN1748" s="266"/>
      <c r="AS1748" s="264" t="s">
        <v>4061</v>
      </c>
    </row>
    <row r="1749" spans="1:45" s="264" customFormat="1" x14ac:dyDescent="0.2">
      <c r="AC1749" s="82"/>
      <c r="AL1749" s="270" t="s">
        <v>3672</v>
      </c>
      <c r="AM1749" s="271" t="s">
        <v>5965</v>
      </c>
      <c r="AN1749" s="266"/>
      <c r="AS1749" s="264" t="s">
        <v>4061</v>
      </c>
    </row>
    <row r="1750" spans="1:45" s="264" customFormat="1" x14ac:dyDescent="0.2">
      <c r="AC1750" s="82"/>
      <c r="AL1750" s="270" t="s">
        <v>3672</v>
      </c>
      <c r="AM1750" s="275" t="s">
        <v>7976</v>
      </c>
      <c r="AN1750" s="266"/>
      <c r="AS1750" s="264" t="s">
        <v>4061</v>
      </c>
    </row>
    <row r="1751" spans="1:45" s="264" customFormat="1" x14ac:dyDescent="0.2">
      <c r="AC1751" s="82"/>
      <c r="AL1751" s="270" t="s">
        <v>3672</v>
      </c>
      <c r="AM1751" s="274" t="s">
        <v>5543</v>
      </c>
      <c r="AN1751" s="266"/>
      <c r="AS1751" s="264" t="s">
        <v>4061</v>
      </c>
    </row>
    <row r="1752" spans="1:45" s="264" customFormat="1" x14ac:dyDescent="0.2">
      <c r="AC1752" s="82"/>
      <c r="AL1752" s="270" t="s">
        <v>3672</v>
      </c>
      <c r="AM1752" s="286" t="s">
        <v>7974</v>
      </c>
      <c r="AN1752" s="266"/>
      <c r="AS1752" s="264" t="s">
        <v>4061</v>
      </c>
    </row>
    <row r="1753" spans="1:45" s="264" customFormat="1" x14ac:dyDescent="0.2">
      <c r="AC1753" s="82"/>
      <c r="AL1753" s="270" t="s">
        <v>3672</v>
      </c>
      <c r="AM1753" s="286" t="s">
        <v>7975</v>
      </c>
      <c r="AN1753" s="266"/>
      <c r="AS1753" s="264" t="s">
        <v>4061</v>
      </c>
    </row>
    <row r="1754" spans="1:45" s="264" customFormat="1" x14ac:dyDescent="0.2">
      <c r="AC1754" s="82"/>
      <c r="AL1754" s="271" t="s">
        <v>8046</v>
      </c>
      <c r="AM1754" s="43"/>
      <c r="AN1754" s="266"/>
      <c r="AS1754" s="264" t="s">
        <v>4061</v>
      </c>
    </row>
    <row r="1755" spans="1:45" s="264" customFormat="1" x14ac:dyDescent="0.2">
      <c r="AC1755" s="82"/>
      <c r="AL1755" s="270" t="s">
        <v>3742</v>
      </c>
      <c r="AM1755" s="107" t="s">
        <v>8047</v>
      </c>
      <c r="AN1755" s="266"/>
      <c r="AS1755" s="264" t="s">
        <v>4061</v>
      </c>
    </row>
    <row r="1756" spans="1:45" s="264" customFormat="1" x14ac:dyDescent="0.2">
      <c r="AC1756" s="82"/>
      <c r="AL1756" s="270" t="s">
        <v>3672</v>
      </c>
      <c r="AM1756" s="107" t="s">
        <v>4281</v>
      </c>
      <c r="AN1756" s="266"/>
      <c r="AS1756" s="264" t="s">
        <v>4061</v>
      </c>
    </row>
    <row r="1757" spans="1:45" s="264" customFormat="1" x14ac:dyDescent="0.2">
      <c r="AC1757" s="82"/>
      <c r="AL1757" s="270" t="s">
        <v>3672</v>
      </c>
      <c r="AM1757" s="108" t="s">
        <v>4282</v>
      </c>
      <c r="AN1757" s="266"/>
      <c r="AS1757" s="264" t="s">
        <v>4061</v>
      </c>
    </row>
    <row r="1758" spans="1:45" s="264" customFormat="1" x14ac:dyDescent="0.2">
      <c r="AC1758" s="82"/>
      <c r="AL1758" s="270" t="s">
        <v>3672</v>
      </c>
      <c r="AM1758" s="109" t="s">
        <v>5607</v>
      </c>
      <c r="AN1758" s="266"/>
      <c r="AS1758" s="264" t="s">
        <v>4061</v>
      </c>
    </row>
    <row r="1759" spans="1:45" s="264" customFormat="1" x14ac:dyDescent="0.2">
      <c r="AC1759" s="82"/>
      <c r="AL1759" s="270" t="s">
        <v>3672</v>
      </c>
      <c r="AM1759" s="298" t="s">
        <v>8045</v>
      </c>
      <c r="AN1759" s="266"/>
      <c r="AS1759" s="264" t="s">
        <v>4061</v>
      </c>
    </row>
    <row r="1760" spans="1:45" x14ac:dyDescent="0.2">
      <c r="A1760" s="176" t="s">
        <v>7146</v>
      </c>
      <c r="AC1760" s="28"/>
      <c r="AE1760" s="30"/>
      <c r="AL1760" s="266"/>
      <c r="AM1760" s="266"/>
      <c r="AN1760" s="266"/>
      <c r="AS1760" s="264" t="s">
        <v>4061</v>
      </c>
    </row>
    <row r="1761" spans="9:45" x14ac:dyDescent="0.2">
      <c r="I1761" s="11" t="s">
        <v>914</v>
      </c>
      <c r="X1761" t="s">
        <v>3742</v>
      </c>
      <c r="Y1761" s="94" t="s">
        <v>2156</v>
      </c>
      <c r="Z1761" t="s">
        <v>3742</v>
      </c>
      <c r="AA1761" s="63" t="s">
        <v>915</v>
      </c>
      <c r="AC1761" s="28"/>
      <c r="AS1761" t="s">
        <v>4061</v>
      </c>
    </row>
    <row r="1762" spans="9:45" x14ac:dyDescent="0.2">
      <c r="X1762" s="1">
        <v>1</v>
      </c>
      <c r="Y1762" s="94" t="s">
        <v>4491</v>
      </c>
      <c r="Z1762" s="1">
        <v>1</v>
      </c>
      <c r="AA1762" s="63" t="s">
        <v>916</v>
      </c>
      <c r="AE1762" s="29"/>
      <c r="AS1762" t="s">
        <v>4061</v>
      </c>
    </row>
    <row r="1763" spans="9:45" x14ac:dyDescent="0.2">
      <c r="V1763" t="s">
        <v>3742</v>
      </c>
      <c r="W1763" s="94" t="s">
        <v>780</v>
      </c>
      <c r="X1763" t="s">
        <v>3672</v>
      </c>
      <c r="Z1763" t="s">
        <v>3672</v>
      </c>
      <c r="AA1763" s="82" t="s">
        <v>2076</v>
      </c>
      <c r="AE1763" s="67"/>
      <c r="AS1763" t="s">
        <v>4061</v>
      </c>
    </row>
    <row r="1764" spans="9:45" x14ac:dyDescent="0.2">
      <c r="V1764" s="1">
        <v>1</v>
      </c>
      <c r="W1764" s="94" t="s">
        <v>4485</v>
      </c>
      <c r="X1764" t="s">
        <v>3672</v>
      </c>
      <c r="AE1764" s="30"/>
      <c r="AS1764" t="s">
        <v>4061</v>
      </c>
    </row>
    <row r="1765" spans="9:45" x14ac:dyDescent="0.2">
      <c r="V1765" t="s">
        <v>3672</v>
      </c>
      <c r="W1765" s="97" t="s">
        <v>4486</v>
      </c>
      <c r="X1765" t="s">
        <v>3742</v>
      </c>
      <c r="Y1765" s="94" t="s">
        <v>5846</v>
      </c>
      <c r="Z1765" t="s">
        <v>3742</v>
      </c>
      <c r="AA1765" s="179" t="s">
        <v>5847</v>
      </c>
      <c r="AE1765" s="30"/>
      <c r="AS1765" t="s">
        <v>4061</v>
      </c>
    </row>
    <row r="1766" spans="9:45" x14ac:dyDescent="0.2">
      <c r="V1766" t="s">
        <v>3672</v>
      </c>
      <c r="W1766" s="94" t="s">
        <v>4482</v>
      </c>
      <c r="X1766" s="1">
        <v>1</v>
      </c>
      <c r="Y1766" s="94" t="s">
        <v>4492</v>
      </c>
      <c r="Z1766" s="1">
        <v>1</v>
      </c>
      <c r="AA1766" s="179" t="s">
        <v>5848</v>
      </c>
      <c r="AE1766" s="30"/>
      <c r="AS1766" t="s">
        <v>4061</v>
      </c>
    </row>
    <row r="1767" spans="9:45" x14ac:dyDescent="0.2">
      <c r="V1767" t="s">
        <v>3672</v>
      </c>
      <c r="W1767" s="94" t="s">
        <v>4483</v>
      </c>
      <c r="X1767" t="s">
        <v>3672</v>
      </c>
      <c r="Y1767" s="94" t="s">
        <v>4493</v>
      </c>
      <c r="AE1767" s="98"/>
      <c r="AS1767" t="s">
        <v>4061</v>
      </c>
    </row>
    <row r="1768" spans="9:45" x14ac:dyDescent="0.2">
      <c r="V1768" s="1">
        <v>1</v>
      </c>
      <c r="W1768" s="94" t="s">
        <v>4484</v>
      </c>
      <c r="X1768" s="1">
        <v>1</v>
      </c>
      <c r="Y1768" s="94" t="s">
        <v>4494</v>
      </c>
      <c r="AE1768" s="98"/>
      <c r="AS1768" t="s">
        <v>4061</v>
      </c>
    </row>
    <row r="1769" spans="9:45" x14ac:dyDescent="0.2">
      <c r="V1769" t="s">
        <v>3672</v>
      </c>
      <c r="W1769" s="94" t="s">
        <v>4490</v>
      </c>
      <c r="X1769" t="s">
        <v>3672</v>
      </c>
      <c r="AI1769" s="29"/>
      <c r="AS1769" t="s">
        <v>4061</v>
      </c>
    </row>
    <row r="1770" spans="9:45" x14ac:dyDescent="0.2">
      <c r="V1770" t="s">
        <v>3672</v>
      </c>
      <c r="W1770" s="94" t="s">
        <v>4487</v>
      </c>
      <c r="X1770" t="s">
        <v>3742</v>
      </c>
      <c r="Y1770" s="94" t="s">
        <v>2122</v>
      </c>
      <c r="AS1770" t="s">
        <v>4061</v>
      </c>
    </row>
    <row r="1771" spans="9:45" x14ac:dyDescent="0.2">
      <c r="V1771" t="s">
        <v>3672</v>
      </c>
      <c r="W1771" s="94" t="s">
        <v>4488</v>
      </c>
      <c r="X1771" s="1">
        <v>1</v>
      </c>
      <c r="Y1771" s="94" t="s">
        <v>4495</v>
      </c>
      <c r="AS1771" t="s">
        <v>4061</v>
      </c>
    </row>
    <row r="1772" spans="9:45" x14ac:dyDescent="0.2">
      <c r="V1772" s="1">
        <v>1</v>
      </c>
      <c r="W1772" s="94" t="s">
        <v>4489</v>
      </c>
      <c r="X1772" t="s">
        <v>3672</v>
      </c>
      <c r="AS1772" t="s">
        <v>4061</v>
      </c>
    </row>
    <row r="1773" spans="9:45" x14ac:dyDescent="0.2">
      <c r="X1773" t="s">
        <v>3742</v>
      </c>
      <c r="Y1773" s="94" t="s">
        <v>2587</v>
      </c>
      <c r="AS1773" t="s">
        <v>4061</v>
      </c>
    </row>
    <row r="1774" spans="9:45" x14ac:dyDescent="0.2">
      <c r="X1774" s="1">
        <v>1</v>
      </c>
      <c r="Y1774" s="94" t="s">
        <v>1350</v>
      </c>
      <c r="AS1774" t="s">
        <v>4061</v>
      </c>
    </row>
    <row r="1775" spans="9:45" x14ac:dyDescent="0.2">
      <c r="X1775" t="s">
        <v>3672</v>
      </c>
      <c r="AS1775" t="s">
        <v>4061</v>
      </c>
    </row>
    <row r="1776" spans="9:45" x14ac:dyDescent="0.2">
      <c r="X1776" t="s">
        <v>3742</v>
      </c>
      <c r="Y1776" s="94" t="s">
        <v>1351</v>
      </c>
      <c r="AG1776" s="28"/>
      <c r="AS1776" t="s">
        <v>4061</v>
      </c>
    </row>
    <row r="1777" spans="1:45" x14ac:dyDescent="0.2">
      <c r="X1777" s="1">
        <v>1</v>
      </c>
      <c r="Y1777" s="94" t="s">
        <v>1352</v>
      </c>
      <c r="AG1777" s="29"/>
      <c r="AS1777" t="s">
        <v>4061</v>
      </c>
    </row>
    <row r="1778" spans="1:45" x14ac:dyDescent="0.2">
      <c r="X1778" t="s">
        <v>3672</v>
      </c>
      <c r="AG1778" s="92"/>
      <c r="AS1778" t="s">
        <v>4061</v>
      </c>
    </row>
    <row r="1779" spans="1:45" x14ac:dyDescent="0.2">
      <c r="X1779" t="s">
        <v>3742</v>
      </c>
      <c r="Y1779" s="94" t="s">
        <v>1351</v>
      </c>
      <c r="AG1779" s="51"/>
      <c r="AI1779" s="29"/>
      <c r="AS1779" t="s">
        <v>4061</v>
      </c>
    </row>
    <row r="1780" spans="1:45" x14ac:dyDescent="0.2">
      <c r="X1780" s="1">
        <v>1</v>
      </c>
      <c r="Y1780" s="94" t="s">
        <v>1353</v>
      </c>
      <c r="AG1780" s="28"/>
      <c r="AS1780" t="s">
        <v>4061</v>
      </c>
    </row>
    <row r="1781" spans="1:45" x14ac:dyDescent="0.2">
      <c r="X1781" t="s">
        <v>3672</v>
      </c>
      <c r="AS1781" t="s">
        <v>4061</v>
      </c>
    </row>
    <row r="1782" spans="1:45" x14ac:dyDescent="0.2">
      <c r="X1782" t="s">
        <v>3742</v>
      </c>
      <c r="Y1782" s="94" t="s">
        <v>4421</v>
      </c>
      <c r="AS1782" t="s">
        <v>4061</v>
      </c>
    </row>
    <row r="1783" spans="1:45" x14ac:dyDescent="0.2">
      <c r="X1783" s="1">
        <v>1</v>
      </c>
      <c r="Y1783" s="94" t="s">
        <v>1354</v>
      </c>
      <c r="AS1783" t="s">
        <v>4061</v>
      </c>
    </row>
    <row r="1784" spans="1:45" x14ac:dyDescent="0.2">
      <c r="A1784" s="176" t="s">
        <v>7146</v>
      </c>
      <c r="I1784" s="176"/>
      <c r="X1784" s="1"/>
      <c r="Y1784" s="94"/>
      <c r="AS1784" t="s">
        <v>4061</v>
      </c>
    </row>
    <row r="1785" spans="1:45" x14ac:dyDescent="0.2">
      <c r="I1785" s="3" t="s">
        <v>7060</v>
      </c>
      <c r="X1785" s="1"/>
      <c r="Y1785" s="94"/>
      <c r="AB1785" s="14" t="s">
        <v>7054</v>
      </c>
      <c r="AC1785" s="13"/>
      <c r="AD1785" s="13"/>
      <c r="AS1785" t="s">
        <v>4061</v>
      </c>
    </row>
    <row r="1786" spans="1:45" x14ac:dyDescent="0.2">
      <c r="I1786" s="176"/>
      <c r="X1786" s="1"/>
      <c r="Y1786" s="94"/>
      <c r="AB1786" s="13" t="s">
        <v>3742</v>
      </c>
      <c r="AC1786" s="245" t="s">
        <v>7057</v>
      </c>
      <c r="AD1786" s="13"/>
      <c r="AS1786" t="s">
        <v>4061</v>
      </c>
    </row>
    <row r="1787" spans="1:45" x14ac:dyDescent="0.2">
      <c r="I1787" s="176"/>
      <c r="X1787" s="1"/>
      <c r="Y1787" s="94"/>
      <c r="AB1787" s="13" t="s">
        <v>3672</v>
      </c>
      <c r="AC1787" s="229" t="s">
        <v>4523</v>
      </c>
      <c r="AD1787" s="13"/>
      <c r="AS1787" t="s">
        <v>4061</v>
      </c>
    </row>
    <row r="1788" spans="1:45" x14ac:dyDescent="0.2">
      <c r="I1788" s="176"/>
      <c r="X1788" s="1"/>
      <c r="Y1788" s="94"/>
      <c r="AB1788" s="13" t="s">
        <v>3672</v>
      </c>
      <c r="AC1788" s="245" t="s">
        <v>7056</v>
      </c>
      <c r="AD1788" s="13"/>
      <c r="AS1788" t="s">
        <v>4061</v>
      </c>
    </row>
    <row r="1789" spans="1:45" x14ac:dyDescent="0.2">
      <c r="A1789" s="176" t="s">
        <v>7146</v>
      </c>
      <c r="Y1789" s="94"/>
      <c r="AB1789" s="13"/>
      <c r="AC1789" s="13"/>
      <c r="AD1789" s="13"/>
      <c r="AS1789" t="s">
        <v>4061</v>
      </c>
    </row>
    <row r="1790" spans="1:45" s="264" customFormat="1" x14ac:dyDescent="0.2">
      <c r="A1790" s="268"/>
      <c r="I1790" s="8" t="s">
        <v>7542</v>
      </c>
      <c r="Y1790" s="94"/>
      <c r="AL1790" s="271" t="s">
        <v>7609</v>
      </c>
      <c r="AM1790" s="270"/>
      <c r="AN1790" s="270"/>
      <c r="AS1790" s="264" t="s">
        <v>4061</v>
      </c>
    </row>
    <row r="1791" spans="1:45" s="264" customFormat="1" x14ac:dyDescent="0.2">
      <c r="A1791" s="268"/>
      <c r="Y1791" s="94"/>
      <c r="AL1791" s="266" t="s">
        <v>3742</v>
      </c>
      <c r="AM1791" s="276" t="s">
        <v>7604</v>
      </c>
      <c r="AN1791" s="270"/>
      <c r="AS1791" s="264" t="s">
        <v>4061</v>
      </c>
    </row>
    <row r="1792" spans="1:45" s="264" customFormat="1" x14ac:dyDescent="0.2">
      <c r="A1792" s="268"/>
      <c r="Y1792" s="94"/>
      <c r="AL1792" s="266" t="s">
        <v>3672</v>
      </c>
      <c r="AM1792" s="276" t="s">
        <v>5725</v>
      </c>
      <c r="AN1792" s="270"/>
      <c r="AS1792" s="264" t="s">
        <v>4061</v>
      </c>
    </row>
    <row r="1793" spans="1:45" s="264" customFormat="1" x14ac:dyDescent="0.2">
      <c r="A1793" s="268"/>
      <c r="Y1793" s="94"/>
      <c r="AL1793" s="266" t="s">
        <v>3672</v>
      </c>
      <c r="AM1793" s="255" t="s">
        <v>7605</v>
      </c>
      <c r="AN1793" s="270"/>
      <c r="AS1793" s="264" t="s">
        <v>4061</v>
      </c>
    </row>
    <row r="1794" spans="1:45" s="264" customFormat="1" x14ac:dyDescent="0.2">
      <c r="A1794" s="268"/>
      <c r="Y1794" s="94"/>
      <c r="AL1794" s="266" t="s">
        <v>3672</v>
      </c>
      <c r="AM1794" s="276" t="s">
        <v>7606</v>
      </c>
      <c r="AN1794" s="270"/>
      <c r="AS1794" s="264" t="s">
        <v>4061</v>
      </c>
    </row>
    <row r="1795" spans="1:45" s="264" customFormat="1" x14ac:dyDescent="0.2">
      <c r="A1795" s="268"/>
      <c r="Y1795" s="94"/>
      <c r="AL1795" s="266" t="s">
        <v>3672</v>
      </c>
      <c r="AM1795" s="276" t="s">
        <v>7607</v>
      </c>
      <c r="AN1795" s="270"/>
      <c r="AS1795" s="264" t="s">
        <v>4061</v>
      </c>
    </row>
    <row r="1796" spans="1:45" s="264" customFormat="1" x14ac:dyDescent="0.2">
      <c r="A1796" s="268"/>
      <c r="Y1796" s="94"/>
      <c r="AL1796" s="266" t="s">
        <v>3672</v>
      </c>
      <c r="AM1796" s="276" t="s">
        <v>7608</v>
      </c>
      <c r="AN1796" s="270"/>
      <c r="AS1796" s="264" t="s">
        <v>4061</v>
      </c>
    </row>
    <row r="1797" spans="1:45" s="264" customFormat="1" x14ac:dyDescent="0.2">
      <c r="A1797" s="268" t="s">
        <v>7146</v>
      </c>
      <c r="Y1797" s="94"/>
      <c r="AL1797" s="270"/>
      <c r="AM1797" s="270"/>
      <c r="AN1797" s="270"/>
      <c r="AS1797" s="264" t="s">
        <v>4061</v>
      </c>
    </row>
    <row r="1798" spans="1:45" x14ac:dyDescent="0.2">
      <c r="I1798" s="8" t="s">
        <v>7685</v>
      </c>
      <c r="Z1798" t="s">
        <v>3742</v>
      </c>
      <c r="AA1798" s="110" t="s">
        <v>5329</v>
      </c>
      <c r="AB1798" t="s">
        <v>3742</v>
      </c>
      <c r="AC1798" s="110" t="s">
        <v>4475</v>
      </c>
      <c r="AS1798" t="s">
        <v>4061</v>
      </c>
    </row>
    <row r="1799" spans="1:45" x14ac:dyDescent="0.2">
      <c r="P1799" t="s">
        <v>3742</v>
      </c>
      <c r="Q1799" s="110" t="s">
        <v>3120</v>
      </c>
      <c r="R1799" t="s">
        <v>3742</v>
      </c>
      <c r="S1799" s="116" t="s">
        <v>2527</v>
      </c>
      <c r="V1799" t="s">
        <v>3742</v>
      </c>
      <c r="W1799" s="110" t="s">
        <v>4750</v>
      </c>
      <c r="Z1799" s="1">
        <v>1</v>
      </c>
      <c r="AA1799" s="110" t="s">
        <v>5262</v>
      </c>
      <c r="AB1799" s="1">
        <v>1</v>
      </c>
      <c r="AC1799" s="110" t="s">
        <v>5327</v>
      </c>
      <c r="AS1799" t="s">
        <v>4061</v>
      </c>
    </row>
    <row r="1800" spans="1:45" x14ac:dyDescent="0.2">
      <c r="P1800" t="s">
        <v>3672</v>
      </c>
      <c r="Q1800" s="121" t="s">
        <v>2245</v>
      </c>
      <c r="R1800" s="1">
        <v>1</v>
      </c>
      <c r="S1800" s="110" t="s">
        <v>2528</v>
      </c>
      <c r="V1800" s="1">
        <v>1</v>
      </c>
      <c r="W1800" s="110" t="s">
        <v>876</v>
      </c>
      <c r="Y1800" s="94"/>
      <c r="Z1800" t="s">
        <v>3672</v>
      </c>
      <c r="AA1800" s="110" t="s">
        <v>5334</v>
      </c>
      <c r="AB1800" t="s">
        <v>3672</v>
      </c>
      <c r="AS1800" t="s">
        <v>4061</v>
      </c>
    </row>
    <row r="1801" spans="1:45" x14ac:dyDescent="0.2">
      <c r="P1801" s="1">
        <v>1</v>
      </c>
      <c r="Q1801" s="110" t="s">
        <v>5831</v>
      </c>
      <c r="R1801" t="s">
        <v>3672</v>
      </c>
      <c r="T1801" t="s">
        <v>3742</v>
      </c>
      <c r="U1801" s="116" t="s">
        <v>5361</v>
      </c>
      <c r="X1801" t="s">
        <v>3742</v>
      </c>
      <c r="Y1801" s="110" t="s">
        <v>862</v>
      </c>
      <c r="Z1801" s="1">
        <v>1</v>
      </c>
      <c r="AA1801" s="110" t="s">
        <v>956</v>
      </c>
      <c r="AB1801" t="s">
        <v>3742</v>
      </c>
      <c r="AC1801" s="110" t="s">
        <v>3891</v>
      </c>
      <c r="AS1801" t="s">
        <v>4061</v>
      </c>
    </row>
    <row r="1802" spans="1:45" x14ac:dyDescent="0.2">
      <c r="P1802" t="s">
        <v>3672</v>
      </c>
      <c r="Q1802" s="117" t="s">
        <v>287</v>
      </c>
      <c r="R1802" t="s">
        <v>3742</v>
      </c>
      <c r="S1802" s="110" t="s">
        <v>3123</v>
      </c>
      <c r="T1802" s="1">
        <v>1</v>
      </c>
      <c r="U1802" s="110" t="s">
        <v>5362</v>
      </c>
      <c r="X1802" s="1">
        <v>1</v>
      </c>
      <c r="Y1802" s="110" t="s">
        <v>863</v>
      </c>
      <c r="AB1802" s="1">
        <v>1</v>
      </c>
      <c r="AC1802" s="110" t="s">
        <v>5328</v>
      </c>
      <c r="AS1802" t="s">
        <v>4061</v>
      </c>
    </row>
    <row r="1803" spans="1:45" x14ac:dyDescent="0.2">
      <c r="P1803" s="1">
        <v>1</v>
      </c>
      <c r="Q1803" s="110" t="s">
        <v>3121</v>
      </c>
      <c r="R1803" s="1">
        <v>1</v>
      </c>
      <c r="S1803" s="110" t="s">
        <v>3122</v>
      </c>
      <c r="T1803" t="s">
        <v>3672</v>
      </c>
      <c r="Y1803" s="94"/>
      <c r="AB1803" t="s">
        <v>3672</v>
      </c>
      <c r="AS1803" t="s">
        <v>4061</v>
      </c>
    </row>
    <row r="1804" spans="1:45" x14ac:dyDescent="0.2">
      <c r="R1804" t="s">
        <v>3672</v>
      </c>
      <c r="T1804" t="s">
        <v>3742</v>
      </c>
      <c r="U1804" s="116" t="s">
        <v>5363</v>
      </c>
      <c r="V1804" t="s">
        <v>3742</v>
      </c>
      <c r="W1804" s="116" t="s">
        <v>2107</v>
      </c>
      <c r="X1804" t="s">
        <v>3742</v>
      </c>
      <c r="Y1804" s="110" t="s">
        <v>2690</v>
      </c>
      <c r="AB1804" t="s">
        <v>3742</v>
      </c>
      <c r="AC1804" s="110" t="s">
        <v>5330</v>
      </c>
      <c r="AS1804" t="s">
        <v>4061</v>
      </c>
    </row>
    <row r="1805" spans="1:45" x14ac:dyDescent="0.2">
      <c r="R1805" t="s">
        <v>3742</v>
      </c>
      <c r="S1805" s="110" t="s">
        <v>1820</v>
      </c>
      <c r="T1805" s="1">
        <v>1</v>
      </c>
      <c r="U1805" s="110" t="s">
        <v>5364</v>
      </c>
      <c r="V1805" s="1">
        <v>1</v>
      </c>
      <c r="W1805" s="110" t="s">
        <v>247</v>
      </c>
      <c r="X1805" s="1">
        <v>1</v>
      </c>
      <c r="Y1805" s="110" t="s">
        <v>374</v>
      </c>
      <c r="AB1805" s="1">
        <v>1</v>
      </c>
      <c r="AC1805" s="110" t="s">
        <v>5331</v>
      </c>
      <c r="AS1805" t="s">
        <v>4061</v>
      </c>
    </row>
    <row r="1806" spans="1:45" x14ac:dyDescent="0.2">
      <c r="R1806" s="1">
        <v>1</v>
      </c>
      <c r="S1806" s="110" t="s">
        <v>3124</v>
      </c>
      <c r="T1806" t="s">
        <v>3672</v>
      </c>
      <c r="V1806" s="1">
        <v>1</v>
      </c>
      <c r="W1806" s="110" t="s">
        <v>2108</v>
      </c>
      <c r="X1806" t="s">
        <v>3672</v>
      </c>
      <c r="Y1806" s="94"/>
      <c r="AB1806" t="s">
        <v>3672</v>
      </c>
      <c r="AS1806" t="s">
        <v>4061</v>
      </c>
    </row>
    <row r="1807" spans="1:45" x14ac:dyDescent="0.2">
      <c r="R1807" t="s">
        <v>3672</v>
      </c>
      <c r="T1807" t="s">
        <v>3742</v>
      </c>
      <c r="U1807" s="116" t="s">
        <v>3156</v>
      </c>
      <c r="X1807" t="s">
        <v>3742</v>
      </c>
      <c r="Y1807" s="116" t="s">
        <v>2691</v>
      </c>
      <c r="AB1807" t="s">
        <v>3742</v>
      </c>
      <c r="AC1807" s="110" t="s">
        <v>5332</v>
      </c>
      <c r="AS1807" t="s">
        <v>4061</v>
      </c>
    </row>
    <row r="1808" spans="1:45" x14ac:dyDescent="0.2">
      <c r="R1808" t="s">
        <v>3742</v>
      </c>
      <c r="S1808" s="116" t="s">
        <v>3125</v>
      </c>
      <c r="T1808" s="1">
        <v>1</v>
      </c>
      <c r="U1808" s="110" t="s">
        <v>3157</v>
      </c>
      <c r="X1808" s="1">
        <v>1</v>
      </c>
      <c r="Y1808" s="110" t="s">
        <v>2692</v>
      </c>
      <c r="AB1808" s="1">
        <v>1</v>
      </c>
      <c r="AC1808" s="110" t="s">
        <v>5333</v>
      </c>
      <c r="AS1808" t="s">
        <v>4061</v>
      </c>
    </row>
    <row r="1809" spans="18:45" x14ac:dyDescent="0.2">
      <c r="R1809" s="1">
        <v>1</v>
      </c>
      <c r="S1809" s="110" t="s">
        <v>3126</v>
      </c>
      <c r="T1809" t="s">
        <v>3672</v>
      </c>
      <c r="X1809" t="s">
        <v>3672</v>
      </c>
      <c r="Y1809" s="94"/>
      <c r="AS1809" t="s">
        <v>4061</v>
      </c>
    </row>
    <row r="1810" spans="18:45" x14ac:dyDescent="0.2">
      <c r="S1810" s="110"/>
      <c r="T1810" t="s">
        <v>3742</v>
      </c>
      <c r="U1810" s="110" t="s">
        <v>3154</v>
      </c>
      <c r="X1810" t="s">
        <v>3742</v>
      </c>
      <c r="Y1810" s="110" t="s">
        <v>2693</v>
      </c>
      <c r="AS1810" t="s">
        <v>4061</v>
      </c>
    </row>
    <row r="1811" spans="18:45" x14ac:dyDescent="0.2">
      <c r="R1811" t="s">
        <v>3742</v>
      </c>
      <c r="S1811" s="116" t="s">
        <v>4349</v>
      </c>
      <c r="T1811" s="1">
        <v>1</v>
      </c>
      <c r="U1811" s="110" t="s">
        <v>3155</v>
      </c>
      <c r="X1811" s="1">
        <v>1</v>
      </c>
      <c r="Y1811" s="110" t="s">
        <v>2694</v>
      </c>
      <c r="AS1811" t="s">
        <v>4061</v>
      </c>
    </row>
    <row r="1812" spans="18:45" x14ac:dyDescent="0.2">
      <c r="R1812" s="1">
        <v>1</v>
      </c>
      <c r="S1812" s="110" t="s">
        <v>1267</v>
      </c>
      <c r="T1812" t="s">
        <v>3672</v>
      </c>
      <c r="Y1812" s="94"/>
      <c r="AS1812" t="s">
        <v>4061</v>
      </c>
    </row>
    <row r="1813" spans="18:45" x14ac:dyDescent="0.2">
      <c r="R1813" t="s">
        <v>3672</v>
      </c>
      <c r="S1813" s="110" t="s">
        <v>5360</v>
      </c>
      <c r="T1813" t="s">
        <v>3742</v>
      </c>
      <c r="U1813" s="116" t="s">
        <v>3300</v>
      </c>
      <c r="Y1813" s="94"/>
      <c r="AS1813" t="s">
        <v>4061</v>
      </c>
    </row>
    <row r="1814" spans="18:45" x14ac:dyDescent="0.2">
      <c r="R1814" s="1">
        <v>1</v>
      </c>
      <c r="S1814" s="110" t="s">
        <v>861</v>
      </c>
      <c r="T1814" s="1">
        <v>1</v>
      </c>
      <c r="U1814" s="110" t="s">
        <v>3301</v>
      </c>
      <c r="Y1814" s="94"/>
      <c r="AS1814" t="s">
        <v>4061</v>
      </c>
    </row>
    <row r="1815" spans="18:45" x14ac:dyDescent="0.2">
      <c r="R1815" t="s">
        <v>3672</v>
      </c>
      <c r="S1815" s="110" t="s">
        <v>1167</v>
      </c>
      <c r="T1815" t="s">
        <v>3672</v>
      </c>
      <c r="Y1815" s="94"/>
      <c r="AS1815" t="s">
        <v>4061</v>
      </c>
    </row>
    <row r="1816" spans="18:45" x14ac:dyDescent="0.2">
      <c r="R1816" s="1">
        <v>1</v>
      </c>
      <c r="S1816" s="110" t="s">
        <v>2356</v>
      </c>
      <c r="T1816" t="s">
        <v>3742</v>
      </c>
      <c r="U1816" s="116" t="s">
        <v>3303</v>
      </c>
      <c r="Y1816" s="94"/>
      <c r="AS1816" t="s">
        <v>4061</v>
      </c>
    </row>
    <row r="1817" spans="18:45" x14ac:dyDescent="0.2">
      <c r="S1817" s="110"/>
      <c r="T1817" s="1">
        <v>1</v>
      </c>
      <c r="U1817" s="110" t="s">
        <v>3306</v>
      </c>
      <c r="Y1817" s="94"/>
      <c r="AS1817" t="s">
        <v>4061</v>
      </c>
    </row>
    <row r="1818" spans="18:45" x14ac:dyDescent="0.2">
      <c r="R1818" t="s">
        <v>3742</v>
      </c>
      <c r="S1818" s="116" t="s">
        <v>3274</v>
      </c>
      <c r="T1818" t="s">
        <v>3672</v>
      </c>
      <c r="Y1818" s="94"/>
      <c r="AS1818" t="s">
        <v>4061</v>
      </c>
    </row>
    <row r="1819" spans="18:45" x14ac:dyDescent="0.2">
      <c r="R1819" s="1">
        <v>1</v>
      </c>
      <c r="S1819" s="110" t="s">
        <v>2526</v>
      </c>
      <c r="T1819" t="s">
        <v>3742</v>
      </c>
      <c r="U1819" s="116" t="s">
        <v>3304</v>
      </c>
      <c r="Y1819" s="94"/>
      <c r="AS1819" t="s">
        <v>4061</v>
      </c>
    </row>
    <row r="1820" spans="18:45" x14ac:dyDescent="0.2">
      <c r="R1820" t="s">
        <v>3672</v>
      </c>
      <c r="S1820" s="110"/>
      <c r="T1820" s="1">
        <v>1</v>
      </c>
      <c r="U1820" s="110" t="s">
        <v>3305</v>
      </c>
      <c r="Y1820" s="94"/>
      <c r="AS1820" t="s">
        <v>4061</v>
      </c>
    </row>
    <row r="1821" spans="18:45" x14ac:dyDescent="0.2">
      <c r="R1821" t="s">
        <v>3742</v>
      </c>
      <c r="S1821" s="116" t="s">
        <v>3272</v>
      </c>
      <c r="Y1821" s="94"/>
      <c r="AS1821" t="s">
        <v>4061</v>
      </c>
    </row>
    <row r="1822" spans="18:45" x14ac:dyDescent="0.2">
      <c r="R1822" s="1">
        <v>1</v>
      </c>
      <c r="S1822" s="110" t="s">
        <v>3273</v>
      </c>
      <c r="T1822" t="s">
        <v>3742</v>
      </c>
      <c r="U1822" s="110" t="s">
        <v>859</v>
      </c>
      <c r="V1822" t="s">
        <v>3742</v>
      </c>
      <c r="W1822" s="110" t="s">
        <v>856</v>
      </c>
      <c r="Y1822" s="94"/>
      <c r="AS1822" t="s">
        <v>4061</v>
      </c>
    </row>
    <row r="1823" spans="18:45" x14ac:dyDescent="0.2">
      <c r="R1823" t="s">
        <v>3672</v>
      </c>
      <c r="T1823" s="1">
        <v>1</v>
      </c>
      <c r="U1823" s="110" t="s">
        <v>375</v>
      </c>
      <c r="V1823" s="1">
        <v>1</v>
      </c>
      <c r="W1823" s="110" t="s">
        <v>857</v>
      </c>
      <c r="Y1823" s="94"/>
      <c r="AA1823" s="116" t="s">
        <v>4629</v>
      </c>
      <c r="AS1823" t="s">
        <v>4061</v>
      </c>
    </row>
    <row r="1824" spans="18:45" x14ac:dyDescent="0.2">
      <c r="R1824" t="s">
        <v>3742</v>
      </c>
      <c r="S1824" s="110" t="s">
        <v>3132</v>
      </c>
      <c r="T1824" s="1">
        <v>1</v>
      </c>
      <c r="U1824" s="110" t="s">
        <v>860</v>
      </c>
      <c r="V1824" t="s">
        <v>3672</v>
      </c>
      <c r="Y1824" s="94"/>
      <c r="AS1824" t="s">
        <v>4061</v>
      </c>
    </row>
    <row r="1825" spans="16:45" x14ac:dyDescent="0.2">
      <c r="R1825" s="1">
        <v>1</v>
      </c>
      <c r="S1825" s="110" t="s">
        <v>3133</v>
      </c>
      <c r="T1825" t="s">
        <v>3672</v>
      </c>
      <c r="U1825" s="110" t="s">
        <v>4107</v>
      </c>
      <c r="V1825" t="s">
        <v>3742</v>
      </c>
      <c r="W1825" s="116" t="s">
        <v>1265</v>
      </c>
      <c r="Y1825" s="94"/>
      <c r="AS1825" t="s">
        <v>4061</v>
      </c>
    </row>
    <row r="1826" spans="16:45" x14ac:dyDescent="0.2">
      <c r="R1826" t="s">
        <v>4180</v>
      </c>
      <c r="V1826" s="1">
        <v>1</v>
      </c>
      <c r="W1826" s="110" t="s">
        <v>858</v>
      </c>
      <c r="Y1826" s="94"/>
      <c r="AS1826" t="s">
        <v>4061</v>
      </c>
    </row>
    <row r="1827" spans="16:45" x14ac:dyDescent="0.2">
      <c r="P1827" t="s">
        <v>3742</v>
      </c>
      <c r="Q1827" s="110" t="s">
        <v>3127</v>
      </c>
      <c r="R1827" t="s">
        <v>3742</v>
      </c>
      <c r="S1827" s="116" t="s">
        <v>2529</v>
      </c>
      <c r="V1827" t="s">
        <v>3672</v>
      </c>
      <c r="W1827" s="110" t="s">
        <v>4102</v>
      </c>
      <c r="Y1827" s="94"/>
      <c r="AS1827" t="s">
        <v>4061</v>
      </c>
    </row>
    <row r="1828" spans="16:45" x14ac:dyDescent="0.2">
      <c r="P1828" t="s">
        <v>3672</v>
      </c>
      <c r="Q1828" s="121" t="s">
        <v>3128</v>
      </c>
      <c r="R1828" s="1">
        <v>1</v>
      </c>
      <c r="S1828" s="110" t="s">
        <v>2530</v>
      </c>
      <c r="V1828" s="1">
        <v>1</v>
      </c>
      <c r="W1828" s="110" t="s">
        <v>1266</v>
      </c>
      <c r="Y1828" s="94"/>
      <c r="AS1828" t="s">
        <v>4061</v>
      </c>
    </row>
    <row r="1829" spans="16:45" x14ac:dyDescent="0.2">
      <c r="P1829" s="1">
        <v>1</v>
      </c>
      <c r="Q1829" s="110" t="s">
        <v>948</v>
      </c>
      <c r="R1829" t="s">
        <v>4180</v>
      </c>
      <c r="V1829" t="s">
        <v>3672</v>
      </c>
      <c r="Y1829" s="94"/>
      <c r="AS1829" t="s">
        <v>4061</v>
      </c>
    </row>
    <row r="1830" spans="16:45" x14ac:dyDescent="0.2">
      <c r="P1830" s="1">
        <v>1</v>
      </c>
      <c r="Q1830" s="110" t="s">
        <v>3129</v>
      </c>
      <c r="R1830" t="s">
        <v>3742</v>
      </c>
      <c r="S1830" s="110" t="s">
        <v>3134</v>
      </c>
      <c r="V1830" t="s">
        <v>3742</v>
      </c>
      <c r="W1830" s="116" t="s">
        <v>4103</v>
      </c>
      <c r="Y1830" s="94"/>
      <c r="AS1830" t="s">
        <v>4061</v>
      </c>
    </row>
    <row r="1831" spans="16:45" x14ac:dyDescent="0.2">
      <c r="P1831" s="1">
        <v>1</v>
      </c>
      <c r="Q1831" s="110" t="s">
        <v>3130</v>
      </c>
      <c r="R1831" s="1">
        <v>1</v>
      </c>
      <c r="S1831" s="110" t="s">
        <v>3135</v>
      </c>
      <c r="V1831" s="1">
        <v>1</v>
      </c>
      <c r="W1831" s="110" t="s">
        <v>4101</v>
      </c>
      <c r="Y1831" s="94"/>
      <c r="AS1831" t="s">
        <v>4061</v>
      </c>
    </row>
    <row r="1832" spans="16:45" x14ac:dyDescent="0.2">
      <c r="P1832" s="1">
        <v>1</v>
      </c>
      <c r="Q1832" s="110" t="s">
        <v>3131</v>
      </c>
      <c r="R1832" t="s">
        <v>3672</v>
      </c>
      <c r="Y1832" s="94"/>
      <c r="AS1832" t="s">
        <v>4061</v>
      </c>
    </row>
    <row r="1833" spans="16:45" x14ac:dyDescent="0.2">
      <c r="R1833" t="s">
        <v>3742</v>
      </c>
      <c r="S1833" s="116" t="s">
        <v>4100</v>
      </c>
      <c r="Y1833" s="94"/>
      <c r="AS1833" t="s">
        <v>4061</v>
      </c>
    </row>
    <row r="1834" spans="16:45" x14ac:dyDescent="0.2">
      <c r="R1834" s="1">
        <v>1</v>
      </c>
      <c r="S1834" s="110" t="s">
        <v>4039</v>
      </c>
      <c r="Y1834" s="94"/>
      <c r="AS1834" t="s">
        <v>4061</v>
      </c>
    </row>
    <row r="1835" spans="16:45" x14ac:dyDescent="0.2">
      <c r="R1835" t="s">
        <v>3672</v>
      </c>
      <c r="Y1835" s="94"/>
      <c r="AS1835" t="s">
        <v>4061</v>
      </c>
    </row>
    <row r="1836" spans="16:45" x14ac:dyDescent="0.2">
      <c r="R1836" t="s">
        <v>3742</v>
      </c>
      <c r="S1836" s="116" t="s">
        <v>2756</v>
      </c>
      <c r="T1836" t="s">
        <v>3742</v>
      </c>
      <c r="U1836" s="116" t="s">
        <v>570</v>
      </c>
      <c r="V1836" t="s">
        <v>3742</v>
      </c>
      <c r="W1836" s="116" t="s">
        <v>5365</v>
      </c>
      <c r="Y1836" s="94"/>
      <c r="AS1836" t="s">
        <v>4061</v>
      </c>
    </row>
    <row r="1837" spans="16:45" x14ac:dyDescent="0.2">
      <c r="R1837" s="1">
        <v>1</v>
      </c>
      <c r="S1837" s="110" t="s">
        <v>3136</v>
      </c>
      <c r="T1837" s="1">
        <v>1</v>
      </c>
      <c r="U1837" s="110" t="s">
        <v>4106</v>
      </c>
      <c r="V1837" s="1">
        <v>1</v>
      </c>
      <c r="W1837" s="110" t="s">
        <v>855</v>
      </c>
      <c r="Y1837" s="94"/>
      <c r="AS1837" t="s">
        <v>4061</v>
      </c>
    </row>
    <row r="1838" spans="16:45" x14ac:dyDescent="0.2">
      <c r="R1838" t="s">
        <v>3672</v>
      </c>
      <c r="T1838" t="s">
        <v>3672</v>
      </c>
      <c r="U1838" s="110" t="s">
        <v>4105</v>
      </c>
      <c r="V1838" t="s">
        <v>3672</v>
      </c>
      <c r="Y1838" s="94"/>
      <c r="AS1838" t="s">
        <v>4061</v>
      </c>
    </row>
    <row r="1839" spans="16:45" x14ac:dyDescent="0.2">
      <c r="R1839" t="s">
        <v>3742</v>
      </c>
      <c r="S1839" s="110" t="s">
        <v>3137</v>
      </c>
      <c r="T1839" s="1">
        <v>1</v>
      </c>
      <c r="U1839" s="110" t="s">
        <v>4104</v>
      </c>
      <c r="V1839" t="s">
        <v>3742</v>
      </c>
      <c r="W1839" s="116" t="s">
        <v>3302</v>
      </c>
      <c r="Y1839" s="94"/>
      <c r="AS1839" t="s">
        <v>4061</v>
      </c>
    </row>
    <row r="1840" spans="16:45" x14ac:dyDescent="0.2">
      <c r="R1840" s="1">
        <v>1</v>
      </c>
      <c r="S1840" s="110" t="s">
        <v>3138</v>
      </c>
      <c r="V1840" s="1">
        <v>1</v>
      </c>
      <c r="W1840" s="110" t="s">
        <v>3307</v>
      </c>
      <c r="Y1840" s="94"/>
      <c r="AS1840" t="s">
        <v>4061</v>
      </c>
    </row>
    <row r="1841" spans="1:45" x14ac:dyDescent="0.2">
      <c r="R1841" t="s">
        <v>3672</v>
      </c>
      <c r="S1841" s="110" t="s">
        <v>3175</v>
      </c>
      <c r="Y1841" s="94"/>
      <c r="AS1841" t="s">
        <v>4061</v>
      </c>
    </row>
    <row r="1842" spans="1:45" x14ac:dyDescent="0.2">
      <c r="R1842" s="1">
        <v>1</v>
      </c>
      <c r="S1842" s="110" t="s">
        <v>251</v>
      </c>
      <c r="Y1842" s="94"/>
      <c r="AS1842" t="s">
        <v>4061</v>
      </c>
    </row>
    <row r="1843" spans="1:45" x14ac:dyDescent="0.2">
      <c r="R1843" t="s">
        <v>3672</v>
      </c>
      <c r="T1843" t="s">
        <v>3742</v>
      </c>
      <c r="U1843" s="116" t="s">
        <v>4473</v>
      </c>
      <c r="V1843" t="s">
        <v>3742</v>
      </c>
      <c r="W1843" s="110" t="s">
        <v>4471</v>
      </c>
      <c r="Y1843" s="94"/>
      <c r="AS1843" t="s">
        <v>4061</v>
      </c>
    </row>
    <row r="1844" spans="1:45" x14ac:dyDescent="0.2">
      <c r="R1844" t="s">
        <v>3742</v>
      </c>
      <c r="S1844" s="110" t="s">
        <v>2533</v>
      </c>
      <c r="T1844" s="1">
        <v>1</v>
      </c>
      <c r="U1844" s="110" t="s">
        <v>230</v>
      </c>
      <c r="V1844" s="1">
        <v>1</v>
      </c>
      <c r="W1844" s="110" t="s">
        <v>4472</v>
      </c>
      <c r="Y1844" s="94"/>
      <c r="AS1844" t="s">
        <v>4061</v>
      </c>
    </row>
    <row r="1845" spans="1:45" x14ac:dyDescent="0.2">
      <c r="R1845" s="1">
        <v>1</v>
      </c>
      <c r="S1845" s="110" t="s">
        <v>4348</v>
      </c>
      <c r="T1845" t="s">
        <v>3672</v>
      </c>
      <c r="U1845" s="110" t="s">
        <v>4474</v>
      </c>
      <c r="Y1845" s="94"/>
      <c r="AS1845" t="s">
        <v>4061</v>
      </c>
    </row>
    <row r="1846" spans="1:45" x14ac:dyDescent="0.2">
      <c r="R1846" t="s">
        <v>3672</v>
      </c>
      <c r="T1846" s="1">
        <v>1</v>
      </c>
      <c r="U1846" s="110" t="s">
        <v>4785</v>
      </c>
      <c r="Y1846" s="94"/>
      <c r="AS1846" t="s">
        <v>4061</v>
      </c>
    </row>
    <row r="1847" spans="1:45" x14ac:dyDescent="0.2">
      <c r="R1847" t="s">
        <v>3742</v>
      </c>
      <c r="S1847" s="110" t="s">
        <v>2531</v>
      </c>
      <c r="Y1847" s="94"/>
      <c r="AS1847" t="s">
        <v>4061</v>
      </c>
    </row>
    <row r="1848" spans="1:45" x14ac:dyDescent="0.2">
      <c r="R1848" s="1">
        <v>1</v>
      </c>
      <c r="S1848" s="110" t="s">
        <v>2532</v>
      </c>
      <c r="Y1848" s="94"/>
      <c r="AO1848" s="170"/>
      <c r="AS1848" t="s">
        <v>4061</v>
      </c>
    </row>
    <row r="1849" spans="1:45" x14ac:dyDescent="0.2">
      <c r="Y1849" s="94"/>
      <c r="AS1849" t="s">
        <v>4061</v>
      </c>
    </row>
    <row r="1850" spans="1:45" x14ac:dyDescent="0.2">
      <c r="P1850" t="s">
        <v>3742</v>
      </c>
      <c r="Q1850" s="110" t="s">
        <v>2785</v>
      </c>
      <c r="R1850" t="s">
        <v>3742</v>
      </c>
      <c r="S1850" s="110" t="s">
        <v>1134</v>
      </c>
      <c r="Y1850" s="94"/>
      <c r="AS1850" t="s">
        <v>4061</v>
      </c>
    </row>
    <row r="1851" spans="1:45" x14ac:dyDescent="0.2">
      <c r="P1851" s="1">
        <v>1</v>
      </c>
      <c r="Q1851" s="110" t="s">
        <v>3140</v>
      </c>
      <c r="R1851" s="1">
        <v>1</v>
      </c>
      <c r="S1851" s="110" t="s">
        <v>3139</v>
      </c>
      <c r="Y1851" s="94"/>
      <c r="AS1851" t="s">
        <v>4061</v>
      </c>
    </row>
    <row r="1852" spans="1:45" x14ac:dyDescent="0.2">
      <c r="P1852" t="s">
        <v>3672</v>
      </c>
      <c r="Q1852" s="110" t="s">
        <v>1264</v>
      </c>
      <c r="S1852" s="110"/>
      <c r="Y1852" s="94"/>
      <c r="AS1852" t="s">
        <v>4061</v>
      </c>
    </row>
    <row r="1853" spans="1:45" x14ac:dyDescent="0.2">
      <c r="Q1853" s="110"/>
      <c r="R1853" t="s">
        <v>3742</v>
      </c>
      <c r="S1853" s="110" t="s">
        <v>3158</v>
      </c>
      <c r="T1853" t="s">
        <v>3742</v>
      </c>
      <c r="U1853" s="110" t="s">
        <v>3304</v>
      </c>
      <c r="Y1853" s="94"/>
      <c r="AS1853" t="s">
        <v>4061</v>
      </c>
    </row>
    <row r="1854" spans="1:45" x14ac:dyDescent="0.2">
      <c r="Q1854" s="110"/>
      <c r="R1854" s="1">
        <v>1</v>
      </c>
      <c r="S1854" s="110" t="s">
        <v>2787</v>
      </c>
      <c r="T1854" s="1">
        <v>1</v>
      </c>
      <c r="U1854" s="110" t="s">
        <v>3160</v>
      </c>
      <c r="Y1854" s="94"/>
      <c r="AS1854" t="s">
        <v>4061</v>
      </c>
    </row>
    <row r="1855" spans="1:45" x14ac:dyDescent="0.2">
      <c r="Q1855" s="110"/>
      <c r="R1855" s="1">
        <v>1</v>
      </c>
      <c r="S1855" s="110" t="s">
        <v>3159</v>
      </c>
      <c r="Y1855" s="94"/>
      <c r="AS1855" t="s">
        <v>4061</v>
      </c>
    </row>
    <row r="1856" spans="1:45" x14ac:dyDescent="0.2">
      <c r="A1856" s="176" t="s">
        <v>7146</v>
      </c>
      <c r="Q1856" s="110"/>
      <c r="S1856" s="110"/>
      <c r="Y1856" s="94"/>
      <c r="AS1856" t="s">
        <v>4061</v>
      </c>
    </row>
    <row r="1857" spans="9:45" x14ac:dyDescent="0.2">
      <c r="I1857" s="16" t="s">
        <v>3784</v>
      </c>
      <c r="S1857" s="110"/>
      <c r="Y1857" s="94"/>
      <c r="AL1857" s="218" t="s">
        <v>6966</v>
      </c>
      <c r="AM1857" s="13"/>
      <c r="AN1857" s="270"/>
      <c r="AO1857" s="270"/>
      <c r="AP1857" s="270"/>
      <c r="AS1857" t="s">
        <v>4061</v>
      </c>
    </row>
    <row r="1858" spans="9:45" x14ac:dyDescent="0.2">
      <c r="Q1858" s="110"/>
      <c r="S1858" s="110"/>
      <c r="Y1858" s="94"/>
      <c r="AL1858" s="13" t="s">
        <v>3742</v>
      </c>
      <c r="AM1858" s="151" t="s">
        <v>6965</v>
      </c>
      <c r="AN1858" s="264" t="s">
        <v>3742</v>
      </c>
      <c r="AO1858" s="264" t="s">
        <v>4733</v>
      </c>
      <c r="AP1858" s="270"/>
      <c r="AS1858" t="s">
        <v>4061</v>
      </c>
    </row>
    <row r="1859" spans="9:45" x14ac:dyDescent="0.2">
      <c r="Q1859" s="110"/>
      <c r="S1859" s="110"/>
      <c r="Y1859" s="94"/>
      <c r="AL1859" s="13" t="s">
        <v>3672</v>
      </c>
      <c r="AM1859" s="304" t="s">
        <v>8099</v>
      </c>
      <c r="AN1859" s="264" t="s">
        <v>3672</v>
      </c>
      <c r="AO1859" s="179" t="s">
        <v>7430</v>
      </c>
      <c r="AP1859" s="270"/>
      <c r="AS1859" t="s">
        <v>4061</v>
      </c>
    </row>
    <row r="1860" spans="9:45" x14ac:dyDescent="0.2">
      <c r="Q1860" s="110"/>
      <c r="S1860" s="110"/>
      <c r="Y1860" s="94"/>
      <c r="AL1860" s="13" t="s">
        <v>3672</v>
      </c>
      <c r="AM1860" s="171" t="s">
        <v>7696</v>
      </c>
      <c r="AN1860" s="264" t="s">
        <v>3672</v>
      </c>
      <c r="AP1860" s="270"/>
      <c r="AS1860" t="s">
        <v>4061</v>
      </c>
    </row>
    <row r="1861" spans="9:45" x14ac:dyDescent="0.2">
      <c r="Q1861" s="110"/>
      <c r="S1861" s="110"/>
      <c r="Y1861" s="94"/>
      <c r="AL1861" s="270" t="s">
        <v>3672</v>
      </c>
      <c r="AM1861" s="276" t="s">
        <v>7697</v>
      </c>
      <c r="AN1861" s="264" t="s">
        <v>3672</v>
      </c>
      <c r="AO1861" s="218" t="s">
        <v>6448</v>
      </c>
      <c r="AP1861" s="270"/>
      <c r="AS1861" t="s">
        <v>4061</v>
      </c>
    </row>
    <row r="1862" spans="9:45" x14ac:dyDescent="0.2">
      <c r="Q1862" s="110"/>
      <c r="S1862" s="110"/>
      <c r="Y1862" s="94"/>
      <c r="AL1862" s="13" t="s">
        <v>3672</v>
      </c>
      <c r="AM1862" s="112" t="s">
        <v>5268</v>
      </c>
      <c r="AN1862" s="270" t="s">
        <v>3742</v>
      </c>
      <c r="AO1862" s="209" t="s">
        <v>6628</v>
      </c>
      <c r="AP1862" s="270"/>
      <c r="AQ1862" s="242"/>
      <c r="AS1862" t="s">
        <v>4061</v>
      </c>
    </row>
    <row r="1863" spans="9:45" s="264" customFormat="1" x14ac:dyDescent="0.2">
      <c r="Q1863" s="273"/>
      <c r="S1863" s="273"/>
      <c r="Y1863" s="94"/>
      <c r="AL1863" s="270" t="s">
        <v>3672</v>
      </c>
      <c r="AM1863" s="13"/>
      <c r="AN1863" s="270" t="s">
        <v>3672</v>
      </c>
      <c r="AO1863" s="209" t="s">
        <v>4970</v>
      </c>
      <c r="AP1863" s="270"/>
      <c r="AS1863" s="264" t="s">
        <v>4061</v>
      </c>
    </row>
    <row r="1864" spans="9:45" s="264" customFormat="1" x14ac:dyDescent="0.2">
      <c r="Q1864" s="273"/>
      <c r="S1864" s="273"/>
      <c r="Y1864" s="94"/>
      <c r="AL1864" s="264" t="s">
        <v>3672</v>
      </c>
      <c r="AM1864" s="276" t="s">
        <v>7699</v>
      </c>
      <c r="AN1864" s="270" t="s">
        <v>3672</v>
      </c>
      <c r="AO1864" s="209" t="s">
        <v>7432</v>
      </c>
      <c r="AP1864" s="270"/>
      <c r="AS1864" s="264" t="s">
        <v>4061</v>
      </c>
    </row>
    <row r="1865" spans="9:45" s="264" customFormat="1" x14ac:dyDescent="0.2">
      <c r="Q1865" s="273"/>
      <c r="S1865" s="273"/>
      <c r="Y1865" s="94"/>
      <c r="AL1865" s="264" t="s">
        <v>3672</v>
      </c>
      <c r="AM1865" s="286" t="s">
        <v>7700</v>
      </c>
      <c r="AN1865" s="270" t="s">
        <v>3672</v>
      </c>
      <c r="AO1865" s="179"/>
      <c r="AP1865" s="270"/>
      <c r="AS1865" s="264" t="s">
        <v>4061</v>
      </c>
    </row>
    <row r="1866" spans="9:45" s="264" customFormat="1" x14ac:dyDescent="0.2">
      <c r="Q1866" s="273"/>
      <c r="S1866" s="273"/>
      <c r="Y1866" s="94"/>
      <c r="AM1866" s="276"/>
      <c r="AN1866" s="270" t="s">
        <v>3742</v>
      </c>
      <c r="AO1866" s="170" t="s">
        <v>3309</v>
      </c>
      <c r="AP1866" s="270"/>
      <c r="AS1866" s="264" t="s">
        <v>4061</v>
      </c>
    </row>
    <row r="1867" spans="9:45" s="264" customFormat="1" x14ac:dyDescent="0.2">
      <c r="Q1867" s="273"/>
      <c r="S1867" s="273"/>
      <c r="Y1867" s="94"/>
      <c r="AN1867" s="270" t="s">
        <v>3672</v>
      </c>
      <c r="AO1867" s="286" t="s">
        <v>7749</v>
      </c>
      <c r="AP1867" s="270"/>
      <c r="AS1867" s="264" t="s">
        <v>4061</v>
      </c>
    </row>
    <row r="1868" spans="9:45" s="264" customFormat="1" x14ac:dyDescent="0.2">
      <c r="Q1868" s="273"/>
      <c r="S1868" s="273"/>
      <c r="Y1868" s="94"/>
      <c r="AN1868" s="270" t="s">
        <v>3672</v>
      </c>
      <c r="AP1868" s="270"/>
      <c r="AS1868" s="264" t="s">
        <v>4061</v>
      </c>
    </row>
    <row r="1869" spans="9:45" s="264" customFormat="1" x14ac:dyDescent="0.2">
      <c r="Q1869" s="273"/>
      <c r="S1869" s="273"/>
      <c r="Y1869" s="94"/>
      <c r="AN1869" s="270" t="s">
        <v>3742</v>
      </c>
      <c r="AO1869" s="170" t="s">
        <v>119</v>
      </c>
      <c r="AP1869" s="270"/>
      <c r="AS1869" s="264" t="s">
        <v>4061</v>
      </c>
    </row>
    <row r="1870" spans="9:45" s="264" customFormat="1" x14ac:dyDescent="0.2">
      <c r="Q1870" s="273"/>
      <c r="S1870" s="273"/>
      <c r="Y1870" s="94"/>
      <c r="AN1870" s="270" t="s">
        <v>3672</v>
      </c>
      <c r="AO1870" s="170" t="s">
        <v>120</v>
      </c>
      <c r="AP1870" s="270"/>
      <c r="AS1870" s="264" t="s">
        <v>4061</v>
      </c>
    </row>
    <row r="1871" spans="9:45" s="264" customFormat="1" x14ac:dyDescent="0.2">
      <c r="Q1871" s="273"/>
      <c r="S1871" s="273"/>
      <c r="Y1871" s="94"/>
      <c r="AN1871" s="270" t="s">
        <v>3672</v>
      </c>
      <c r="AP1871" s="270"/>
      <c r="AS1871" s="264" t="s">
        <v>4061</v>
      </c>
    </row>
    <row r="1872" spans="9:45" s="264" customFormat="1" x14ac:dyDescent="0.2">
      <c r="Q1872" s="273"/>
      <c r="S1872" s="273"/>
      <c r="Y1872" s="94"/>
      <c r="AN1872" s="270" t="s">
        <v>3672</v>
      </c>
      <c r="AO1872" s="270"/>
      <c r="AP1872" t="s">
        <v>3742</v>
      </c>
      <c r="AQ1872" s="188" t="s">
        <v>6111</v>
      </c>
      <c r="AS1872" s="264" t="s">
        <v>4061</v>
      </c>
    </row>
    <row r="1873" spans="1:45" s="264" customFormat="1" x14ac:dyDescent="0.2">
      <c r="Q1873" s="273"/>
      <c r="S1873" s="273"/>
      <c r="Y1873" s="94"/>
      <c r="AN1873" t="s">
        <v>3742</v>
      </c>
      <c r="AO1873" s="78" t="s">
        <v>6113</v>
      </c>
      <c r="AP1873" s="1">
        <v>1</v>
      </c>
      <c r="AQ1873" s="188" t="s">
        <v>6112</v>
      </c>
      <c r="AS1873" s="264" t="s">
        <v>4061</v>
      </c>
    </row>
    <row r="1874" spans="1:45" s="264" customFormat="1" x14ac:dyDescent="0.2">
      <c r="Q1874" s="273"/>
      <c r="S1874" s="273"/>
      <c r="Y1874" s="94"/>
      <c r="AN1874" s="1">
        <v>1</v>
      </c>
      <c r="AO1874" s="78" t="s">
        <v>3786</v>
      </c>
      <c r="AP1874" t="s">
        <v>3672</v>
      </c>
      <c r="AQ1874"/>
      <c r="AS1874" s="264" t="s">
        <v>4061</v>
      </c>
    </row>
    <row r="1875" spans="1:45" s="264" customFormat="1" x14ac:dyDescent="0.2">
      <c r="Q1875" s="273"/>
      <c r="S1875" s="273"/>
      <c r="Y1875" s="94"/>
      <c r="AN1875" t="s">
        <v>3672</v>
      </c>
      <c r="AO1875" s="78" t="s">
        <v>6693</v>
      </c>
      <c r="AP1875" t="s">
        <v>3742</v>
      </c>
      <c r="AQ1875" s="286" t="s">
        <v>6959</v>
      </c>
      <c r="AS1875" s="264" t="s">
        <v>4061</v>
      </c>
    </row>
    <row r="1876" spans="1:45" s="264" customFormat="1" x14ac:dyDescent="0.2">
      <c r="Q1876" s="273"/>
      <c r="S1876" s="273"/>
      <c r="Y1876" s="94"/>
      <c r="AN1876" s="264" t="s">
        <v>3672</v>
      </c>
      <c r="AO1876" s="78"/>
      <c r="AP1876" s="1">
        <v>1</v>
      </c>
      <c r="AQ1876" s="286" t="s">
        <v>7858</v>
      </c>
      <c r="AS1876" s="264" t="s">
        <v>4061</v>
      </c>
    </row>
    <row r="1877" spans="1:45" s="264" customFormat="1" x14ac:dyDescent="0.2">
      <c r="Q1877" s="273"/>
      <c r="S1877" s="273"/>
      <c r="Y1877" s="94"/>
      <c r="AN1877" s="264" t="s">
        <v>3742</v>
      </c>
      <c r="AO1877" s="276" t="s">
        <v>7433</v>
      </c>
      <c r="AP1877" s="264" t="s">
        <v>3672</v>
      </c>
      <c r="AQ1877" s="282" t="s">
        <v>7553</v>
      </c>
      <c r="AS1877" s="264" t="s">
        <v>4061</v>
      </c>
    </row>
    <row r="1878" spans="1:45" s="264" customFormat="1" x14ac:dyDescent="0.2">
      <c r="Q1878" s="273"/>
      <c r="S1878" s="273"/>
      <c r="Y1878" s="94"/>
      <c r="AO1878" s="276"/>
      <c r="AQ1878" s="282"/>
      <c r="AS1878" s="264" t="s">
        <v>4061</v>
      </c>
    </row>
    <row r="1879" spans="1:45" x14ac:dyDescent="0.2">
      <c r="A1879" s="176" t="s">
        <v>7146</v>
      </c>
      <c r="P1879" s="4"/>
      <c r="Q1879" s="28"/>
      <c r="Y1879" s="2"/>
      <c r="AC1879" s="64"/>
      <c r="AS1879" t="s">
        <v>4061</v>
      </c>
    </row>
    <row r="1880" spans="1:45" x14ac:dyDescent="0.2">
      <c r="I1880" s="16" t="s">
        <v>4927</v>
      </c>
      <c r="Q1880" s="28"/>
      <c r="Y1880" s="2"/>
      <c r="AB1880" t="s">
        <v>3742</v>
      </c>
      <c r="AC1880" s="188" t="s">
        <v>6039</v>
      </c>
      <c r="AF1880" s="13"/>
      <c r="AG1880" s="90" t="s">
        <v>5614</v>
      </c>
      <c r="AH1880" s="13"/>
      <c r="AI1880" s="13"/>
      <c r="AJ1880" s="13"/>
      <c r="AS1880" t="s">
        <v>4061</v>
      </c>
    </row>
    <row r="1881" spans="1:45" x14ac:dyDescent="0.2">
      <c r="I1881" s="278" t="s">
        <v>7406</v>
      </c>
      <c r="P1881" s="4"/>
      <c r="Q1881" s="28"/>
      <c r="Y1881" s="2"/>
      <c r="AB1881" s="1">
        <v>1</v>
      </c>
      <c r="AC1881" s="188" t="s">
        <v>6040</v>
      </c>
      <c r="AF1881" s="13" t="s">
        <v>3742</v>
      </c>
      <c r="AG1881" s="29" t="s">
        <v>1851</v>
      </c>
      <c r="AH1881" t="s">
        <v>3742</v>
      </c>
      <c r="AI1881" s="94" t="s">
        <v>5227</v>
      </c>
      <c r="AJ1881" s="13"/>
      <c r="AS1881" t="s">
        <v>4061</v>
      </c>
    </row>
    <row r="1882" spans="1:45" x14ac:dyDescent="0.2">
      <c r="P1882" s="4"/>
      <c r="Q1882" s="28"/>
      <c r="Y1882" s="2"/>
      <c r="AB1882" t="s">
        <v>3672</v>
      </c>
      <c r="AC1882" s="188" t="s">
        <v>6041</v>
      </c>
      <c r="AF1882" s="13" t="s">
        <v>3672</v>
      </c>
      <c r="AG1882" s="118" t="s">
        <v>4209</v>
      </c>
      <c r="AH1882" t="s">
        <v>3672</v>
      </c>
      <c r="AI1882" s="214" t="s">
        <v>2791</v>
      </c>
      <c r="AJ1882" s="13"/>
      <c r="AS1882" t="s">
        <v>4061</v>
      </c>
    </row>
    <row r="1883" spans="1:45" x14ac:dyDescent="0.2">
      <c r="P1883" s="4"/>
      <c r="Q1883" s="28"/>
      <c r="Y1883" s="2"/>
      <c r="AC1883" s="64"/>
      <c r="AF1883" s="13" t="s">
        <v>3672</v>
      </c>
      <c r="AG1883" s="29" t="s">
        <v>2301</v>
      </c>
      <c r="AH1883" t="s">
        <v>3672</v>
      </c>
      <c r="AI1883" s="124" t="s">
        <v>2790</v>
      </c>
      <c r="AJ1883" s="13"/>
      <c r="AS1883" t="s">
        <v>4061</v>
      </c>
    </row>
    <row r="1884" spans="1:45" x14ac:dyDescent="0.2">
      <c r="P1884" s="4"/>
      <c r="Q1884" s="28"/>
      <c r="Y1884" s="2"/>
      <c r="AB1884" s="13"/>
      <c r="AC1884" s="199" t="s">
        <v>6751</v>
      </c>
      <c r="AD1884" s="13"/>
      <c r="AE1884" s="13"/>
      <c r="AF1884" s="13" t="s">
        <v>3672</v>
      </c>
      <c r="AG1884" s="268" t="s">
        <v>7730</v>
      </c>
      <c r="AH1884" t="s">
        <v>3672</v>
      </c>
      <c r="AI1884" s="118" t="s">
        <v>4209</v>
      </c>
      <c r="AJ1884" s="13"/>
      <c r="AS1884" t="s">
        <v>4061</v>
      </c>
    </row>
    <row r="1885" spans="1:45" x14ac:dyDescent="0.2">
      <c r="P1885" s="4"/>
      <c r="Q1885" s="28"/>
      <c r="Y1885" s="2"/>
      <c r="AB1885" s="13" t="s">
        <v>3742</v>
      </c>
      <c r="AC1885" s="226" t="s">
        <v>6752</v>
      </c>
      <c r="AD1885" t="s">
        <v>3742</v>
      </c>
      <c r="AE1885" s="226" t="s">
        <v>1670</v>
      </c>
      <c r="AF1885" s="13" t="s">
        <v>3672</v>
      </c>
      <c r="AG1885" s="129" t="s">
        <v>5298</v>
      </c>
      <c r="AH1885" t="s">
        <v>3742</v>
      </c>
      <c r="AI1885" s="28" t="s">
        <v>5226</v>
      </c>
      <c r="AJ1885" s="13"/>
      <c r="AS1885" t="s">
        <v>4061</v>
      </c>
    </row>
    <row r="1886" spans="1:45" x14ac:dyDescent="0.2">
      <c r="P1886" s="4"/>
      <c r="Q1886" s="28"/>
      <c r="Y1886" s="2"/>
      <c r="AB1886" s="13" t="s">
        <v>3672</v>
      </c>
      <c r="AC1886" s="217" t="s">
        <v>6748</v>
      </c>
      <c r="AD1886" t="s">
        <v>3672</v>
      </c>
      <c r="AE1886" s="217" t="s">
        <v>6749</v>
      </c>
      <c r="AF1886" s="13" t="s">
        <v>3672</v>
      </c>
      <c r="AG1886" s="28" t="s">
        <v>5299</v>
      </c>
      <c r="AH1886" t="s">
        <v>3672</v>
      </c>
      <c r="AI1886" s="28" t="s">
        <v>5004</v>
      </c>
      <c r="AJ1886" s="13"/>
      <c r="AS1886" t="s">
        <v>4061</v>
      </c>
    </row>
    <row r="1887" spans="1:45" x14ac:dyDescent="0.2">
      <c r="P1887" s="4"/>
      <c r="Q1887" s="28"/>
      <c r="Y1887" s="2"/>
      <c r="AB1887" s="13" t="s">
        <v>3672</v>
      </c>
      <c r="AC1887" s="221" t="s">
        <v>6750</v>
      </c>
      <c r="AE1887" s="63"/>
      <c r="AF1887" s="13" t="s">
        <v>3672</v>
      </c>
      <c r="AG1887" s="29" t="s">
        <v>5300</v>
      </c>
      <c r="AH1887" t="s">
        <v>3672</v>
      </c>
      <c r="AI1887" s="28"/>
      <c r="AJ1887" s="13"/>
      <c r="AS1887" t="s">
        <v>4061</v>
      </c>
    </row>
    <row r="1888" spans="1:45" x14ac:dyDescent="0.2">
      <c r="P1888" s="4"/>
      <c r="Q1888" s="28"/>
      <c r="Y1888" s="2"/>
      <c r="AB1888" s="13" t="s">
        <v>3672</v>
      </c>
      <c r="AC1888" s="217" t="s">
        <v>4523</v>
      </c>
      <c r="AE1888" s="63"/>
      <c r="AF1888" s="13"/>
      <c r="AH1888" t="s">
        <v>3742</v>
      </c>
      <c r="AI1888" s="286" t="s">
        <v>7731</v>
      </c>
      <c r="AJ1888" t="s">
        <v>3742</v>
      </c>
      <c r="AK1888" s="172" t="s">
        <v>4674</v>
      </c>
      <c r="AS1888" t="s">
        <v>4061</v>
      </c>
    </row>
    <row r="1889" spans="1:45" x14ac:dyDescent="0.2">
      <c r="P1889" s="4"/>
      <c r="Q1889" s="28"/>
      <c r="Y1889" s="2"/>
      <c r="AB1889" s="13"/>
      <c r="AC1889" s="13"/>
      <c r="AD1889" s="13"/>
      <c r="AE1889" s="13"/>
      <c r="AF1889" s="13"/>
      <c r="AG1889" s="13"/>
      <c r="AH1889" t="s">
        <v>3672</v>
      </c>
      <c r="AI1889" s="29" t="s">
        <v>5003</v>
      </c>
      <c r="AJ1889" s="1">
        <v>1</v>
      </c>
      <c r="AK1889" s="172" t="s">
        <v>5529</v>
      </c>
      <c r="AS1889" t="s">
        <v>4061</v>
      </c>
    </row>
    <row r="1890" spans="1:45" x14ac:dyDescent="0.2">
      <c r="P1890" s="4"/>
      <c r="Q1890" s="28"/>
      <c r="Y1890" s="2"/>
      <c r="AC1890" s="64"/>
      <c r="AH1890" s="13"/>
      <c r="AI1890" s="13"/>
      <c r="AJ1890" s="13"/>
      <c r="AS1890" t="s">
        <v>4061</v>
      </c>
    </row>
    <row r="1891" spans="1:45" x14ac:dyDescent="0.2">
      <c r="A1891" s="176" t="s">
        <v>7146</v>
      </c>
      <c r="Q1891" s="28"/>
      <c r="Y1891" s="2"/>
      <c r="AC1891" s="64"/>
      <c r="AS1891" t="s">
        <v>4061</v>
      </c>
    </row>
    <row r="1892" spans="1:45" x14ac:dyDescent="0.2">
      <c r="A1892" s="176"/>
      <c r="B1892" s="14" t="s">
        <v>6973</v>
      </c>
      <c r="C1892" s="12"/>
      <c r="D1892" s="12"/>
      <c r="I1892" s="3" t="s">
        <v>7950</v>
      </c>
      <c r="Q1892" s="28"/>
      <c r="Y1892" s="2"/>
      <c r="AB1892" s="268" t="s">
        <v>3742</v>
      </c>
      <c r="AC1892" s="290" t="s">
        <v>3890</v>
      </c>
      <c r="AH1892" s="43" t="s">
        <v>5267</v>
      </c>
      <c r="AI1892" s="13"/>
      <c r="AJ1892" s="13"/>
      <c r="AL1892" t="s">
        <v>3742</v>
      </c>
      <c r="AM1892" s="188" t="s">
        <v>7228</v>
      </c>
      <c r="AN1892" t="s">
        <v>3742</v>
      </c>
      <c r="AO1892" s="188" t="s">
        <v>6009</v>
      </c>
      <c r="AS1892" t="s">
        <v>4061</v>
      </c>
    </row>
    <row r="1893" spans="1:45" x14ac:dyDescent="0.2">
      <c r="B1893" s="13" t="s">
        <v>3742</v>
      </c>
      <c r="C1893" s="229" t="s">
        <v>6968</v>
      </c>
      <c r="D1893" s="12"/>
      <c r="J1893" t="s">
        <v>3742</v>
      </c>
      <c r="K1893" s="99" t="s">
        <v>3638</v>
      </c>
      <c r="Q1893" s="28"/>
      <c r="Y1893" s="2"/>
      <c r="AB1893" s="264" t="s">
        <v>3672</v>
      </c>
      <c r="AC1893" s="286" t="s">
        <v>7931</v>
      </c>
      <c r="AD1893" s="43" t="s">
        <v>3980</v>
      </c>
      <c r="AE1893" s="13"/>
      <c r="AF1893" s="13"/>
      <c r="AH1893" s="13" t="s">
        <v>3742</v>
      </c>
      <c r="AI1893" s="82" t="s">
        <v>5276</v>
      </c>
      <c r="AJ1893" t="s">
        <v>3742</v>
      </c>
      <c r="AK1893" s="93" t="s">
        <v>5277</v>
      </c>
      <c r="AL1893" s="1">
        <v>1</v>
      </c>
      <c r="AM1893" s="229" t="s">
        <v>5955</v>
      </c>
      <c r="AN1893" s="1">
        <v>1</v>
      </c>
      <c r="AO1893" s="188" t="s">
        <v>5954</v>
      </c>
      <c r="AP1893" s="188"/>
      <c r="AS1893" t="s">
        <v>4061</v>
      </c>
    </row>
    <row r="1894" spans="1:45" x14ac:dyDescent="0.2">
      <c r="B1894" s="13" t="s">
        <v>3672</v>
      </c>
      <c r="C1894" s="229" t="s">
        <v>6969</v>
      </c>
      <c r="D1894" s="12"/>
      <c r="J1894" t="s">
        <v>3672</v>
      </c>
      <c r="K1894" s="94" t="s">
        <v>6967</v>
      </c>
      <c r="Q1894" s="28"/>
      <c r="Y1894" s="2"/>
      <c r="AB1894" s="264" t="s">
        <v>3672</v>
      </c>
      <c r="AC1894" s="286" t="s">
        <v>7933</v>
      </c>
      <c r="AD1894" s="13" t="s">
        <v>3742</v>
      </c>
      <c r="AE1894" s="94" t="s">
        <v>361</v>
      </c>
      <c r="AF1894" s="13"/>
      <c r="AH1894" s="13" t="s">
        <v>3672</v>
      </c>
      <c r="AI1894" s="2" t="s">
        <v>5278</v>
      </c>
      <c r="AJ1894" s="13"/>
      <c r="AL1894" s="1">
        <v>1</v>
      </c>
      <c r="AM1894" s="229" t="s">
        <v>6904</v>
      </c>
      <c r="AN1894" t="s">
        <v>3672</v>
      </c>
      <c r="AO1894" s="179" t="s">
        <v>5930</v>
      </c>
      <c r="AP1894" s="188"/>
      <c r="AS1894" t="s">
        <v>4061</v>
      </c>
    </row>
    <row r="1895" spans="1:45" x14ac:dyDescent="0.2">
      <c r="B1895" s="13" t="s">
        <v>3672</v>
      </c>
      <c r="C1895" s="229" t="s">
        <v>6970</v>
      </c>
      <c r="D1895" s="12"/>
      <c r="Q1895" s="28"/>
      <c r="Y1895" s="2"/>
      <c r="AC1895" s="64"/>
      <c r="AD1895" s="13" t="s">
        <v>3672</v>
      </c>
      <c r="AE1895" s="94" t="s">
        <v>281</v>
      </c>
      <c r="AF1895" s="13"/>
      <c r="AH1895" s="13" t="s">
        <v>3672</v>
      </c>
      <c r="AI1895" s="152" t="s">
        <v>5275</v>
      </c>
      <c r="AJ1895" s="13"/>
      <c r="AL1895" t="s">
        <v>3672</v>
      </c>
      <c r="AM1895" s="188" t="s">
        <v>6903</v>
      </c>
      <c r="AN1895" t="s">
        <v>3672</v>
      </c>
      <c r="AP1895" s="179"/>
      <c r="AS1895" t="s">
        <v>4061</v>
      </c>
    </row>
    <row r="1896" spans="1:45" x14ac:dyDescent="0.2">
      <c r="B1896" s="13" t="s">
        <v>3672</v>
      </c>
      <c r="C1896" s="229" t="s">
        <v>6971</v>
      </c>
      <c r="D1896" s="12"/>
      <c r="H1896" s="14" t="s">
        <v>6972</v>
      </c>
      <c r="I1896" s="12"/>
      <c r="J1896" s="12"/>
      <c r="K1896" s="12"/>
      <c r="L1896" s="12"/>
      <c r="M1896" s="12"/>
      <c r="N1896" s="12"/>
      <c r="Q1896" s="28"/>
      <c r="Y1896" s="2"/>
      <c r="AC1896" s="64"/>
      <c r="AD1896" s="13" t="s">
        <v>3672</v>
      </c>
      <c r="AE1896" s="224" t="s">
        <v>6813</v>
      </c>
      <c r="AF1896" s="13"/>
      <c r="AH1896" s="13" t="s">
        <v>3672</v>
      </c>
      <c r="AI1896" s="83" t="s">
        <v>4335</v>
      </c>
      <c r="AJ1896" s="13"/>
      <c r="AL1896" s="90" t="s">
        <v>5649</v>
      </c>
      <c r="AM1896" s="13"/>
      <c r="AN1896" t="s">
        <v>3672</v>
      </c>
      <c r="AS1896" t="s">
        <v>4061</v>
      </c>
    </row>
    <row r="1897" spans="1:45" x14ac:dyDescent="0.2">
      <c r="B1897" s="13"/>
      <c r="C1897" s="12"/>
      <c r="D1897" s="12"/>
      <c r="H1897" s="13" t="s">
        <v>3742</v>
      </c>
      <c r="I1897" s="240" t="s">
        <v>6882</v>
      </c>
      <c r="J1897" s="2" t="s">
        <v>3742</v>
      </c>
      <c r="K1897" s="182" t="s">
        <v>6880</v>
      </c>
      <c r="N1897" s="12"/>
      <c r="P1897" s="8"/>
      <c r="Q1897" s="28"/>
      <c r="Y1897" s="2"/>
      <c r="AC1897" s="64"/>
      <c r="AD1897" s="13"/>
      <c r="AE1897" s="13"/>
      <c r="AF1897" s="13"/>
      <c r="AH1897" s="13" t="s">
        <v>3672</v>
      </c>
      <c r="AI1897" s="82" t="s">
        <v>342</v>
      </c>
      <c r="AJ1897" s="13"/>
      <c r="AL1897" s="13" t="s">
        <v>3742</v>
      </c>
      <c r="AM1897" s="179" t="s">
        <v>5647</v>
      </c>
      <c r="AN1897" t="s">
        <v>3742</v>
      </c>
      <c r="AO1897" s="188" t="s">
        <v>6010</v>
      </c>
      <c r="AP1897" s="188"/>
      <c r="AS1897" t="s">
        <v>4061</v>
      </c>
    </row>
    <row r="1898" spans="1:45" x14ac:dyDescent="0.2">
      <c r="H1898" s="13" t="s">
        <v>3672</v>
      </c>
      <c r="I1898" s="240" t="s">
        <v>6884</v>
      </c>
      <c r="J1898" t="s">
        <v>3672</v>
      </c>
      <c r="K1898" s="229" t="s">
        <v>6881</v>
      </c>
      <c r="N1898" s="12"/>
      <c r="P1898" s="8"/>
      <c r="Q1898" s="28"/>
      <c r="Y1898" s="2"/>
      <c r="AC1898" s="64"/>
      <c r="AF1898" s="264" t="s">
        <v>3742</v>
      </c>
      <c r="AG1898" s="286" t="s">
        <v>2047</v>
      </c>
      <c r="AH1898" s="13"/>
      <c r="AI1898" s="13"/>
      <c r="AJ1898" s="13"/>
      <c r="AL1898" s="13" t="s">
        <v>3672</v>
      </c>
      <c r="AM1898" s="179" t="s">
        <v>6191</v>
      </c>
      <c r="AN1898" s="1">
        <v>1</v>
      </c>
      <c r="AO1898" s="209" t="s">
        <v>6582</v>
      </c>
      <c r="AP1898" s="188"/>
      <c r="AS1898" t="s">
        <v>4061</v>
      </c>
    </row>
    <row r="1899" spans="1:45" x14ac:dyDescent="0.2">
      <c r="H1899" s="13" t="s">
        <v>3672</v>
      </c>
      <c r="J1899" t="s">
        <v>3672</v>
      </c>
      <c r="K1899" s="179" t="s">
        <v>6883</v>
      </c>
      <c r="N1899" s="12"/>
      <c r="P1899" s="4"/>
      <c r="Q1899" s="28"/>
      <c r="Y1899" s="2"/>
      <c r="AC1899" s="64"/>
      <c r="AD1899" s="264" t="s">
        <v>3742</v>
      </c>
      <c r="AE1899" s="286" t="s">
        <v>361</v>
      </c>
      <c r="AF1899" s="1">
        <v>1</v>
      </c>
      <c r="AG1899" s="286" t="s">
        <v>7930</v>
      </c>
      <c r="AL1899" s="13" t="s">
        <v>3672</v>
      </c>
      <c r="AM1899" s="179" t="s">
        <v>5648</v>
      </c>
      <c r="AN1899" t="s">
        <v>3672</v>
      </c>
      <c r="AO1899" s="209" t="s">
        <v>6583</v>
      </c>
      <c r="AS1899" t="s">
        <v>4061</v>
      </c>
    </row>
    <row r="1900" spans="1:45" x14ac:dyDescent="0.2">
      <c r="H1900" s="13" t="s">
        <v>3672</v>
      </c>
      <c r="J1900" t="s">
        <v>3672</v>
      </c>
      <c r="K1900" s="94" t="s">
        <v>6885</v>
      </c>
      <c r="N1900" s="12"/>
      <c r="Q1900" s="28"/>
      <c r="Y1900" s="2"/>
      <c r="AC1900" s="64"/>
      <c r="AD1900" s="1">
        <v>1</v>
      </c>
      <c r="AE1900" s="286" t="s">
        <v>7940</v>
      </c>
      <c r="AH1900" s="264" t="s">
        <v>3742</v>
      </c>
      <c r="AI1900" s="286" t="s">
        <v>382</v>
      </c>
      <c r="AL1900" s="90" t="s">
        <v>5709</v>
      </c>
      <c r="AM1900" s="13"/>
      <c r="AN1900" s="13"/>
      <c r="AS1900" t="s">
        <v>4061</v>
      </c>
    </row>
    <row r="1901" spans="1:45" x14ac:dyDescent="0.2">
      <c r="H1901" s="13" t="s">
        <v>3672</v>
      </c>
      <c r="J1901" t="s">
        <v>3672</v>
      </c>
      <c r="K1901" s="94" t="s">
        <v>6886</v>
      </c>
      <c r="N1901" s="12"/>
      <c r="Q1901" s="28"/>
      <c r="Y1901" s="2"/>
      <c r="AC1901" s="64"/>
      <c r="AD1901" s="264" t="s">
        <v>3672</v>
      </c>
      <c r="AE1901" s="286" t="s">
        <v>7941</v>
      </c>
      <c r="AF1901" s="264" t="s">
        <v>3742</v>
      </c>
      <c r="AG1901" s="286" t="s">
        <v>361</v>
      </c>
      <c r="AH1901" s="1">
        <v>1</v>
      </c>
      <c r="AI1901" s="286" t="s">
        <v>7927</v>
      </c>
      <c r="AL1901" s="13" t="s">
        <v>3742</v>
      </c>
      <c r="AM1901" s="172" t="s">
        <v>5707</v>
      </c>
      <c r="AN1901" s="13"/>
      <c r="AS1901" t="s">
        <v>4061</v>
      </c>
    </row>
    <row r="1902" spans="1:45" x14ac:dyDescent="0.2">
      <c r="H1902" s="13" t="s">
        <v>3672</v>
      </c>
      <c r="I1902" s="239"/>
      <c r="J1902" t="s">
        <v>3672</v>
      </c>
      <c r="K1902" s="229" t="s">
        <v>6887</v>
      </c>
      <c r="N1902" s="12"/>
      <c r="Q1902" s="28"/>
      <c r="Y1902" s="2"/>
      <c r="AC1902" s="64"/>
      <c r="AD1902" s="264" t="s">
        <v>3672</v>
      </c>
      <c r="AE1902" s="286" t="s">
        <v>7942</v>
      </c>
      <c r="AF1902" s="1">
        <v>1</v>
      </c>
      <c r="AG1902" s="286" t="s">
        <v>2827</v>
      </c>
      <c r="AH1902" s="264"/>
      <c r="AL1902" s="13" t="s">
        <v>3672</v>
      </c>
      <c r="AM1902" s="172" t="s">
        <v>6988</v>
      </c>
      <c r="AN1902" s="13"/>
      <c r="AS1902" t="s">
        <v>4061</v>
      </c>
    </row>
    <row r="1903" spans="1:45" x14ac:dyDescent="0.2">
      <c r="H1903" s="13" t="s">
        <v>3672</v>
      </c>
      <c r="I1903" s="239"/>
      <c r="J1903" t="s">
        <v>3672</v>
      </c>
      <c r="K1903" s="229" t="s">
        <v>6889</v>
      </c>
      <c r="N1903" s="12"/>
      <c r="Q1903" s="28"/>
      <c r="Y1903" s="2"/>
      <c r="AC1903" s="64"/>
      <c r="AD1903" s="1">
        <v>1</v>
      </c>
      <c r="AE1903" s="286" t="s">
        <v>7936</v>
      </c>
      <c r="AF1903" s="264" t="s">
        <v>3672</v>
      </c>
      <c r="AG1903" s="286" t="s">
        <v>7934</v>
      </c>
      <c r="AH1903" s="264" t="s">
        <v>3742</v>
      </c>
      <c r="AI1903" s="286" t="s">
        <v>7928</v>
      </c>
      <c r="AL1903" s="13" t="s">
        <v>3672</v>
      </c>
      <c r="AM1903" s="179" t="s">
        <v>5708</v>
      </c>
      <c r="AN1903" s="13"/>
      <c r="AS1903" t="s">
        <v>4061</v>
      </c>
    </row>
    <row r="1904" spans="1:45" x14ac:dyDescent="0.2">
      <c r="H1904" s="13" t="s">
        <v>3672</v>
      </c>
      <c r="I1904" s="239"/>
      <c r="J1904" t="s">
        <v>3672</v>
      </c>
      <c r="K1904" s="111" t="s">
        <v>6888</v>
      </c>
      <c r="N1904" s="12"/>
      <c r="Q1904" s="28"/>
      <c r="Y1904" s="2"/>
      <c r="AC1904" s="64"/>
      <c r="AF1904" s="264" t="s">
        <v>3672</v>
      </c>
      <c r="AG1904" s="286" t="s">
        <v>7935</v>
      </c>
      <c r="AH1904" s="1">
        <v>1</v>
      </c>
      <c r="AI1904" s="286" t="s">
        <v>7929</v>
      </c>
      <c r="AL1904" s="13"/>
      <c r="AM1904" s="13"/>
      <c r="AN1904" t="s">
        <v>3742</v>
      </c>
      <c r="AO1904" s="181" t="s">
        <v>5915</v>
      </c>
      <c r="AP1904" s="181"/>
      <c r="AS1904" t="s">
        <v>4061</v>
      </c>
    </row>
    <row r="1905" spans="8:45" x14ac:dyDescent="0.2">
      <c r="H1905" s="13" t="s">
        <v>3672</v>
      </c>
      <c r="I1905" s="12"/>
      <c r="J1905" s="12"/>
      <c r="K1905" s="12"/>
      <c r="L1905" s="12"/>
      <c r="M1905" s="12"/>
      <c r="N1905" s="12"/>
      <c r="Q1905" s="28"/>
      <c r="Y1905" s="2"/>
      <c r="AC1905" s="64"/>
      <c r="AD1905" s="268" t="s">
        <v>3742</v>
      </c>
      <c r="AE1905" s="290" t="s">
        <v>7943</v>
      </c>
      <c r="AF1905" s="1">
        <v>1</v>
      </c>
      <c r="AG1905" s="286" t="s">
        <v>7936</v>
      </c>
      <c r="AJ1905" s="110" t="s">
        <v>4742</v>
      </c>
      <c r="AN1905" t="s">
        <v>3672</v>
      </c>
      <c r="AO1905" s="179" t="s">
        <v>5916</v>
      </c>
      <c r="AP1905" s="179"/>
      <c r="AS1905" t="s">
        <v>4061</v>
      </c>
    </row>
    <row r="1906" spans="8:45" x14ac:dyDescent="0.2">
      <c r="K1906" s="94"/>
      <c r="Q1906" s="28"/>
      <c r="Y1906" s="2"/>
      <c r="AC1906" s="64"/>
      <c r="AD1906" s="264" t="s">
        <v>3672</v>
      </c>
      <c r="AE1906" s="286" t="s">
        <v>7931</v>
      </c>
      <c r="AH1906" s="264" t="s">
        <v>3742</v>
      </c>
      <c r="AI1906" s="290" t="s">
        <v>1250</v>
      </c>
      <c r="AL1906" s="14" t="s">
        <v>6019</v>
      </c>
      <c r="AM1906" s="12"/>
      <c r="AN1906" s="12"/>
      <c r="AO1906" s="179"/>
      <c r="AP1906" s="179"/>
      <c r="AS1906" t="s">
        <v>4061</v>
      </c>
    </row>
    <row r="1907" spans="8:45" x14ac:dyDescent="0.2">
      <c r="J1907" s="264" t="s">
        <v>3742</v>
      </c>
      <c r="K1907" s="276" t="s">
        <v>7820</v>
      </c>
      <c r="L1907" s="264" t="s">
        <v>3742</v>
      </c>
      <c r="M1907" s="286" t="s">
        <v>7817</v>
      </c>
      <c r="Q1907" s="28"/>
      <c r="Y1907" s="2"/>
      <c r="AC1907" s="64"/>
      <c r="AD1907" s="264" t="s">
        <v>3672</v>
      </c>
      <c r="AE1907" s="286" t="s">
        <v>7944</v>
      </c>
      <c r="AF1907" s="264" t="s">
        <v>3742</v>
      </c>
      <c r="AG1907" s="286" t="s">
        <v>7939</v>
      </c>
      <c r="AH1907" s="264" t="s">
        <v>3672</v>
      </c>
      <c r="AI1907" s="286" t="s">
        <v>7931</v>
      </c>
      <c r="AL1907" s="13" t="s">
        <v>6601</v>
      </c>
      <c r="AM1907" s="179" t="s">
        <v>6602</v>
      </c>
      <c r="AN1907" s="12"/>
      <c r="AO1907" s="179"/>
      <c r="AP1907" s="179"/>
      <c r="AS1907" t="s">
        <v>4061</v>
      </c>
    </row>
    <row r="1908" spans="8:45" x14ac:dyDescent="0.2">
      <c r="J1908" s="1">
        <v>1</v>
      </c>
      <c r="K1908" s="276" t="s">
        <v>6546</v>
      </c>
      <c r="L1908" s="1">
        <v>1</v>
      </c>
      <c r="M1908" s="286" t="s">
        <v>7814</v>
      </c>
      <c r="Q1908" s="28"/>
      <c r="Y1908" s="2"/>
      <c r="AC1908" s="64"/>
      <c r="AE1908" s="110"/>
      <c r="AF1908" s="1">
        <v>1</v>
      </c>
      <c r="AG1908" s="286" t="s">
        <v>2725</v>
      </c>
      <c r="AH1908" s="264" t="s">
        <v>3672</v>
      </c>
      <c r="AI1908" s="286" t="s">
        <v>7932</v>
      </c>
      <c r="AL1908" s="12" t="s">
        <v>3672</v>
      </c>
      <c r="AM1908" s="209" t="s">
        <v>6603</v>
      </c>
      <c r="AN1908" s="12"/>
      <c r="AO1908" s="179"/>
      <c r="AP1908" s="179"/>
      <c r="AS1908" t="s">
        <v>4061</v>
      </c>
    </row>
    <row r="1909" spans="8:45" x14ac:dyDescent="0.2">
      <c r="J1909" s="264" t="s">
        <v>3672</v>
      </c>
      <c r="K1909" s="255" t="s">
        <v>7819</v>
      </c>
      <c r="L1909" s="264" t="s">
        <v>3672</v>
      </c>
      <c r="M1909" s="286" t="s">
        <v>7815</v>
      </c>
      <c r="Q1909" s="28"/>
      <c r="Y1909" s="2"/>
      <c r="AC1909" s="64"/>
      <c r="AD1909" s="268" t="s">
        <v>3742</v>
      </c>
      <c r="AE1909" s="290" t="s">
        <v>382</v>
      </c>
      <c r="AF1909" s="264" t="s">
        <v>3672</v>
      </c>
      <c r="AG1909" s="286" t="s">
        <v>7937</v>
      </c>
      <c r="AL1909" s="12" t="s">
        <v>3672</v>
      </c>
      <c r="AM1909" s="188" t="s">
        <v>6604</v>
      </c>
      <c r="AN1909" s="12"/>
      <c r="AO1909" s="179"/>
      <c r="AP1909" s="179"/>
      <c r="AS1909" t="s">
        <v>4061</v>
      </c>
    </row>
    <row r="1910" spans="8:45" x14ac:dyDescent="0.2">
      <c r="J1910" s="264" t="s">
        <v>3672</v>
      </c>
      <c r="K1910" s="255" t="s">
        <v>7818</v>
      </c>
      <c r="L1910" s="264" t="s">
        <v>3672</v>
      </c>
      <c r="M1910" s="286" t="s">
        <v>7816</v>
      </c>
      <c r="Q1910" s="28"/>
      <c r="Y1910" s="2"/>
      <c r="AC1910" s="64"/>
      <c r="AD1910" s="264" t="s">
        <v>3672</v>
      </c>
      <c r="AE1910" s="286" t="s">
        <v>7931</v>
      </c>
      <c r="AF1910" s="264" t="s">
        <v>3672</v>
      </c>
      <c r="AG1910" s="286" t="s">
        <v>7938</v>
      </c>
      <c r="AH1910" s="264" t="s">
        <v>3742</v>
      </c>
      <c r="AI1910" s="286" t="s">
        <v>1250</v>
      </c>
      <c r="AL1910" s="12" t="s">
        <v>3672</v>
      </c>
      <c r="AM1910" s="209" t="s">
        <v>8048</v>
      </c>
      <c r="AN1910" s="12"/>
      <c r="AO1910" s="209"/>
      <c r="AP1910" s="179"/>
      <c r="AS1910" t="s">
        <v>4061</v>
      </c>
    </row>
    <row r="1911" spans="8:45" x14ac:dyDescent="0.2">
      <c r="K1911" s="94"/>
      <c r="L1911" s="1">
        <v>1</v>
      </c>
      <c r="M1911" s="286" t="s">
        <v>7796</v>
      </c>
      <c r="Q1911" s="28"/>
      <c r="Y1911" s="2"/>
      <c r="AC1911" s="64"/>
      <c r="AD1911" s="264" t="s">
        <v>3672</v>
      </c>
      <c r="AE1911" s="286" t="s">
        <v>7945</v>
      </c>
      <c r="AF1911" s="1">
        <v>1</v>
      </c>
      <c r="AG1911" s="286" t="s">
        <v>4241</v>
      </c>
      <c r="AH1911" s="1">
        <v>1</v>
      </c>
      <c r="AI1911" s="286" t="s">
        <v>7946</v>
      </c>
      <c r="AL1911" s="12"/>
      <c r="AM1911" s="12"/>
      <c r="AN1911" s="12"/>
      <c r="AO1911" s="209"/>
      <c r="AP1911" s="179"/>
      <c r="AS1911" t="s">
        <v>4061</v>
      </c>
    </row>
    <row r="1912" spans="8:45" x14ac:dyDescent="0.2">
      <c r="K1912" s="94"/>
      <c r="Q1912" s="28"/>
      <c r="Y1912" s="2"/>
      <c r="AC1912" s="64"/>
      <c r="AE1912" s="110"/>
      <c r="AH1912" s="264" t="s">
        <v>3672</v>
      </c>
      <c r="AI1912" s="286" t="s">
        <v>7947</v>
      </c>
      <c r="AL1912" s="12"/>
      <c r="AM1912" s="14" t="s">
        <v>6895</v>
      </c>
      <c r="AN1912" s="12"/>
      <c r="AO1912" s="209"/>
      <c r="AP1912" s="179"/>
      <c r="AS1912" t="s">
        <v>4061</v>
      </c>
    </row>
    <row r="1913" spans="8:45" x14ac:dyDescent="0.2">
      <c r="J1913" s="264" t="s">
        <v>3742</v>
      </c>
      <c r="K1913" s="286" t="s">
        <v>7822</v>
      </c>
      <c r="L1913" s="264" t="s">
        <v>3742</v>
      </c>
      <c r="M1913" s="290" t="s">
        <v>7825</v>
      </c>
      <c r="N1913" s="264" t="s">
        <v>3742</v>
      </c>
      <c r="O1913" s="290" t="s">
        <v>7826</v>
      </c>
      <c r="Q1913" s="28"/>
      <c r="Y1913" s="2"/>
      <c r="AC1913" s="64"/>
      <c r="AD1913" s="268"/>
      <c r="AE1913" s="298"/>
      <c r="AF1913" s="268" t="s">
        <v>3742</v>
      </c>
      <c r="AG1913" s="290" t="s">
        <v>2299</v>
      </c>
      <c r="AH1913" s="264" t="s">
        <v>3672</v>
      </c>
      <c r="AI1913" s="286" t="s">
        <v>7948</v>
      </c>
      <c r="AL1913" s="13" t="s">
        <v>3742</v>
      </c>
      <c r="AM1913" t="s">
        <v>6896</v>
      </c>
      <c r="AN1913" s="12"/>
      <c r="AO1913" s="209"/>
      <c r="AP1913" s="179"/>
      <c r="AS1913" t="s">
        <v>4061</v>
      </c>
    </row>
    <row r="1914" spans="8:45" x14ac:dyDescent="0.2">
      <c r="J1914" s="264" t="s">
        <v>3672</v>
      </c>
      <c r="K1914" s="286" t="s">
        <v>7821</v>
      </c>
      <c r="L1914" s="264" t="s">
        <v>3672</v>
      </c>
      <c r="M1914" s="286" t="s">
        <v>7821</v>
      </c>
      <c r="N1914" s="264" t="s">
        <v>3672</v>
      </c>
      <c r="O1914" s="286" t="s">
        <v>7827</v>
      </c>
      <c r="Q1914" s="28"/>
      <c r="Y1914" s="2"/>
      <c r="AC1914" s="64"/>
      <c r="AD1914" s="1"/>
      <c r="AE1914" s="298"/>
      <c r="AF1914" s="264" t="s">
        <v>3672</v>
      </c>
      <c r="AG1914" s="286" t="s">
        <v>7931</v>
      </c>
      <c r="AH1914" s="1">
        <v>1</v>
      </c>
      <c r="AI1914" s="286" t="s">
        <v>5231</v>
      </c>
      <c r="AL1914" s="12" t="s">
        <v>3672</v>
      </c>
      <c r="AM1914" s="30" t="s">
        <v>6897</v>
      </c>
      <c r="AN1914" s="12"/>
      <c r="AO1914" s="209"/>
      <c r="AP1914" s="179"/>
      <c r="AS1914" t="s">
        <v>4061</v>
      </c>
    </row>
    <row r="1915" spans="8:45" x14ac:dyDescent="0.2">
      <c r="L1915" s="264" t="s">
        <v>3672</v>
      </c>
      <c r="M1915" s="286" t="s">
        <v>7823</v>
      </c>
      <c r="N1915" s="264" t="s">
        <v>3672</v>
      </c>
      <c r="O1915" s="286" t="s">
        <v>7834</v>
      </c>
      <c r="Q1915" s="28"/>
      <c r="Y1915" s="2"/>
      <c r="AC1915" s="64"/>
      <c r="AD1915" s="264"/>
      <c r="AE1915" s="298"/>
      <c r="AF1915" s="264" t="s">
        <v>3672</v>
      </c>
      <c r="AG1915" s="286" t="s">
        <v>7949</v>
      </c>
      <c r="AL1915" s="12" t="s">
        <v>3672</v>
      </c>
      <c r="AM1915" s="229" t="s">
        <v>6898</v>
      </c>
      <c r="AN1915" s="12"/>
      <c r="AO1915" s="209"/>
      <c r="AP1915" s="179"/>
      <c r="AS1915" t="s">
        <v>4061</v>
      </c>
    </row>
    <row r="1916" spans="8:45" x14ac:dyDescent="0.2">
      <c r="L1916" s="264" t="s">
        <v>3672</v>
      </c>
      <c r="M1916" s="286" t="s">
        <v>7824</v>
      </c>
      <c r="N1916" s="264" t="s">
        <v>3672</v>
      </c>
      <c r="Q1916" s="28"/>
      <c r="Y1916" s="2"/>
      <c r="AC1916" s="64"/>
      <c r="AD1916" s="264"/>
      <c r="AE1916" s="301"/>
      <c r="AL1916" s="12" t="s">
        <v>3672</v>
      </c>
      <c r="AM1916" s="229" t="s">
        <v>6899</v>
      </c>
      <c r="AN1916" s="12"/>
      <c r="AO1916" s="209"/>
      <c r="AP1916" s="179"/>
      <c r="AS1916" t="s">
        <v>4061</v>
      </c>
    </row>
    <row r="1917" spans="8:45" x14ac:dyDescent="0.2">
      <c r="L1917" s="264" t="s">
        <v>3672</v>
      </c>
      <c r="M1917" s="286" t="s">
        <v>7828</v>
      </c>
      <c r="N1917" s="264" t="s">
        <v>3742</v>
      </c>
      <c r="O1917" s="290" t="s">
        <v>7832</v>
      </c>
      <c r="Q1917" s="28"/>
      <c r="Y1917" s="2"/>
      <c r="AC1917" s="64"/>
      <c r="AE1917" s="110"/>
      <c r="AL1917" s="12" t="s">
        <v>3672</v>
      </c>
      <c r="AM1917" s="229" t="s">
        <v>6900</v>
      </c>
      <c r="AN1917" t="s">
        <v>3742</v>
      </c>
      <c r="AO1917" s="229" t="s">
        <v>6913</v>
      </c>
      <c r="AP1917" s="179"/>
      <c r="AS1917" t="s">
        <v>4061</v>
      </c>
    </row>
    <row r="1918" spans="8:45" x14ac:dyDescent="0.2">
      <c r="K1918" s="94"/>
      <c r="L1918" s="264" t="s">
        <v>3672</v>
      </c>
      <c r="M1918" s="286" t="s">
        <v>7829</v>
      </c>
      <c r="N1918" s="264" t="s">
        <v>3672</v>
      </c>
      <c r="O1918" s="286" t="s">
        <v>7833</v>
      </c>
      <c r="Q1918" s="28"/>
      <c r="Y1918" s="2"/>
      <c r="AC1918" s="64"/>
      <c r="AE1918" s="110"/>
      <c r="AN1918" s="1">
        <v>1</v>
      </c>
      <c r="AO1918" s="229" t="s">
        <v>6914</v>
      </c>
      <c r="AP1918" s="179"/>
      <c r="AS1918" t="s">
        <v>4061</v>
      </c>
    </row>
    <row r="1919" spans="8:45" x14ac:dyDescent="0.2">
      <c r="K1919" s="94"/>
      <c r="L1919" s="264" t="s">
        <v>3672</v>
      </c>
      <c r="M1919" s="286" t="s">
        <v>7830</v>
      </c>
      <c r="Q1919" s="28"/>
      <c r="Y1919" s="2"/>
      <c r="AC1919" s="64"/>
      <c r="AE1919" s="110"/>
      <c r="AL1919" s="14" t="s">
        <v>5267</v>
      </c>
      <c r="AM1919" s="14"/>
      <c r="AN1919" s="12"/>
      <c r="AO1919" s="229"/>
      <c r="AP1919" s="179"/>
      <c r="AS1919" t="s">
        <v>4061</v>
      </c>
    </row>
    <row r="1920" spans="8:45" x14ac:dyDescent="0.2">
      <c r="K1920" s="94"/>
      <c r="L1920" s="264" t="s">
        <v>3672</v>
      </c>
      <c r="M1920" s="286" t="s">
        <v>7831</v>
      </c>
      <c r="Q1920" s="28"/>
      <c r="Y1920" s="2"/>
      <c r="AC1920" s="64"/>
      <c r="AE1920" s="110"/>
      <c r="AL1920" s="13" t="s">
        <v>6601</v>
      </c>
      <c r="AM1920" t="s">
        <v>8103</v>
      </c>
      <c r="AN1920" s="264" t="s">
        <v>3742</v>
      </c>
      <c r="AO1920" s="298" t="s">
        <v>8104</v>
      </c>
      <c r="AP1920" s="179"/>
      <c r="AS1920" t="s">
        <v>4061</v>
      </c>
    </row>
    <row r="1921" spans="11:45" x14ac:dyDescent="0.2">
      <c r="K1921" s="94"/>
      <c r="Q1921" s="28"/>
      <c r="Y1921" s="2"/>
      <c r="AC1921" s="64"/>
      <c r="AE1921" s="110"/>
      <c r="AL1921" s="12" t="s">
        <v>3672</v>
      </c>
      <c r="AM1921" s="229" t="s">
        <v>6938</v>
      </c>
      <c r="AN1921" s="12"/>
      <c r="AO1921" s="229"/>
      <c r="AP1921" s="179"/>
      <c r="AS1921" t="s">
        <v>4061</v>
      </c>
    </row>
    <row r="1922" spans="11:45" x14ac:dyDescent="0.2">
      <c r="K1922" s="94"/>
      <c r="Q1922" s="28"/>
      <c r="Y1922" s="2"/>
      <c r="AC1922" s="64"/>
      <c r="AE1922" s="110"/>
      <c r="AL1922" s="12" t="s">
        <v>3672</v>
      </c>
      <c r="AM1922" s="112" t="s">
        <v>6939</v>
      </c>
      <c r="AN1922" s="12"/>
      <c r="AO1922" s="229"/>
      <c r="AP1922" s="179"/>
      <c r="AS1922" t="s">
        <v>4061</v>
      </c>
    </row>
    <row r="1923" spans="11:45" s="264" customFormat="1" x14ac:dyDescent="0.2">
      <c r="K1923" s="94"/>
      <c r="Q1923" s="28"/>
      <c r="Y1923" s="2"/>
      <c r="AC1923" s="64"/>
      <c r="AE1923" s="273"/>
      <c r="AL1923" s="266" t="s">
        <v>3672</v>
      </c>
      <c r="AM1923" s="257" t="s">
        <v>7559</v>
      </c>
      <c r="AN1923" s="266"/>
      <c r="AO1923" s="229"/>
      <c r="AP1923" s="179"/>
      <c r="AS1923" s="264" t="s">
        <v>4061</v>
      </c>
    </row>
    <row r="1924" spans="11:45" x14ac:dyDescent="0.2">
      <c r="K1924" s="94"/>
      <c r="Q1924" s="28"/>
      <c r="Y1924" s="2"/>
      <c r="AC1924" s="64"/>
      <c r="AE1924" s="110"/>
      <c r="AL1924" s="12" t="s">
        <v>3672</v>
      </c>
      <c r="AM1924" s="276" t="s">
        <v>7475</v>
      </c>
      <c r="AN1924" s="12"/>
      <c r="AO1924" s="229"/>
      <c r="AP1924" s="179"/>
      <c r="AS1924" t="s">
        <v>4061</v>
      </c>
    </row>
    <row r="1925" spans="11:45" x14ac:dyDescent="0.2">
      <c r="K1925" s="94"/>
      <c r="Q1925" s="28"/>
      <c r="Y1925" s="2"/>
      <c r="AC1925" s="64"/>
      <c r="AE1925" s="110"/>
      <c r="AL1925" s="271" t="s">
        <v>5267</v>
      </c>
      <c r="AM1925" s="12"/>
      <c r="AN1925" s="12"/>
      <c r="AO1925" s="229"/>
      <c r="AP1925" s="179"/>
      <c r="AS1925" t="s">
        <v>4061</v>
      </c>
    </row>
    <row r="1926" spans="11:45" x14ac:dyDescent="0.2">
      <c r="K1926" s="94"/>
      <c r="Q1926" s="28"/>
      <c r="Y1926" s="2"/>
      <c r="AC1926" s="64"/>
      <c r="AE1926" s="110"/>
      <c r="AL1926" s="13" t="s">
        <v>6601</v>
      </c>
      <c r="AM1926" s="233" t="s">
        <v>7229</v>
      </c>
      <c r="AN1926" s="12"/>
      <c r="AO1926" s="229"/>
      <c r="AP1926" s="179"/>
      <c r="AS1926" t="s">
        <v>4061</v>
      </c>
    </row>
    <row r="1927" spans="11:45" x14ac:dyDescent="0.2">
      <c r="K1927" s="94"/>
      <c r="Q1927" s="28"/>
      <c r="Y1927" s="2"/>
      <c r="AC1927" s="64"/>
      <c r="AE1927" s="110"/>
      <c r="AL1927" s="12" t="s">
        <v>3672</v>
      </c>
      <c r="AM1927" s="257" t="s">
        <v>7231</v>
      </c>
      <c r="AN1927" s="12"/>
      <c r="AO1927" s="229"/>
      <c r="AP1927" s="179"/>
      <c r="AS1927" t="s">
        <v>4061</v>
      </c>
    </row>
    <row r="1928" spans="11:45" x14ac:dyDescent="0.2">
      <c r="K1928" s="94"/>
      <c r="Q1928" s="28"/>
      <c r="Y1928" s="2"/>
      <c r="AC1928" s="64"/>
      <c r="AE1928" s="110"/>
      <c r="AL1928" s="12" t="s">
        <v>3672</v>
      </c>
      <c r="AM1928" s="243" t="s">
        <v>4304</v>
      </c>
      <c r="AN1928" s="12"/>
      <c r="AO1928" s="229"/>
      <c r="AP1928" s="179"/>
      <c r="AS1928" t="s">
        <v>4061</v>
      </c>
    </row>
    <row r="1929" spans="11:45" x14ac:dyDescent="0.2">
      <c r="K1929" s="94"/>
      <c r="Q1929" s="28"/>
      <c r="Y1929" s="2"/>
      <c r="AC1929" s="64"/>
      <c r="AE1929" s="110"/>
      <c r="AL1929" s="12" t="s">
        <v>3672</v>
      </c>
      <c r="AM1929" s="257" t="s">
        <v>7230</v>
      </c>
      <c r="AN1929" s="12"/>
      <c r="AO1929" s="229"/>
      <c r="AP1929" s="179"/>
      <c r="AS1929" t="s">
        <v>4061</v>
      </c>
    </row>
    <row r="1930" spans="11:45" s="264" customFormat="1" x14ac:dyDescent="0.2">
      <c r="K1930" s="94"/>
      <c r="Q1930" s="28"/>
      <c r="Y1930" s="2"/>
      <c r="AC1930" s="64"/>
      <c r="AE1930" s="273"/>
      <c r="AL1930" s="266"/>
      <c r="AM1930" s="12"/>
      <c r="AN1930" s="266"/>
      <c r="AO1930" s="229"/>
      <c r="AP1930" s="179"/>
      <c r="AS1930" s="264" t="s">
        <v>4061</v>
      </c>
    </row>
    <row r="1931" spans="11:45" s="264" customFormat="1" x14ac:dyDescent="0.2">
      <c r="K1931" s="94"/>
      <c r="Q1931" s="28"/>
      <c r="Y1931" s="2"/>
      <c r="AC1931" s="64"/>
      <c r="AE1931" s="273"/>
      <c r="AO1931" s="229"/>
      <c r="AP1931" s="179"/>
      <c r="AS1931" s="264" t="s">
        <v>4061</v>
      </c>
    </row>
    <row r="1932" spans="11:45" s="264" customFormat="1" x14ac:dyDescent="0.2">
      <c r="K1932" s="94"/>
      <c r="Q1932" s="28"/>
      <c r="Y1932" s="2"/>
      <c r="AC1932" s="64"/>
      <c r="AE1932" s="273"/>
      <c r="AO1932" s="229"/>
      <c r="AP1932" s="179"/>
      <c r="AS1932" s="264" t="s">
        <v>4061</v>
      </c>
    </row>
    <row r="1933" spans="11:45" s="264" customFormat="1" x14ac:dyDescent="0.2">
      <c r="K1933" s="94"/>
      <c r="Q1933" s="28"/>
      <c r="Y1933" s="2"/>
      <c r="AC1933" s="64"/>
      <c r="AE1933" s="273"/>
      <c r="AO1933" s="229"/>
      <c r="AP1933" s="179"/>
      <c r="AS1933" s="264" t="s">
        <v>4061</v>
      </c>
    </row>
    <row r="1934" spans="11:45" s="264" customFormat="1" x14ac:dyDescent="0.2">
      <c r="K1934" s="94"/>
      <c r="Q1934" s="28"/>
      <c r="Y1934" s="2"/>
      <c r="AC1934" s="64"/>
      <c r="AE1934" s="273"/>
      <c r="AO1934" s="229"/>
      <c r="AP1934" s="179"/>
      <c r="AS1934" s="264" t="s">
        <v>4061</v>
      </c>
    </row>
    <row r="1935" spans="11:45" s="264" customFormat="1" x14ac:dyDescent="0.2">
      <c r="K1935" s="94"/>
      <c r="Q1935" s="28"/>
      <c r="Y1935" s="2"/>
      <c r="AC1935" s="64"/>
      <c r="AE1935" s="273"/>
      <c r="AO1935" s="229"/>
      <c r="AP1935" s="179"/>
      <c r="AS1935" s="264" t="s">
        <v>4061</v>
      </c>
    </row>
    <row r="1936" spans="11:45" s="264" customFormat="1" x14ac:dyDescent="0.2">
      <c r="K1936" s="94"/>
      <c r="Q1936" s="28"/>
      <c r="Y1936" s="2"/>
      <c r="AC1936" s="64"/>
      <c r="AE1936" s="273"/>
      <c r="AO1936" s="229"/>
      <c r="AP1936" s="179"/>
      <c r="AS1936" s="264" t="s">
        <v>4061</v>
      </c>
    </row>
    <row r="1937" spans="1:45" s="264" customFormat="1" x14ac:dyDescent="0.2">
      <c r="K1937" s="94"/>
      <c r="Q1937" s="28"/>
      <c r="Y1937" s="2"/>
      <c r="AC1937" s="64"/>
      <c r="AE1937" s="273"/>
      <c r="AO1937" s="229"/>
      <c r="AP1937" s="179"/>
      <c r="AS1937" s="264" t="s">
        <v>4061</v>
      </c>
    </row>
    <row r="1938" spans="1:45" s="264" customFormat="1" x14ac:dyDescent="0.2">
      <c r="K1938" s="94"/>
      <c r="Q1938" s="28"/>
      <c r="Y1938" s="2"/>
      <c r="AC1938" s="64"/>
      <c r="AE1938" s="273"/>
      <c r="AO1938" s="229"/>
      <c r="AP1938" s="179"/>
      <c r="AS1938" s="264" t="s">
        <v>4061</v>
      </c>
    </row>
    <row r="1939" spans="1:45" s="264" customFormat="1" x14ac:dyDescent="0.2">
      <c r="K1939" s="94"/>
      <c r="Q1939" s="28"/>
      <c r="Y1939" s="2"/>
      <c r="AC1939" s="64"/>
      <c r="AE1939" s="273"/>
      <c r="AO1939" s="229"/>
      <c r="AP1939" s="179"/>
      <c r="AS1939" s="264" t="s">
        <v>4061</v>
      </c>
    </row>
    <row r="1940" spans="1:45" x14ac:dyDescent="0.2">
      <c r="A1940" s="176" t="s">
        <v>7146</v>
      </c>
      <c r="Q1940" s="28"/>
      <c r="Y1940" s="2"/>
      <c r="AC1940" s="64"/>
      <c r="AL1940" s="264"/>
      <c r="AM1940" s="264"/>
      <c r="AN1940" s="264"/>
      <c r="AS1940" t="s">
        <v>4061</v>
      </c>
    </row>
    <row r="1941" spans="1:45" x14ac:dyDescent="0.2">
      <c r="I1941" s="11" t="s">
        <v>5538</v>
      </c>
      <c r="J1941" s="28"/>
      <c r="Y1941" s="2"/>
      <c r="AC1941" s="64"/>
      <c r="AL1941" s="43"/>
      <c r="AM1941" s="43" t="s">
        <v>5560</v>
      </c>
      <c r="AN1941" s="43"/>
      <c r="AS1941" t="s">
        <v>4061</v>
      </c>
    </row>
    <row r="1942" spans="1:45" x14ac:dyDescent="0.2">
      <c r="J1942" s="28"/>
      <c r="Y1942" s="2"/>
      <c r="AC1942" s="64"/>
      <c r="AL1942" s="13" t="s">
        <v>3742</v>
      </c>
      <c r="AM1942" s="172" t="s">
        <v>5539</v>
      </c>
      <c r="AN1942" s="43"/>
      <c r="AS1942" t="s">
        <v>4061</v>
      </c>
    </row>
    <row r="1943" spans="1:45" x14ac:dyDescent="0.2">
      <c r="J1943" s="28"/>
      <c r="Y1943" s="2"/>
      <c r="AC1943" s="64"/>
      <c r="AL1943" s="13" t="s">
        <v>3672</v>
      </c>
      <c r="AM1943" s="172" t="s">
        <v>5540</v>
      </c>
      <c r="AN1943" s="43"/>
      <c r="AS1943" t="s">
        <v>4061</v>
      </c>
    </row>
    <row r="1944" spans="1:45" x14ac:dyDescent="0.2">
      <c r="A1944" s="176" t="s">
        <v>7146</v>
      </c>
      <c r="J1944" s="28"/>
      <c r="Y1944" s="2"/>
      <c r="AC1944" s="64"/>
      <c r="AL1944" s="43"/>
      <c r="AM1944" s="43"/>
      <c r="AN1944" s="43"/>
      <c r="AS1944" t="s">
        <v>4061</v>
      </c>
    </row>
    <row r="1945" spans="1:45" s="264" customFormat="1" x14ac:dyDescent="0.2">
      <c r="A1945" s="268"/>
      <c r="I1945" s="11" t="s">
        <v>4511</v>
      </c>
      <c r="J1945" s="28"/>
      <c r="Y1945" s="2"/>
      <c r="AC1945" s="64"/>
      <c r="AJ1945" t="s">
        <v>3742</v>
      </c>
      <c r="AK1945" s="94" t="s">
        <v>1025</v>
      </c>
      <c r="AM1945" s="307" t="s">
        <v>6831</v>
      </c>
      <c r="AN1945" s="308"/>
      <c r="AO1945" s="308"/>
      <c r="AP1945" s="308"/>
      <c r="AQ1945" s="308"/>
      <c r="AS1945" s="264" t="s">
        <v>4061</v>
      </c>
    </row>
    <row r="1946" spans="1:45" s="264" customFormat="1" x14ac:dyDescent="0.2">
      <c r="A1946" s="268"/>
      <c r="J1946" s="28"/>
      <c r="Y1946" s="2"/>
      <c r="AC1946" s="64"/>
      <c r="AJ1946" s="1">
        <v>1</v>
      </c>
      <c r="AK1946" s="94" t="s">
        <v>419</v>
      </c>
      <c r="AS1946" s="264" t="s">
        <v>4061</v>
      </c>
    </row>
    <row r="1947" spans="1:45" x14ac:dyDescent="0.2">
      <c r="J1947" s="28"/>
      <c r="Y1947" s="2"/>
      <c r="AC1947" s="64"/>
      <c r="AJ1947" t="s">
        <v>3672</v>
      </c>
      <c r="AK1947" s="188" t="s">
        <v>6008</v>
      </c>
      <c r="AM1947" s="307" t="s">
        <v>6852</v>
      </c>
      <c r="AN1947" s="308"/>
      <c r="AO1947" s="308"/>
      <c r="AP1947" s="308"/>
      <c r="AQ1947" s="308"/>
      <c r="AS1947" s="264" t="s">
        <v>4061</v>
      </c>
    </row>
    <row r="1948" spans="1:45" x14ac:dyDescent="0.2">
      <c r="J1948" s="28"/>
      <c r="Y1948" s="2"/>
      <c r="AC1948" s="64"/>
      <c r="AD1948" s="43" t="s">
        <v>3980</v>
      </c>
      <c r="AE1948" s="13"/>
      <c r="AF1948" t="s">
        <v>3742</v>
      </c>
      <c r="AG1948" s="94" t="s">
        <v>4954</v>
      </c>
      <c r="AH1948" t="s">
        <v>3742</v>
      </c>
      <c r="AI1948" s="94" t="s">
        <v>1820</v>
      </c>
      <c r="AJ1948" s="1">
        <v>1</v>
      </c>
      <c r="AK1948" s="276" t="s">
        <v>7521</v>
      </c>
      <c r="AM1948" s="176" t="s">
        <v>6851</v>
      </c>
      <c r="AS1948" t="s">
        <v>4061</v>
      </c>
    </row>
    <row r="1949" spans="1:45" x14ac:dyDescent="0.2">
      <c r="J1949" s="28"/>
      <c r="Y1949" s="2"/>
      <c r="AC1949" s="64"/>
      <c r="AD1949" s="13" t="s">
        <v>3742</v>
      </c>
      <c r="AE1949" s="94" t="s">
        <v>2456</v>
      </c>
      <c r="AF1949" s="1">
        <v>1</v>
      </c>
      <c r="AG1949" s="94" t="s">
        <v>1321</v>
      </c>
      <c r="AH1949" s="1">
        <v>1</v>
      </c>
      <c r="AI1949" s="94" t="s">
        <v>3478</v>
      </c>
      <c r="AJ1949" t="s">
        <v>3672</v>
      </c>
      <c r="AS1949" t="s">
        <v>4061</v>
      </c>
    </row>
    <row r="1950" spans="1:45" x14ac:dyDescent="0.2">
      <c r="J1950" s="28"/>
      <c r="Y1950" s="2"/>
      <c r="AC1950" s="64"/>
      <c r="AD1950" s="13" t="s">
        <v>3672</v>
      </c>
      <c r="AE1950" s="94" t="s">
        <v>2457</v>
      </c>
      <c r="AF1950" t="s">
        <v>3672</v>
      </c>
      <c r="AG1950" s="97" t="s">
        <v>3911</v>
      </c>
      <c r="AH1950" t="s">
        <v>3672</v>
      </c>
      <c r="AI1950" s="118" t="s">
        <v>796</v>
      </c>
      <c r="AJ1950" t="s">
        <v>3742</v>
      </c>
      <c r="AK1950" s="94" t="s">
        <v>2581</v>
      </c>
      <c r="AS1950" t="s">
        <v>4061</v>
      </c>
    </row>
    <row r="1951" spans="1:45" x14ac:dyDescent="0.2">
      <c r="J1951" s="28"/>
      <c r="Y1951" s="2"/>
      <c r="AC1951" s="64"/>
      <c r="AD1951" s="13" t="s">
        <v>3672</v>
      </c>
      <c r="AE1951" s="97" t="s">
        <v>3982</v>
      </c>
      <c r="AF1951" t="s">
        <v>3672</v>
      </c>
      <c r="AG1951" s="201" t="s">
        <v>6288</v>
      </c>
      <c r="AH1951" t="s">
        <v>3742</v>
      </c>
      <c r="AI1951" s="94" t="s">
        <v>6006</v>
      </c>
      <c r="AJ1951" s="1">
        <v>1</v>
      </c>
      <c r="AK1951" s="94" t="s">
        <v>739</v>
      </c>
      <c r="AS1951" t="s">
        <v>4061</v>
      </c>
    </row>
    <row r="1952" spans="1:45" x14ac:dyDescent="0.2">
      <c r="J1952" s="28"/>
      <c r="Y1952" s="2"/>
      <c r="AC1952" s="64"/>
      <c r="AD1952" s="13" t="s">
        <v>3672</v>
      </c>
      <c r="AE1952" s="13"/>
      <c r="AF1952" t="s">
        <v>3672</v>
      </c>
      <c r="AG1952" s="217" t="s">
        <v>6797</v>
      </c>
      <c r="AH1952" s="1">
        <v>1</v>
      </c>
      <c r="AI1952" s="94" t="s">
        <v>3912</v>
      </c>
      <c r="AJ1952" s="264" t="s">
        <v>3672</v>
      </c>
      <c r="AK1952" s="276" t="s">
        <v>7522</v>
      </c>
      <c r="AS1952" t="s">
        <v>4061</v>
      </c>
    </row>
    <row r="1953" spans="10:45" x14ac:dyDescent="0.2">
      <c r="J1953" s="28"/>
      <c r="Y1953" s="2"/>
      <c r="AC1953" s="64"/>
      <c r="AD1953" t="s">
        <v>3672</v>
      </c>
      <c r="AE1953" s="94" t="s">
        <v>2458</v>
      </c>
      <c r="AF1953" s="1">
        <v>1</v>
      </c>
      <c r="AG1953" s="94" t="s">
        <v>6796</v>
      </c>
      <c r="AH1953" s="1">
        <v>1</v>
      </c>
      <c r="AI1953" s="224" t="s">
        <v>6798</v>
      </c>
      <c r="AJ1953" t="s">
        <v>3672</v>
      </c>
      <c r="AS1953" t="s">
        <v>4061</v>
      </c>
    </row>
    <row r="1954" spans="10:45" x14ac:dyDescent="0.2">
      <c r="J1954" s="28"/>
      <c r="Y1954" s="2"/>
      <c r="AC1954" s="64"/>
      <c r="AD1954" s="1">
        <v>1</v>
      </c>
      <c r="AE1954" s="94" t="s">
        <v>1319</v>
      </c>
      <c r="AF1954" t="s">
        <v>3672</v>
      </c>
      <c r="AG1954" s="118" t="s">
        <v>796</v>
      </c>
      <c r="AH1954" t="s">
        <v>3672</v>
      </c>
      <c r="AI1954" s="276" t="s">
        <v>7461</v>
      </c>
      <c r="AJ1954" t="s">
        <v>3742</v>
      </c>
      <c r="AK1954" s="188" t="s">
        <v>5296</v>
      </c>
      <c r="AS1954" t="s">
        <v>4061</v>
      </c>
    </row>
    <row r="1955" spans="10:45" x14ac:dyDescent="0.2">
      <c r="J1955" s="28"/>
      <c r="Y1955" s="2"/>
      <c r="AC1955" s="64"/>
      <c r="AD1955" t="s">
        <v>3672</v>
      </c>
      <c r="AE1955" s="94" t="s">
        <v>1318</v>
      </c>
      <c r="AF1955" t="s">
        <v>3742</v>
      </c>
      <c r="AG1955" s="94" t="s">
        <v>2817</v>
      </c>
      <c r="AH1955" t="s">
        <v>3672</v>
      </c>
      <c r="AI1955" s="276" t="s">
        <v>7460</v>
      </c>
      <c r="AJ1955" s="1">
        <v>1</v>
      </c>
      <c r="AK1955" s="276" t="s">
        <v>7520</v>
      </c>
      <c r="AS1955" t="s">
        <v>4061</v>
      </c>
    </row>
    <row r="1956" spans="10:45" x14ac:dyDescent="0.2">
      <c r="J1956" s="28"/>
      <c r="Y1956" s="2"/>
      <c r="AC1956" s="64"/>
      <c r="AE1956" s="118" t="s">
        <v>796</v>
      </c>
      <c r="AF1956" s="1">
        <v>1</v>
      </c>
      <c r="AG1956" s="94" t="s">
        <v>4274</v>
      </c>
      <c r="AH1956" t="s">
        <v>3672</v>
      </c>
      <c r="AI1956" s="280" t="s">
        <v>6857</v>
      </c>
      <c r="AJ1956" t="s">
        <v>3672</v>
      </c>
      <c r="AK1956" s="43" t="s">
        <v>6007</v>
      </c>
      <c r="AL1956" s="13"/>
      <c r="AS1956" t="s">
        <v>4061</v>
      </c>
    </row>
    <row r="1957" spans="10:45" x14ac:dyDescent="0.2">
      <c r="J1957" s="28"/>
      <c r="Y1957" s="2"/>
      <c r="AC1957" s="64"/>
      <c r="AE1957" s="94"/>
      <c r="AF1957" t="s">
        <v>3672</v>
      </c>
      <c r="AG1957" s="94" t="s">
        <v>4501</v>
      </c>
      <c r="AH1957" t="s">
        <v>3672</v>
      </c>
      <c r="AJ1957" s="13" t="s">
        <v>3742</v>
      </c>
      <c r="AK1957" s="82" t="s">
        <v>5952</v>
      </c>
      <c r="AL1957" s="13"/>
      <c r="AS1957" t="s">
        <v>4061</v>
      </c>
    </row>
    <row r="1958" spans="10:45" x14ac:dyDescent="0.2">
      <c r="J1958" s="28"/>
      <c r="Y1958" s="2"/>
      <c r="AC1958" s="64"/>
      <c r="AE1958" s="94"/>
      <c r="AF1958" t="s">
        <v>3672</v>
      </c>
      <c r="AH1958" t="s">
        <v>3672</v>
      </c>
      <c r="AJ1958" s="13" t="s">
        <v>3672</v>
      </c>
      <c r="AK1958" s="188" t="s">
        <v>5951</v>
      </c>
      <c r="AL1958" s="13"/>
      <c r="AS1958" t="s">
        <v>4061</v>
      </c>
    </row>
    <row r="1959" spans="10:45" x14ac:dyDescent="0.2">
      <c r="J1959" s="28"/>
      <c r="Y1959" s="2"/>
      <c r="AC1959" s="64"/>
      <c r="AE1959" s="94"/>
      <c r="AF1959" t="s">
        <v>3742</v>
      </c>
      <c r="AG1959" s="94" t="s">
        <v>3383</v>
      </c>
      <c r="AH1959" t="s">
        <v>3672</v>
      </c>
      <c r="AJ1959" s="13" t="s">
        <v>3672</v>
      </c>
      <c r="AK1959" s="82" t="s">
        <v>6858</v>
      </c>
      <c r="AL1959" s="13"/>
      <c r="AS1959" t="s">
        <v>4061</v>
      </c>
    </row>
    <row r="1960" spans="10:45" x14ac:dyDescent="0.2">
      <c r="J1960" s="28"/>
      <c r="Y1960" s="2"/>
      <c r="AC1960" s="64"/>
      <c r="AE1960" s="94"/>
      <c r="AF1960" s="1">
        <v>1</v>
      </c>
      <c r="AG1960" s="94" t="s">
        <v>3479</v>
      </c>
      <c r="AH1960" t="s">
        <v>3672</v>
      </c>
      <c r="AJ1960" s="13"/>
      <c r="AK1960" s="13"/>
      <c r="AL1960" s="13"/>
      <c r="AS1960" t="s">
        <v>4061</v>
      </c>
    </row>
    <row r="1961" spans="10:45" x14ac:dyDescent="0.2">
      <c r="J1961" s="28"/>
      <c r="Y1961" s="2"/>
      <c r="AC1961" s="64"/>
      <c r="AE1961" s="94"/>
      <c r="AF1961" t="s">
        <v>3672</v>
      </c>
      <c r="AH1961" t="s">
        <v>3672</v>
      </c>
      <c r="AK1961" s="118" t="s">
        <v>796</v>
      </c>
      <c r="AS1961" t="s">
        <v>4061</v>
      </c>
    </row>
    <row r="1962" spans="10:45" x14ac:dyDescent="0.2">
      <c r="J1962" s="28"/>
      <c r="Y1962" s="2"/>
      <c r="AC1962" s="64"/>
      <c r="AE1962" s="94"/>
      <c r="AF1962" t="s">
        <v>3742</v>
      </c>
      <c r="AG1962" s="94" t="s">
        <v>3383</v>
      </c>
      <c r="AH1962" t="s">
        <v>3742</v>
      </c>
      <c r="AI1962" s="179" t="s">
        <v>5728</v>
      </c>
      <c r="AJ1962" t="s">
        <v>3742</v>
      </c>
      <c r="AK1962" s="94" t="s">
        <v>420</v>
      </c>
      <c r="AS1962" t="s">
        <v>4061</v>
      </c>
    </row>
    <row r="1963" spans="10:45" x14ac:dyDescent="0.2">
      <c r="J1963" s="28"/>
      <c r="Y1963" s="2"/>
      <c r="AC1963" s="64"/>
      <c r="AE1963" s="94"/>
      <c r="AF1963" s="1">
        <v>1</v>
      </c>
      <c r="AG1963" s="94" t="s">
        <v>3914</v>
      </c>
      <c r="AH1963" s="1">
        <v>1</v>
      </c>
      <c r="AI1963" s="94" t="s">
        <v>3913</v>
      </c>
      <c r="AJ1963" s="1">
        <v>1</v>
      </c>
      <c r="AK1963" s="94" t="s">
        <v>738</v>
      </c>
      <c r="AS1963" t="s">
        <v>4061</v>
      </c>
    </row>
    <row r="1964" spans="10:45" x14ac:dyDescent="0.2">
      <c r="J1964" s="28"/>
      <c r="Y1964" s="2"/>
      <c r="AC1964" s="64"/>
      <c r="AE1964" s="94"/>
      <c r="AF1964" t="s">
        <v>3672</v>
      </c>
      <c r="AG1964" s="97" t="s">
        <v>1320</v>
      </c>
      <c r="AH1964" t="s">
        <v>3672</v>
      </c>
      <c r="AI1964" s="179" t="s">
        <v>5729</v>
      </c>
      <c r="AJ1964" s="264" t="s">
        <v>3672</v>
      </c>
      <c r="AS1964" t="s">
        <v>4061</v>
      </c>
    </row>
    <row r="1965" spans="10:45" x14ac:dyDescent="0.2">
      <c r="J1965" s="28"/>
      <c r="Y1965" s="2"/>
      <c r="AC1965" s="64"/>
      <c r="AE1965" s="94"/>
      <c r="AG1965" s="97"/>
      <c r="AH1965" t="s">
        <v>3672</v>
      </c>
      <c r="AI1965" s="237" t="s">
        <v>6857</v>
      </c>
      <c r="AJ1965" s="264" t="s">
        <v>3742</v>
      </c>
      <c r="AK1965" s="276" t="s">
        <v>7393</v>
      </c>
      <c r="AS1965" t="s">
        <v>4061</v>
      </c>
    </row>
    <row r="1966" spans="10:45" x14ac:dyDescent="0.2">
      <c r="J1966" s="28"/>
      <c r="Y1966" s="2"/>
      <c r="AC1966" s="64"/>
      <c r="AD1966" t="s">
        <v>3742</v>
      </c>
      <c r="AE1966" s="223" t="s">
        <v>6799</v>
      </c>
      <c r="AF1966" t="s">
        <v>3742</v>
      </c>
      <c r="AG1966" s="217" t="s">
        <v>5216</v>
      </c>
      <c r="AH1966" t="s">
        <v>3672</v>
      </c>
      <c r="AI1966" s="229" t="s">
        <v>6853</v>
      </c>
      <c r="AJ1966" s="1">
        <v>1</v>
      </c>
      <c r="AK1966" s="276" t="s">
        <v>7394</v>
      </c>
      <c r="AL1966" s="264"/>
      <c r="AM1966" s="303"/>
      <c r="AS1966" t="s">
        <v>4061</v>
      </c>
    </row>
    <row r="1967" spans="10:45" x14ac:dyDescent="0.2">
      <c r="J1967" s="28"/>
      <c r="Y1967" s="2"/>
      <c r="AC1967" s="64"/>
      <c r="AD1967" s="1">
        <v>1</v>
      </c>
      <c r="AE1967" s="217" t="s">
        <v>6800</v>
      </c>
      <c r="AF1967" s="1">
        <v>1</v>
      </c>
      <c r="AG1967" s="217" t="s">
        <v>6806</v>
      </c>
      <c r="AH1967" s="1">
        <v>1</v>
      </c>
      <c r="AI1967" s="94" t="s">
        <v>2801</v>
      </c>
      <c r="AL1967" s="264"/>
      <c r="AM1967" s="298"/>
      <c r="AS1967" t="s">
        <v>4061</v>
      </c>
    </row>
    <row r="1968" spans="10:45" ht="14.25" customHeight="1" x14ac:dyDescent="0.2">
      <c r="J1968" s="28"/>
      <c r="Y1968" s="2"/>
      <c r="AC1968" s="64"/>
      <c r="AD1968" t="s">
        <v>3672</v>
      </c>
      <c r="AE1968" s="224" t="s">
        <v>6801</v>
      </c>
      <c r="AF1968" t="s">
        <v>3672</v>
      </c>
      <c r="AG1968" s="97"/>
      <c r="AH1968" s="145" t="s">
        <v>4180</v>
      </c>
      <c r="AI1968" s="94"/>
      <c r="AS1968" t="s">
        <v>4061</v>
      </c>
    </row>
    <row r="1969" spans="1:45" x14ac:dyDescent="0.2">
      <c r="J1969" s="28"/>
      <c r="Y1969" s="2"/>
      <c r="AC1969" s="64"/>
      <c r="AD1969" t="s">
        <v>3672</v>
      </c>
      <c r="AE1969" s="217" t="s">
        <v>6802</v>
      </c>
      <c r="AF1969" t="s">
        <v>3742</v>
      </c>
      <c r="AG1969" s="217" t="s">
        <v>6803</v>
      </c>
      <c r="AH1969" t="s">
        <v>3742</v>
      </c>
      <c r="AI1969" s="229" t="s">
        <v>6855</v>
      </c>
      <c r="AJ1969" t="s">
        <v>3742</v>
      </c>
      <c r="AK1969" s="229" t="s">
        <v>6848</v>
      </c>
      <c r="AS1969" t="s">
        <v>4061</v>
      </c>
    </row>
    <row r="1970" spans="1:45" ht="15" customHeight="1" x14ac:dyDescent="0.2">
      <c r="J1970" s="28"/>
      <c r="Y1970" s="2"/>
      <c r="AC1970" s="64"/>
      <c r="AD1970" s="1">
        <v>1</v>
      </c>
      <c r="AE1970" s="217" t="s">
        <v>6804</v>
      </c>
      <c r="AG1970" s="97"/>
      <c r="AH1970" t="s">
        <v>3672</v>
      </c>
      <c r="AI1970" s="229" t="s">
        <v>6856</v>
      </c>
      <c r="AJ1970" s="1">
        <v>1</v>
      </c>
      <c r="AK1970" s="229" t="s">
        <v>6849</v>
      </c>
      <c r="AS1970" t="s">
        <v>4061</v>
      </c>
    </row>
    <row r="1971" spans="1:45" x14ac:dyDescent="0.2">
      <c r="J1971" s="28"/>
      <c r="Y1971" s="2"/>
      <c r="AC1971" s="64"/>
      <c r="AD1971" t="s">
        <v>3672</v>
      </c>
      <c r="AE1971" s="217" t="s">
        <v>6805</v>
      </c>
      <c r="AG1971" s="97"/>
      <c r="AH1971" s="264" t="s">
        <v>3672</v>
      </c>
      <c r="AI1971" s="229" t="s">
        <v>6207</v>
      </c>
      <c r="AJ1971" t="s">
        <v>3672</v>
      </c>
      <c r="AK1971" s="229" t="s">
        <v>6850</v>
      </c>
      <c r="AS1971" t="s">
        <v>4061</v>
      </c>
    </row>
    <row r="1972" spans="1:45" x14ac:dyDescent="0.2">
      <c r="J1972" s="28"/>
      <c r="Y1972" s="2"/>
      <c r="AC1972" s="64"/>
      <c r="AE1972" s="94"/>
      <c r="AG1972" s="97"/>
      <c r="AH1972" s="1"/>
      <c r="AI1972" s="94"/>
      <c r="AJ1972" t="s">
        <v>3672</v>
      </c>
      <c r="AK1972" s="237" t="s">
        <v>6857</v>
      </c>
      <c r="AS1972" t="s">
        <v>4061</v>
      </c>
    </row>
    <row r="1973" spans="1:45" x14ac:dyDescent="0.2">
      <c r="A1973" s="176" t="s">
        <v>7146</v>
      </c>
      <c r="I1973" s="4"/>
      <c r="J1973" s="28"/>
      <c r="Y1973" s="2"/>
      <c r="AC1973" s="64"/>
      <c r="AI1973" s="83"/>
      <c r="AS1973" t="s">
        <v>4061</v>
      </c>
    </row>
    <row r="1974" spans="1:45" x14ac:dyDescent="0.2">
      <c r="I1974" s="3" t="s">
        <v>6709</v>
      </c>
      <c r="J1974" s="28"/>
      <c r="Y1974" s="2"/>
      <c r="AC1974" s="64"/>
      <c r="AH1974" s="43" t="s">
        <v>5998</v>
      </c>
      <c r="AI1974" s="13"/>
      <c r="AJ1974" t="s">
        <v>3742</v>
      </c>
      <c r="AK1974" s="82" t="s">
        <v>5952</v>
      </c>
      <c r="AL1974" t="s">
        <v>3742</v>
      </c>
      <c r="AM1974" s="82" t="s">
        <v>423</v>
      </c>
      <c r="AS1974" t="s">
        <v>4061</v>
      </c>
    </row>
    <row r="1975" spans="1:45" x14ac:dyDescent="0.2">
      <c r="I1975" s="4"/>
      <c r="J1975" s="28"/>
      <c r="AC1975" s="64"/>
      <c r="AH1975" s="13" t="s">
        <v>3742</v>
      </c>
      <c r="AI1975" s="94" t="s">
        <v>5997</v>
      </c>
      <c r="AJ1975" s="1">
        <v>1</v>
      </c>
      <c r="AK1975" s="188" t="s">
        <v>5951</v>
      </c>
      <c r="AL1975" s="1">
        <v>1</v>
      </c>
      <c r="AM1975" s="286" t="s">
        <v>7897</v>
      </c>
      <c r="AS1975" t="s">
        <v>4061</v>
      </c>
    </row>
    <row r="1976" spans="1:45" x14ac:dyDescent="0.2">
      <c r="I1976" s="8"/>
      <c r="J1976" s="28"/>
      <c r="V1976" s="43" t="s">
        <v>1843</v>
      </c>
      <c r="W1976" s="12"/>
      <c r="X1976" s="12"/>
      <c r="AC1976" s="64"/>
      <c r="AH1976" s="13" t="s">
        <v>3672</v>
      </c>
      <c r="AI1976" s="94" t="s">
        <v>3912</v>
      </c>
      <c r="AJ1976" t="s">
        <v>3672</v>
      </c>
      <c r="AK1976" s="82" t="s">
        <v>6858</v>
      </c>
      <c r="AL1976" t="s">
        <v>3672</v>
      </c>
      <c r="AM1976" s="82" t="s">
        <v>6874</v>
      </c>
      <c r="AS1976" t="s">
        <v>4061</v>
      </c>
    </row>
    <row r="1977" spans="1:45" x14ac:dyDescent="0.2">
      <c r="G1977" s="293" t="s">
        <v>7985</v>
      </c>
      <c r="J1977" s="28"/>
      <c r="V1977" s="13" t="s">
        <v>3742</v>
      </c>
      <c r="W1977" s="63" t="s">
        <v>3816</v>
      </c>
      <c r="X1977" s="12"/>
      <c r="AA1977" s="63"/>
      <c r="AH1977" s="13" t="s">
        <v>3672</v>
      </c>
      <c r="AI1977" s="94" t="s">
        <v>3477</v>
      </c>
      <c r="AJ1977" t="s">
        <v>3672</v>
      </c>
      <c r="AK1977" s="141" t="s">
        <v>3863</v>
      </c>
      <c r="AL1977" t="s">
        <v>3672</v>
      </c>
      <c r="AS1977" t="s">
        <v>4061</v>
      </c>
    </row>
    <row r="1978" spans="1:45" x14ac:dyDescent="0.2">
      <c r="J1978" s="28"/>
      <c r="V1978" s="13" t="s">
        <v>3672</v>
      </c>
      <c r="W1978" s="63" t="s">
        <v>1465</v>
      </c>
      <c r="X1978" s="12"/>
      <c r="AA1978" s="63"/>
      <c r="AH1978" s="13"/>
      <c r="AI1978" s="13"/>
      <c r="AJ1978" s="1">
        <v>1</v>
      </c>
      <c r="AK1978" s="188" t="s">
        <v>5950</v>
      </c>
      <c r="AL1978" t="s">
        <v>3742</v>
      </c>
      <c r="AM1978" s="110" t="s">
        <v>4890</v>
      </c>
      <c r="AS1978" t="s">
        <v>4061</v>
      </c>
    </row>
    <row r="1979" spans="1:45" x14ac:dyDescent="0.2">
      <c r="J1979" s="28"/>
      <c r="V1979" s="13" t="s">
        <v>3672</v>
      </c>
      <c r="W1979" s="110" t="s">
        <v>187</v>
      </c>
      <c r="X1979" s="12"/>
      <c r="AA1979" s="63"/>
      <c r="AJ1979" s="264" t="s">
        <v>3672</v>
      </c>
      <c r="AK1979" s="256" t="s">
        <v>8057</v>
      </c>
      <c r="AL1979" s="1">
        <v>1</v>
      </c>
      <c r="AM1979" s="110" t="s">
        <v>5953</v>
      </c>
      <c r="AS1979" t="s">
        <v>4061</v>
      </c>
    </row>
    <row r="1980" spans="1:45" x14ac:dyDescent="0.2">
      <c r="J1980" s="28"/>
      <c r="V1980" s="12"/>
      <c r="W1980" s="12"/>
      <c r="X1980" s="12"/>
      <c r="AA1980" s="63"/>
      <c r="AJ1980" t="s">
        <v>3672</v>
      </c>
      <c r="AK1980" s="188" t="s">
        <v>4086</v>
      </c>
      <c r="AL1980" t="s">
        <v>3672</v>
      </c>
      <c r="AM1980" s="188" t="s">
        <v>5993</v>
      </c>
      <c r="AS1980" t="s">
        <v>4061</v>
      </c>
    </row>
    <row r="1981" spans="1:45" x14ac:dyDescent="0.2">
      <c r="J1981" s="28"/>
      <c r="AA1981" s="63"/>
      <c r="AJ1981" t="s">
        <v>3672</v>
      </c>
      <c r="AK1981" s="298" t="s">
        <v>8058</v>
      </c>
      <c r="AL1981" t="s">
        <v>3672</v>
      </c>
      <c r="AM1981" s="188"/>
      <c r="AS1981" t="s">
        <v>4061</v>
      </c>
    </row>
    <row r="1982" spans="1:45" x14ac:dyDescent="0.2">
      <c r="J1982" s="28"/>
      <c r="AA1982" s="63"/>
      <c r="AK1982" s="188"/>
      <c r="AL1982" t="s">
        <v>3742</v>
      </c>
      <c r="AM1982" s="188" t="s">
        <v>4582</v>
      </c>
      <c r="AS1982" t="s">
        <v>4061</v>
      </c>
    </row>
    <row r="1983" spans="1:45" x14ac:dyDescent="0.2">
      <c r="J1983" s="28"/>
      <c r="AA1983" s="63"/>
      <c r="AK1983" s="188"/>
      <c r="AL1983" s="1">
        <v>1</v>
      </c>
      <c r="AM1983" s="298" t="s">
        <v>8056</v>
      </c>
      <c r="AS1983" t="s">
        <v>4061</v>
      </c>
    </row>
    <row r="1984" spans="1:45" s="264" customFormat="1" x14ac:dyDescent="0.2">
      <c r="A1984" s="268" t="s">
        <v>7146</v>
      </c>
      <c r="I1984" s="268"/>
      <c r="J1984" s="28"/>
      <c r="AA1984" s="63"/>
      <c r="AK1984" s="275"/>
      <c r="AL1984" s="1"/>
      <c r="AM1984" s="275"/>
      <c r="AS1984" s="264" t="s">
        <v>4061</v>
      </c>
    </row>
    <row r="1985" spans="9:45" s="264" customFormat="1" x14ac:dyDescent="0.2">
      <c r="I1985" s="3" t="s">
        <v>7611</v>
      </c>
      <c r="J1985" s="28"/>
      <c r="Z1985" s="271" t="s">
        <v>7846</v>
      </c>
      <c r="AA1985" s="266"/>
      <c r="AB1985" s="266"/>
      <c r="AC1985" s="266"/>
      <c r="AD1985" s="266"/>
      <c r="AH1985" s="271" t="s">
        <v>6792</v>
      </c>
      <c r="AI1985" s="266"/>
      <c r="AJ1985" s="266"/>
      <c r="AK1985" s="275"/>
      <c r="AL1985" s="1"/>
      <c r="AM1985" s="275"/>
      <c r="AS1985" s="264" t="s">
        <v>4061</v>
      </c>
    </row>
    <row r="1986" spans="9:45" s="264" customFormat="1" x14ac:dyDescent="0.2">
      <c r="I1986" s="268"/>
      <c r="J1986" s="28"/>
      <c r="Z1986" s="270" t="s">
        <v>3742</v>
      </c>
      <c r="AA1986" s="20" t="s">
        <v>7839</v>
      </c>
      <c r="AB1986" s="268" t="s">
        <v>3742</v>
      </c>
      <c r="AC1986" s="286" t="s">
        <v>7838</v>
      </c>
      <c r="AD1986" s="266"/>
      <c r="AH1986" s="270" t="s">
        <v>3742</v>
      </c>
      <c r="AI1986" s="217" t="s">
        <v>6788</v>
      </c>
      <c r="AJ1986" s="266"/>
      <c r="AK1986" s="275"/>
      <c r="AL1986" s="1"/>
      <c r="AM1986" s="275"/>
      <c r="AS1986" s="264" t="s">
        <v>4061</v>
      </c>
    </row>
    <row r="1987" spans="9:45" s="264" customFormat="1" x14ac:dyDescent="0.2">
      <c r="I1987" s="268"/>
      <c r="J1987" s="28"/>
      <c r="Z1987" s="270" t="s">
        <v>3672</v>
      </c>
      <c r="AA1987" s="234" t="s">
        <v>7841</v>
      </c>
      <c r="AB1987" s="268" t="s">
        <v>3672</v>
      </c>
      <c r="AC1987" s="229" t="s">
        <v>7840</v>
      </c>
      <c r="AD1987" s="266"/>
      <c r="AH1987" s="270" t="s">
        <v>3672</v>
      </c>
      <c r="AI1987" s="217" t="s">
        <v>6789</v>
      </c>
      <c r="AJ1987" s="266"/>
      <c r="AK1987" s="275"/>
      <c r="AL1987" s="1"/>
      <c r="AM1987" s="275"/>
      <c r="AS1987" s="264" t="s">
        <v>4061</v>
      </c>
    </row>
    <row r="1988" spans="9:45" s="264" customFormat="1" x14ac:dyDescent="0.2">
      <c r="I1988" s="268"/>
      <c r="J1988" s="28"/>
      <c r="Z1988" s="270" t="s">
        <v>3672</v>
      </c>
      <c r="AA1988" s="290" t="s">
        <v>7843</v>
      </c>
      <c r="AB1988" s="268" t="s">
        <v>3672</v>
      </c>
      <c r="AC1988" s="275" t="s">
        <v>7842</v>
      </c>
      <c r="AD1988" s="266"/>
      <c r="AH1988" s="270" t="s">
        <v>3672</v>
      </c>
      <c r="AI1988" s="217" t="s">
        <v>6790</v>
      </c>
      <c r="AJ1988" s="266"/>
      <c r="AK1988" s="275"/>
      <c r="AL1988" s="1"/>
      <c r="AM1988" s="275"/>
      <c r="AS1988" s="264" t="s">
        <v>4061</v>
      </c>
    </row>
    <row r="1989" spans="9:45" s="264" customFormat="1" x14ac:dyDescent="0.2">
      <c r="I1989" s="268"/>
      <c r="J1989" s="28"/>
      <c r="Z1989" s="270" t="s">
        <v>3672</v>
      </c>
      <c r="AA1989" s="121" t="s">
        <v>7844</v>
      </c>
      <c r="AB1989" s="268" t="s">
        <v>3672</v>
      </c>
      <c r="AD1989" s="266"/>
      <c r="AH1989" s="270" t="s">
        <v>3672</v>
      </c>
      <c r="AI1989" s="217" t="s">
        <v>6791</v>
      </c>
      <c r="AJ1989" s="266"/>
      <c r="AK1989" s="275"/>
      <c r="AL1989" s="1"/>
      <c r="AM1989" s="275"/>
      <c r="AS1989" s="264" t="s">
        <v>4061</v>
      </c>
    </row>
    <row r="1990" spans="9:45" s="264" customFormat="1" x14ac:dyDescent="0.2">
      <c r="I1990" s="268"/>
      <c r="J1990" s="28"/>
      <c r="Z1990" s="270" t="s">
        <v>3672</v>
      </c>
      <c r="AA1990" s="273" t="s">
        <v>4794</v>
      </c>
      <c r="AB1990" s="268" t="s">
        <v>3742</v>
      </c>
      <c r="AC1990" s="273" t="s">
        <v>1747</v>
      </c>
      <c r="AD1990" s="266"/>
      <c r="AH1990" s="270" t="s">
        <v>3672</v>
      </c>
      <c r="AI1990" s="266"/>
      <c r="AJ1990" s="266"/>
      <c r="AK1990" s="275"/>
      <c r="AL1990" s="1"/>
      <c r="AM1990" s="275"/>
      <c r="AS1990" s="264" t="s">
        <v>4061</v>
      </c>
    </row>
    <row r="1991" spans="9:45" s="264" customFormat="1" x14ac:dyDescent="0.2">
      <c r="I1991" s="268"/>
      <c r="J1991" s="28"/>
      <c r="Z1991" s="270" t="s">
        <v>3672</v>
      </c>
      <c r="AA1991" s="21" t="s">
        <v>3097</v>
      </c>
      <c r="AB1991" s="268" t="s">
        <v>3672</v>
      </c>
      <c r="AC1991" s="273" t="s">
        <v>1748</v>
      </c>
      <c r="AD1991" s="266"/>
      <c r="AK1991" s="275"/>
      <c r="AL1991" s="1"/>
      <c r="AM1991" s="275"/>
      <c r="AS1991" s="264" t="s">
        <v>4061</v>
      </c>
    </row>
    <row r="1992" spans="9:45" s="264" customFormat="1" x14ac:dyDescent="0.2">
      <c r="I1992" s="268"/>
      <c r="J1992" s="28"/>
      <c r="Z1992" s="270" t="s">
        <v>3672</v>
      </c>
      <c r="AA1992" s="115" t="s">
        <v>7845</v>
      </c>
      <c r="AB1992" s="268" t="s">
        <v>3672</v>
      </c>
      <c r="AD1992" s="266"/>
      <c r="AK1992" s="275"/>
      <c r="AL1992" s="1"/>
      <c r="AM1992" s="275"/>
      <c r="AS1992" s="264" t="s">
        <v>4061</v>
      </c>
    </row>
    <row r="1993" spans="9:45" s="264" customFormat="1" x14ac:dyDescent="0.2">
      <c r="I1993" s="268"/>
      <c r="J1993" s="28"/>
      <c r="Z1993" s="266"/>
      <c r="AB1993" s="268" t="s">
        <v>3742</v>
      </c>
      <c r="AC1993" s="273" t="s">
        <v>1044</v>
      </c>
      <c r="AD1993" s="266"/>
      <c r="AK1993" s="275"/>
      <c r="AL1993" s="1"/>
      <c r="AM1993" s="275"/>
      <c r="AS1993" s="264" t="s">
        <v>4061</v>
      </c>
    </row>
    <row r="1994" spans="9:45" s="264" customFormat="1" x14ac:dyDescent="0.2">
      <c r="I1994" s="268"/>
      <c r="J1994" s="28"/>
      <c r="Z1994" s="266"/>
      <c r="AB1994" s="268" t="s">
        <v>3672</v>
      </c>
      <c r="AC1994" s="273" t="s">
        <v>1749</v>
      </c>
      <c r="AD1994" s="266"/>
      <c r="AK1994" s="275"/>
      <c r="AL1994" s="1"/>
      <c r="AM1994" s="275"/>
      <c r="AS1994" s="264" t="s">
        <v>4061</v>
      </c>
    </row>
    <row r="1995" spans="9:45" s="264" customFormat="1" x14ac:dyDescent="0.2">
      <c r="I1995" s="268"/>
      <c r="J1995" s="28"/>
      <c r="Z1995" s="266"/>
      <c r="AB1995" s="268" t="s">
        <v>3672</v>
      </c>
      <c r="AD1995" s="266"/>
      <c r="AK1995" s="275"/>
      <c r="AL1995" s="1"/>
      <c r="AM1995" s="275"/>
      <c r="AS1995" s="264" t="s">
        <v>4061</v>
      </c>
    </row>
    <row r="1996" spans="9:45" s="264" customFormat="1" x14ac:dyDescent="0.2">
      <c r="I1996" s="268"/>
      <c r="J1996" s="28"/>
      <c r="Z1996" s="266"/>
      <c r="AA1996" s="94"/>
      <c r="AB1996" s="268" t="s">
        <v>3742</v>
      </c>
      <c r="AC1996" s="273" t="s">
        <v>2459</v>
      </c>
      <c r="AD1996" s="266"/>
      <c r="AK1996" s="275"/>
      <c r="AL1996" s="1"/>
      <c r="AM1996" s="275"/>
      <c r="AS1996" s="264" t="s">
        <v>4061</v>
      </c>
    </row>
    <row r="1997" spans="9:45" s="264" customFormat="1" x14ac:dyDescent="0.2">
      <c r="I1997" s="268"/>
      <c r="J1997" s="28"/>
      <c r="Z1997" s="266"/>
      <c r="AA1997" s="111"/>
      <c r="AB1997" s="268" t="s">
        <v>3672</v>
      </c>
      <c r="AC1997" s="273" t="s">
        <v>1750</v>
      </c>
      <c r="AD1997" s="266"/>
      <c r="AK1997" s="275"/>
      <c r="AL1997" s="1"/>
      <c r="AM1997" s="275"/>
      <c r="AS1997" s="264" t="s">
        <v>4061</v>
      </c>
    </row>
    <row r="1998" spans="9:45" s="264" customFormat="1" x14ac:dyDescent="0.2">
      <c r="I1998" s="268"/>
      <c r="J1998" s="28"/>
      <c r="Z1998" s="266"/>
      <c r="AA1998" s="20"/>
      <c r="AB1998" s="268" t="s">
        <v>3672</v>
      </c>
      <c r="AD1998" s="266"/>
      <c r="AK1998" s="275"/>
      <c r="AL1998" s="1"/>
      <c r="AM1998" s="275"/>
      <c r="AS1998" s="264" t="s">
        <v>4061</v>
      </c>
    </row>
    <row r="1999" spans="9:45" s="264" customFormat="1" x14ac:dyDescent="0.2">
      <c r="I1999" s="268"/>
      <c r="J1999" s="28"/>
      <c r="Z1999" s="266"/>
      <c r="AA1999" s="20"/>
      <c r="AB1999" s="264" t="s">
        <v>3742</v>
      </c>
      <c r="AC1999" s="269" t="s">
        <v>1250</v>
      </c>
      <c r="AD1999" s="266"/>
      <c r="AK1999" s="275"/>
      <c r="AL1999" s="1"/>
      <c r="AM1999" s="275"/>
      <c r="AS1999" s="264" t="s">
        <v>4061</v>
      </c>
    </row>
    <row r="2000" spans="9:45" s="264" customFormat="1" x14ac:dyDescent="0.2">
      <c r="I2000" s="268"/>
      <c r="J2000" s="28"/>
      <c r="Z2000" s="266"/>
      <c r="AA2000" s="20"/>
      <c r="AB2000" s="268" t="s">
        <v>3672</v>
      </c>
      <c r="AC2000" s="20" t="s">
        <v>4795</v>
      </c>
      <c r="AD2000" s="266"/>
      <c r="AK2000" s="275"/>
      <c r="AL2000" s="1"/>
      <c r="AM2000" s="275"/>
      <c r="AS2000" s="264" t="s">
        <v>4061</v>
      </c>
    </row>
    <row r="2001" spans="1:45" s="264" customFormat="1" x14ac:dyDescent="0.2">
      <c r="I2001" s="268"/>
      <c r="J2001" s="28"/>
      <c r="Z2001" s="266"/>
      <c r="AA2001" s="20"/>
      <c r="AB2001" s="264" t="s">
        <v>3672</v>
      </c>
      <c r="AC2001" s="21" t="s">
        <v>3095</v>
      </c>
      <c r="AD2001" s="266"/>
      <c r="AK2001" s="275"/>
      <c r="AL2001" s="1"/>
      <c r="AM2001" s="275"/>
      <c r="AS2001" s="264" t="s">
        <v>4061</v>
      </c>
    </row>
    <row r="2002" spans="1:45" s="264" customFormat="1" x14ac:dyDescent="0.2">
      <c r="I2002" s="268"/>
      <c r="J2002" s="28"/>
      <c r="Z2002" s="266"/>
      <c r="AA2002" s="266"/>
      <c r="AB2002" s="266"/>
      <c r="AC2002" s="266"/>
      <c r="AD2002" s="266"/>
      <c r="AK2002" s="275"/>
      <c r="AL2002" s="1"/>
      <c r="AM2002" s="275"/>
      <c r="AS2002" s="264" t="s">
        <v>4061</v>
      </c>
    </row>
    <row r="2003" spans="1:45" x14ac:dyDescent="0.2">
      <c r="A2003" s="176" t="s">
        <v>7146</v>
      </c>
      <c r="M2003" s="2"/>
      <c r="Y2003" s="17"/>
      <c r="AE2003" s="1"/>
      <c r="AS2003" t="s">
        <v>4061</v>
      </c>
    </row>
    <row r="2004" spans="1:45" x14ac:dyDescent="0.2">
      <c r="I2004" s="11" t="s">
        <v>4120</v>
      </c>
      <c r="U2004" s="17"/>
      <c r="W2004" s="17"/>
      <c r="AJ2004" s="90" t="s">
        <v>147</v>
      </c>
      <c r="AK2004" s="13"/>
      <c r="AL2004" s="13"/>
      <c r="AS2004" t="s">
        <v>4061</v>
      </c>
    </row>
    <row r="2005" spans="1:45" x14ac:dyDescent="0.2">
      <c r="I2005" s="3"/>
      <c r="U2005" s="17"/>
      <c r="W2005" s="17"/>
      <c r="AJ2005" s="13" t="s">
        <v>3742</v>
      </c>
      <c r="AK2005" s="78" t="s">
        <v>7657</v>
      </c>
      <c r="AL2005" t="s">
        <v>3742</v>
      </c>
      <c r="AM2005" s="26" t="s">
        <v>3925</v>
      </c>
      <c r="AS2005" t="s">
        <v>4061</v>
      </c>
    </row>
    <row r="2006" spans="1:45" x14ac:dyDescent="0.2">
      <c r="I2006" s="3"/>
      <c r="U2006" s="17"/>
      <c r="W2006" s="17"/>
      <c r="AJ2006" s="13" t="s">
        <v>3672</v>
      </c>
      <c r="AK2006" s="78" t="s">
        <v>143</v>
      </c>
      <c r="AL2006" s="1">
        <v>1</v>
      </c>
      <c r="AM2006" s="82" t="s">
        <v>3459</v>
      </c>
      <c r="AS2006" t="s">
        <v>4061</v>
      </c>
    </row>
    <row r="2007" spans="1:45" x14ac:dyDescent="0.2">
      <c r="I2007" s="3"/>
      <c r="U2007" s="17"/>
      <c r="W2007" s="17"/>
      <c r="AJ2007" s="13" t="s">
        <v>3672</v>
      </c>
      <c r="AK2007" s="78" t="s">
        <v>144</v>
      </c>
      <c r="AL2007" t="s">
        <v>3672</v>
      </c>
      <c r="AM2007" s="28" t="s">
        <v>452</v>
      </c>
      <c r="AS2007" t="s">
        <v>4061</v>
      </c>
    </row>
    <row r="2008" spans="1:45" x14ac:dyDescent="0.2">
      <c r="I2008" s="3"/>
      <c r="U2008" s="17"/>
      <c r="W2008" s="17"/>
      <c r="AJ2008" s="13" t="s">
        <v>3672</v>
      </c>
      <c r="AK2008" s="78" t="s">
        <v>145</v>
      </c>
      <c r="AL2008" s="13"/>
      <c r="AM2008" s="28"/>
      <c r="AS2008" t="s">
        <v>4061</v>
      </c>
    </row>
    <row r="2009" spans="1:45" x14ac:dyDescent="0.2">
      <c r="I2009" s="3"/>
      <c r="U2009" s="17"/>
      <c r="W2009" s="17"/>
      <c r="AJ2009" s="13" t="s">
        <v>3672</v>
      </c>
      <c r="AK2009" s="78" t="s">
        <v>146</v>
      </c>
      <c r="AL2009" s="13"/>
      <c r="AM2009" s="28"/>
      <c r="AS2009" t="s">
        <v>4061</v>
      </c>
    </row>
    <row r="2010" spans="1:45" x14ac:dyDescent="0.2">
      <c r="I2010" s="3"/>
      <c r="U2010" s="17"/>
      <c r="W2010" s="17"/>
      <c r="AJ2010" s="13" t="s">
        <v>3672</v>
      </c>
      <c r="AK2010" s="13"/>
      <c r="AS2010" t="s">
        <v>4061</v>
      </c>
    </row>
    <row r="2011" spans="1:45" x14ac:dyDescent="0.2">
      <c r="I2011" s="3"/>
      <c r="U2011" s="17"/>
      <c r="W2011" s="17"/>
      <c r="AJ2011" s="264" t="s">
        <v>3672</v>
      </c>
      <c r="AK2011" s="276" t="s">
        <v>7599</v>
      </c>
      <c r="AS2011" t="s">
        <v>4061</v>
      </c>
    </row>
    <row r="2012" spans="1:45" x14ac:dyDescent="0.2">
      <c r="I2012" s="3"/>
      <c r="U2012" s="17"/>
      <c r="W2012" s="17"/>
      <c r="AJ2012" s="264" t="s">
        <v>3672</v>
      </c>
      <c r="AK2012" s="237" t="s">
        <v>6857</v>
      </c>
      <c r="AS2012" t="s">
        <v>4061</v>
      </c>
    </row>
    <row r="2013" spans="1:45" x14ac:dyDescent="0.2">
      <c r="I2013" s="3"/>
      <c r="U2013" s="17"/>
      <c r="W2013" s="17"/>
      <c r="AL2013" s="43" t="s">
        <v>4654</v>
      </c>
      <c r="AM2013" s="12"/>
      <c r="AN2013" s="12"/>
      <c r="AS2013" t="s">
        <v>4061</v>
      </c>
    </row>
    <row r="2014" spans="1:45" x14ac:dyDescent="0.2">
      <c r="I2014" s="3"/>
      <c r="U2014" s="17"/>
      <c r="W2014" s="17"/>
      <c r="AL2014" s="13" t="s">
        <v>3742</v>
      </c>
      <c r="AM2014" s="26" t="s">
        <v>4655</v>
      </c>
      <c r="AN2014" s="12"/>
      <c r="AS2014" t="s">
        <v>4061</v>
      </c>
    </row>
    <row r="2015" spans="1:45" x14ac:dyDescent="0.2">
      <c r="I2015" s="3"/>
      <c r="U2015" s="17"/>
      <c r="W2015" s="17"/>
      <c r="AJ2015" t="s">
        <v>3742</v>
      </c>
      <c r="AK2015" s="170" t="s">
        <v>6832</v>
      </c>
      <c r="AL2015" s="13" t="s">
        <v>3672</v>
      </c>
      <c r="AM2015" s="17" t="s">
        <v>4656</v>
      </c>
      <c r="AN2015" s="12"/>
      <c r="AS2015" t="s">
        <v>4061</v>
      </c>
    </row>
    <row r="2016" spans="1:45" x14ac:dyDescent="0.2">
      <c r="I2016" s="3"/>
      <c r="U2016" s="17"/>
      <c r="W2016" s="17"/>
      <c r="AJ2016" s="1">
        <v>1</v>
      </c>
      <c r="AK2016" s="188" t="s">
        <v>6114</v>
      </c>
      <c r="AL2016" s="13" t="s">
        <v>3672</v>
      </c>
      <c r="AM2016" s="25" t="s">
        <v>4657</v>
      </c>
      <c r="AN2016" s="12"/>
      <c r="AS2016" t="s">
        <v>4061</v>
      </c>
    </row>
    <row r="2017" spans="1:45" x14ac:dyDescent="0.2">
      <c r="I2017" s="3"/>
      <c r="U2017" s="17"/>
      <c r="W2017" s="17"/>
      <c r="AJ2017" t="s">
        <v>3672</v>
      </c>
      <c r="AK2017" s="170" t="s">
        <v>4683</v>
      </c>
      <c r="AL2017" s="13" t="s">
        <v>3672</v>
      </c>
      <c r="AM2017" s="110" t="s">
        <v>4658</v>
      </c>
      <c r="AN2017" s="12"/>
      <c r="AS2017" t="s">
        <v>4061</v>
      </c>
    </row>
    <row r="2018" spans="1:45" x14ac:dyDescent="0.2">
      <c r="I2018" s="3"/>
      <c r="U2018" s="17"/>
      <c r="W2018" s="17"/>
      <c r="AJ2018" t="s">
        <v>3672</v>
      </c>
      <c r="AK2018" s="217" t="s">
        <v>6612</v>
      </c>
      <c r="AL2018" s="270" t="s">
        <v>3672</v>
      </c>
      <c r="AM2018" s="276" t="s">
        <v>7602</v>
      </c>
      <c r="AN2018" s="12"/>
      <c r="AS2018" t="s">
        <v>4061</v>
      </c>
    </row>
    <row r="2019" spans="1:45" x14ac:dyDescent="0.2">
      <c r="A2019" s="176" t="s">
        <v>7146</v>
      </c>
      <c r="S2019" s="26"/>
      <c r="W2019" s="17"/>
      <c r="AL2019" s="270"/>
      <c r="AM2019" s="12"/>
      <c r="AN2019" s="266"/>
      <c r="AS2019" t="s">
        <v>4061</v>
      </c>
    </row>
    <row r="2020" spans="1:45" x14ac:dyDescent="0.2">
      <c r="I2020" s="3" t="s">
        <v>7661</v>
      </c>
      <c r="S2020" s="26"/>
      <c r="W2020" s="118" t="s">
        <v>804</v>
      </c>
      <c r="X2020" t="s">
        <v>3742</v>
      </c>
      <c r="Y2020" s="110" t="s">
        <v>5111</v>
      </c>
      <c r="Z2020" t="s">
        <v>3742</v>
      </c>
      <c r="AA2020" s="94" t="s">
        <v>2473</v>
      </c>
      <c r="AM2020" s="28"/>
      <c r="AS2020" t="s">
        <v>4061</v>
      </c>
    </row>
    <row r="2021" spans="1:45" x14ac:dyDescent="0.2">
      <c r="S2021" s="26"/>
      <c r="V2021" t="s">
        <v>3742</v>
      </c>
      <c r="W2021" s="94" t="s">
        <v>2426</v>
      </c>
      <c r="X2021" s="1">
        <v>1</v>
      </c>
      <c r="Y2021" s="110" t="s">
        <v>1493</v>
      </c>
      <c r="Z2021" s="1">
        <v>1</v>
      </c>
      <c r="AA2021" s="94" t="s">
        <v>1489</v>
      </c>
      <c r="AH2021" t="s">
        <v>3742</v>
      </c>
      <c r="AI2021" s="122" t="s">
        <v>744</v>
      </c>
      <c r="AM2021" s="28"/>
      <c r="AS2021" t="s">
        <v>4061</v>
      </c>
    </row>
    <row r="2022" spans="1:45" x14ac:dyDescent="0.2">
      <c r="S2022" s="26"/>
      <c r="V2022" s="1">
        <v>1</v>
      </c>
      <c r="W2022" s="110" t="s">
        <v>1492</v>
      </c>
      <c r="X2022" t="s">
        <v>3672</v>
      </c>
      <c r="Y2022" s="97" t="s">
        <v>2433</v>
      </c>
      <c r="Z2022" t="s">
        <v>3672</v>
      </c>
      <c r="AA2022" s="118" t="s">
        <v>804</v>
      </c>
      <c r="AH2022" t="s">
        <v>3672</v>
      </c>
      <c r="AI2022" s="122" t="s">
        <v>377</v>
      </c>
      <c r="AM2022" s="28"/>
      <c r="AS2022" t="s">
        <v>4061</v>
      </c>
    </row>
    <row r="2023" spans="1:45" x14ac:dyDescent="0.2">
      <c r="S2023" s="26"/>
      <c r="V2023" t="s">
        <v>3672</v>
      </c>
      <c r="W2023" s="97" t="s">
        <v>2428</v>
      </c>
      <c r="X2023" t="s">
        <v>3672</v>
      </c>
      <c r="Y2023" s="110" t="s">
        <v>5110</v>
      </c>
      <c r="Z2023" t="s">
        <v>3742</v>
      </c>
      <c r="AA2023" s="94" t="s">
        <v>2862</v>
      </c>
      <c r="AM2023" s="28"/>
      <c r="AS2023" t="s">
        <v>4061</v>
      </c>
    </row>
    <row r="2024" spans="1:45" x14ac:dyDescent="0.2">
      <c r="S2024" s="26"/>
      <c r="V2024" t="s">
        <v>3672</v>
      </c>
      <c r="W2024" s="110" t="s">
        <v>5113</v>
      </c>
      <c r="X2024" s="1">
        <v>1</v>
      </c>
      <c r="Y2024" s="110" t="s">
        <v>1490</v>
      </c>
      <c r="Z2024" s="1">
        <v>1</v>
      </c>
      <c r="AA2024" s="94" t="s">
        <v>2434</v>
      </c>
      <c r="AB2024" t="s">
        <v>3742</v>
      </c>
      <c r="AC2024" s="94" t="s">
        <v>4736</v>
      </c>
      <c r="AM2024" s="28"/>
      <c r="AS2024" t="s">
        <v>4061</v>
      </c>
    </row>
    <row r="2025" spans="1:45" x14ac:dyDescent="0.2">
      <c r="S2025" s="26"/>
      <c r="V2025" s="1">
        <v>1</v>
      </c>
      <c r="W2025" s="94" t="s">
        <v>5112</v>
      </c>
      <c r="X2025" t="s">
        <v>3672</v>
      </c>
      <c r="Y2025" s="118" t="s">
        <v>804</v>
      </c>
      <c r="Z2025" t="s">
        <v>4180</v>
      </c>
      <c r="AA2025" s="94"/>
      <c r="AB2025" s="1">
        <v>1</v>
      </c>
      <c r="AC2025" s="110" t="s">
        <v>1495</v>
      </c>
      <c r="AH2025" t="s">
        <v>3742</v>
      </c>
      <c r="AI2025" s="122" t="s">
        <v>2473</v>
      </c>
      <c r="AM2025" s="28"/>
      <c r="AS2025" t="s">
        <v>4061</v>
      </c>
    </row>
    <row r="2026" spans="1:45" x14ac:dyDescent="0.2">
      <c r="S2026" s="26"/>
      <c r="W2026" s="17"/>
      <c r="X2026" t="s">
        <v>3672</v>
      </c>
      <c r="Y2026" s="94" t="s">
        <v>2435</v>
      </c>
      <c r="Z2026" t="s">
        <v>3742</v>
      </c>
      <c r="AA2026" s="94" t="s">
        <v>2473</v>
      </c>
      <c r="AB2026" t="s">
        <v>3672</v>
      </c>
      <c r="AC2026" s="118" t="s">
        <v>804</v>
      </c>
      <c r="AH2026" t="s">
        <v>3672</v>
      </c>
      <c r="AI2026" s="122" t="s">
        <v>378</v>
      </c>
      <c r="AM2026" s="28"/>
      <c r="AS2026" t="s">
        <v>4061</v>
      </c>
    </row>
    <row r="2027" spans="1:45" x14ac:dyDescent="0.2">
      <c r="S2027" s="26"/>
      <c r="W2027" s="17"/>
      <c r="X2027" t="s">
        <v>3672</v>
      </c>
      <c r="Y2027" s="94" t="s">
        <v>1200</v>
      </c>
      <c r="Z2027" s="1">
        <v>1</v>
      </c>
      <c r="AA2027" s="110" t="s">
        <v>1491</v>
      </c>
      <c r="AB2027" t="s">
        <v>3742</v>
      </c>
      <c r="AC2027" s="94" t="s">
        <v>2121</v>
      </c>
      <c r="AM2027" s="28"/>
      <c r="AS2027" t="s">
        <v>4061</v>
      </c>
    </row>
    <row r="2028" spans="1:45" x14ac:dyDescent="0.2">
      <c r="S2028" s="26"/>
      <c r="W2028" s="17"/>
      <c r="X2028" s="1">
        <v>1</v>
      </c>
      <c r="Y2028" s="94" t="s">
        <v>1201</v>
      </c>
      <c r="Z2028" t="s">
        <v>4180</v>
      </c>
      <c r="AB2028" s="1">
        <v>1</v>
      </c>
      <c r="AC2028" s="94" t="s">
        <v>2251</v>
      </c>
      <c r="AM2028" s="28"/>
      <c r="AS2028" t="s">
        <v>4061</v>
      </c>
    </row>
    <row r="2029" spans="1:45" x14ac:dyDescent="0.2">
      <c r="S2029" s="26"/>
      <c r="X2029" t="s">
        <v>3672</v>
      </c>
      <c r="Y2029" s="94" t="s">
        <v>1198</v>
      </c>
      <c r="Z2029" t="s">
        <v>3742</v>
      </c>
      <c r="AA2029" s="94" t="s">
        <v>2473</v>
      </c>
      <c r="AB2029" t="s">
        <v>3672</v>
      </c>
      <c r="AC2029" s="94" t="s">
        <v>2120</v>
      </c>
      <c r="AH2029" t="s">
        <v>3742</v>
      </c>
      <c r="AI2029" s="122" t="s">
        <v>4402</v>
      </c>
      <c r="AM2029" s="28"/>
      <c r="AS2029" t="s">
        <v>4061</v>
      </c>
    </row>
    <row r="2030" spans="1:45" x14ac:dyDescent="0.2">
      <c r="S2030" s="26"/>
      <c r="U2030" s="17"/>
      <c r="X2030" t="s">
        <v>3672</v>
      </c>
      <c r="Y2030" s="94" t="s">
        <v>1199</v>
      </c>
      <c r="Z2030" s="1">
        <v>1</v>
      </c>
      <c r="AA2030" s="110" t="s">
        <v>6</v>
      </c>
      <c r="AB2030" t="s">
        <v>3672</v>
      </c>
      <c r="AH2030" t="s">
        <v>3672</v>
      </c>
      <c r="AI2030" s="122" t="s">
        <v>376</v>
      </c>
      <c r="AM2030" s="28"/>
      <c r="AS2030" t="s">
        <v>4061</v>
      </c>
    </row>
    <row r="2031" spans="1:45" x14ac:dyDescent="0.2">
      <c r="L2031" t="s">
        <v>3742</v>
      </c>
      <c r="M2031" s="99" t="s">
        <v>6420</v>
      </c>
      <c r="N2031" t="s">
        <v>3742</v>
      </c>
      <c r="O2031" s="99" t="s">
        <v>2750</v>
      </c>
      <c r="P2031" s="3"/>
      <c r="S2031" s="26"/>
      <c r="U2031" s="17"/>
      <c r="X2031" s="1">
        <v>1</v>
      </c>
      <c r="Y2031" s="94" t="s">
        <v>4928</v>
      </c>
      <c r="Z2031" t="s">
        <v>4180</v>
      </c>
      <c r="AB2031" t="s">
        <v>3742</v>
      </c>
      <c r="AC2031" s="94" t="s">
        <v>2252</v>
      </c>
      <c r="AM2031" s="28"/>
      <c r="AS2031" t="s">
        <v>4061</v>
      </c>
    </row>
    <row r="2032" spans="1:45" x14ac:dyDescent="0.2">
      <c r="L2032" t="s">
        <v>3672</v>
      </c>
      <c r="M2032" s="94" t="s">
        <v>2323</v>
      </c>
      <c r="N2032" t="s">
        <v>3672</v>
      </c>
      <c r="O2032" s="94" t="s">
        <v>2751</v>
      </c>
      <c r="P2032" s="3"/>
      <c r="S2032" s="26"/>
      <c r="T2032" t="s">
        <v>3742</v>
      </c>
      <c r="U2032" s="99" t="s">
        <v>1566</v>
      </c>
      <c r="X2032" t="s">
        <v>3672</v>
      </c>
      <c r="Z2032" t="s">
        <v>3742</v>
      </c>
      <c r="AA2032" s="94" t="s">
        <v>2250</v>
      </c>
      <c r="AB2032" s="1">
        <v>1</v>
      </c>
      <c r="AC2032" s="94" t="s">
        <v>2253</v>
      </c>
      <c r="AM2032" s="28"/>
      <c r="AS2032" t="s">
        <v>4061</v>
      </c>
    </row>
    <row r="2033" spans="14:45" x14ac:dyDescent="0.2">
      <c r="P2033" s="3"/>
      <c r="S2033" s="26"/>
      <c r="T2033" t="s">
        <v>3672</v>
      </c>
      <c r="U2033" s="110" t="s">
        <v>5040</v>
      </c>
      <c r="X2033" t="s">
        <v>3742</v>
      </c>
      <c r="Y2033" s="94" t="s">
        <v>3593</v>
      </c>
      <c r="Z2033" s="1">
        <v>1</v>
      </c>
      <c r="AA2033" s="110" t="s">
        <v>1496</v>
      </c>
      <c r="AM2033" s="28"/>
      <c r="AS2033" t="s">
        <v>4061</v>
      </c>
    </row>
    <row r="2034" spans="14:45" x14ac:dyDescent="0.2">
      <c r="P2034" s="3"/>
      <c r="S2034" s="118" t="s">
        <v>804</v>
      </c>
      <c r="U2034" s="17"/>
      <c r="X2034" s="1">
        <v>1</v>
      </c>
      <c r="Y2034" s="94" t="s">
        <v>2427</v>
      </c>
      <c r="Z2034" t="s">
        <v>3672</v>
      </c>
      <c r="AA2034" s="94" t="s">
        <v>2135</v>
      </c>
      <c r="AM2034" s="28"/>
      <c r="AS2034" t="s">
        <v>4061</v>
      </c>
    </row>
    <row r="2035" spans="14:45" x14ac:dyDescent="0.2">
      <c r="P2035" t="s">
        <v>3742</v>
      </c>
      <c r="Q2035" s="98" t="s">
        <v>6444</v>
      </c>
      <c r="R2035" t="s">
        <v>3742</v>
      </c>
      <c r="S2035" s="98" t="s">
        <v>2118</v>
      </c>
      <c r="U2035" s="17"/>
      <c r="W2035" s="17"/>
      <c r="X2035" t="s">
        <v>3672</v>
      </c>
      <c r="Z2035" t="s">
        <v>3672</v>
      </c>
      <c r="AA2035" s="94" t="s">
        <v>1204</v>
      </c>
      <c r="AM2035" s="28"/>
      <c r="AS2035" t="s">
        <v>4061</v>
      </c>
    </row>
    <row r="2036" spans="14:45" x14ac:dyDescent="0.2">
      <c r="P2036" s="1">
        <v>1</v>
      </c>
      <c r="Q2036" s="94" t="s">
        <v>1008</v>
      </c>
      <c r="R2036" s="1">
        <v>1</v>
      </c>
      <c r="S2036" s="94" t="s">
        <v>1735</v>
      </c>
      <c r="U2036" s="17"/>
      <c r="W2036" s="17"/>
      <c r="X2036" t="s">
        <v>3742</v>
      </c>
      <c r="Y2036" s="94" t="s">
        <v>3594</v>
      </c>
      <c r="Z2036" s="1">
        <v>1</v>
      </c>
      <c r="AA2036" s="110" t="s">
        <v>1497</v>
      </c>
      <c r="AM2036" s="28"/>
      <c r="AS2036" t="s">
        <v>4061</v>
      </c>
    </row>
    <row r="2037" spans="14:45" x14ac:dyDescent="0.2">
      <c r="P2037" s="1">
        <v>1</v>
      </c>
      <c r="Q2037" s="94" t="s">
        <v>1789</v>
      </c>
      <c r="R2037" t="s">
        <v>3672</v>
      </c>
      <c r="S2037" s="94" t="s">
        <v>2119</v>
      </c>
      <c r="U2037" s="17"/>
      <c r="W2037" s="17"/>
      <c r="X2037" s="1">
        <v>1</v>
      </c>
      <c r="Y2037" s="94" t="s">
        <v>0</v>
      </c>
      <c r="Z2037" t="s">
        <v>3672</v>
      </c>
      <c r="AM2037" s="28"/>
      <c r="AS2037" t="s">
        <v>4061</v>
      </c>
    </row>
    <row r="2038" spans="14:45" x14ac:dyDescent="0.2">
      <c r="P2038" s="3"/>
      <c r="S2038" s="26"/>
      <c r="U2038" s="17"/>
      <c r="W2038" s="17"/>
      <c r="X2038" t="s">
        <v>3672</v>
      </c>
      <c r="Z2038" t="s">
        <v>3742</v>
      </c>
      <c r="AA2038" s="94" t="s">
        <v>4276</v>
      </c>
      <c r="AM2038" s="28"/>
      <c r="AS2038" t="s">
        <v>4061</v>
      </c>
    </row>
    <row r="2039" spans="14:45" x14ac:dyDescent="0.2">
      <c r="P2039" s="3"/>
      <c r="R2039" t="s">
        <v>3742</v>
      </c>
      <c r="S2039" s="99" t="s">
        <v>2635</v>
      </c>
      <c r="U2039" s="17"/>
      <c r="V2039" t="s">
        <v>3742</v>
      </c>
      <c r="W2039" s="99" t="s">
        <v>1517</v>
      </c>
      <c r="X2039" t="s">
        <v>3742</v>
      </c>
      <c r="Y2039" s="94" t="s">
        <v>2861</v>
      </c>
      <c r="Z2039" s="1">
        <v>1</v>
      </c>
      <c r="AA2039" s="94" t="s">
        <v>2436</v>
      </c>
      <c r="AE2039" s="118" t="s">
        <v>804</v>
      </c>
      <c r="AM2039" s="28"/>
      <c r="AS2039" t="s">
        <v>4061</v>
      </c>
    </row>
    <row r="2040" spans="14:45" x14ac:dyDescent="0.2">
      <c r="N2040" s="43" t="s">
        <v>494</v>
      </c>
      <c r="O2040" s="13"/>
      <c r="P2040" s="13"/>
      <c r="R2040" t="s">
        <v>3672</v>
      </c>
      <c r="S2040" s="94" t="s">
        <v>1790</v>
      </c>
      <c r="U2040" s="17"/>
      <c r="V2040" t="s">
        <v>3672</v>
      </c>
      <c r="W2040" s="94" t="s">
        <v>2593</v>
      </c>
      <c r="X2040" s="1">
        <v>1</v>
      </c>
      <c r="Y2040" s="94" t="s">
        <v>2429</v>
      </c>
      <c r="AA2040" s="94"/>
      <c r="AD2040" t="s">
        <v>3742</v>
      </c>
      <c r="AE2040" s="94" t="s">
        <v>382</v>
      </c>
      <c r="AM2040" s="28"/>
      <c r="AS2040" t="s">
        <v>4061</v>
      </c>
    </row>
    <row r="2041" spans="14:45" x14ac:dyDescent="0.2">
      <c r="N2041" s="13" t="s">
        <v>3742</v>
      </c>
      <c r="O2041" s="100" t="s">
        <v>495</v>
      </c>
      <c r="P2041" s="13"/>
      <c r="S2041" s="26"/>
      <c r="U2041" s="17"/>
      <c r="W2041" s="17"/>
      <c r="X2041" t="s">
        <v>3672</v>
      </c>
      <c r="AC2041" s="118" t="s">
        <v>804</v>
      </c>
      <c r="AD2041" s="1">
        <v>1</v>
      </c>
      <c r="AE2041" s="94" t="s">
        <v>2864</v>
      </c>
      <c r="AM2041" s="28"/>
      <c r="AS2041" t="s">
        <v>4061</v>
      </c>
    </row>
    <row r="2042" spans="14:45" x14ac:dyDescent="0.2">
      <c r="N2042" s="13" t="s">
        <v>3672</v>
      </c>
      <c r="O2042" s="94" t="s">
        <v>5279</v>
      </c>
      <c r="P2042" s="13"/>
      <c r="S2042" s="26"/>
      <c r="U2042" s="17"/>
      <c r="V2042" t="s">
        <v>3742</v>
      </c>
      <c r="W2042" s="99" t="s">
        <v>3888</v>
      </c>
      <c r="X2042" t="s">
        <v>3742</v>
      </c>
      <c r="Y2042" s="94" t="s">
        <v>2860</v>
      </c>
      <c r="AA2042" s="94"/>
      <c r="AB2042" t="s">
        <v>3742</v>
      </c>
      <c r="AC2042" s="110" t="s">
        <v>4402</v>
      </c>
      <c r="AM2042" s="28"/>
      <c r="AS2042" t="s">
        <v>4061</v>
      </c>
    </row>
    <row r="2043" spans="14:45" x14ac:dyDescent="0.2">
      <c r="N2043" s="13" t="s">
        <v>3672</v>
      </c>
      <c r="O2043" s="94" t="s">
        <v>5280</v>
      </c>
      <c r="P2043" s="13"/>
      <c r="S2043" s="26"/>
      <c r="U2043" s="17"/>
      <c r="V2043" t="s">
        <v>3672</v>
      </c>
      <c r="W2043" s="94" t="s">
        <v>2594</v>
      </c>
      <c r="X2043" s="1">
        <v>1</v>
      </c>
      <c r="Y2043" s="94" t="s">
        <v>1494</v>
      </c>
      <c r="AA2043" s="94"/>
      <c r="AB2043" s="1">
        <v>1</v>
      </c>
      <c r="AC2043" s="110" t="s">
        <v>5116</v>
      </c>
      <c r="AD2043" t="s">
        <v>3742</v>
      </c>
      <c r="AE2043" s="94" t="s">
        <v>2817</v>
      </c>
      <c r="AM2043" s="28"/>
      <c r="AS2043" t="s">
        <v>4061</v>
      </c>
    </row>
    <row r="2044" spans="14:45" x14ac:dyDescent="0.2">
      <c r="N2044" s="13" t="s">
        <v>3672</v>
      </c>
      <c r="O2044" s="94" t="s">
        <v>5281</v>
      </c>
      <c r="P2044" s="13"/>
      <c r="S2044" s="26"/>
      <c r="U2044" s="17"/>
      <c r="W2044" s="17"/>
      <c r="X2044" t="s">
        <v>3672</v>
      </c>
      <c r="AA2044" s="94"/>
      <c r="AD2044" s="1">
        <v>1</v>
      </c>
      <c r="AE2044" s="286" t="s">
        <v>7895</v>
      </c>
      <c r="AM2044" s="28"/>
      <c r="AS2044" t="s">
        <v>4061</v>
      </c>
    </row>
    <row r="2045" spans="14:45" x14ac:dyDescent="0.2">
      <c r="N2045" s="13" t="s">
        <v>3672</v>
      </c>
      <c r="O2045" s="94" t="s">
        <v>5282</v>
      </c>
      <c r="P2045" s="13"/>
      <c r="S2045" s="26"/>
      <c r="U2045" s="17"/>
      <c r="W2045" s="17"/>
      <c r="X2045" t="s">
        <v>3742</v>
      </c>
      <c r="Y2045" s="94" t="s">
        <v>2859</v>
      </c>
      <c r="AA2045" s="94"/>
      <c r="AB2045" t="s">
        <v>3742</v>
      </c>
      <c r="AC2045" s="122" t="s">
        <v>1250</v>
      </c>
      <c r="AD2045" t="s">
        <v>3672</v>
      </c>
      <c r="AE2045" s="94" t="s">
        <v>4521</v>
      </c>
      <c r="AM2045" s="28"/>
      <c r="AS2045" t="s">
        <v>4061</v>
      </c>
    </row>
    <row r="2046" spans="14:45" x14ac:dyDescent="0.2">
      <c r="N2046" s="13"/>
      <c r="O2046" s="13"/>
      <c r="P2046" s="13"/>
      <c r="S2046" s="26"/>
      <c r="U2046" s="17"/>
      <c r="W2046" s="17"/>
      <c r="X2046" s="1">
        <v>1</v>
      </c>
      <c r="Y2046" s="94" t="s">
        <v>2430</v>
      </c>
      <c r="AA2046" s="94"/>
      <c r="AB2046" t="s">
        <v>3672</v>
      </c>
      <c r="AC2046" s="110" t="s">
        <v>5117</v>
      </c>
      <c r="AM2046" s="28"/>
      <c r="AS2046" t="s">
        <v>4061</v>
      </c>
    </row>
    <row r="2047" spans="14:45" x14ac:dyDescent="0.2">
      <c r="P2047" s="3"/>
      <c r="S2047" s="26"/>
      <c r="U2047" s="17"/>
      <c r="W2047" s="17"/>
      <c r="X2047" t="s">
        <v>3672</v>
      </c>
      <c r="AM2047" s="28"/>
      <c r="AS2047" t="s">
        <v>4061</v>
      </c>
    </row>
    <row r="2048" spans="14:45" x14ac:dyDescent="0.2">
      <c r="P2048" s="3"/>
      <c r="S2048" s="26"/>
      <c r="U2048" s="17"/>
      <c r="W2048" s="17"/>
      <c r="X2048" t="s">
        <v>3742</v>
      </c>
      <c r="Y2048" s="94" t="s">
        <v>1487</v>
      </c>
      <c r="AA2048" s="94"/>
      <c r="AB2048" t="s">
        <v>3742</v>
      </c>
      <c r="AC2048" s="110" t="s">
        <v>1</v>
      </c>
      <c r="AM2048" s="28"/>
      <c r="AS2048" t="s">
        <v>4061</v>
      </c>
    </row>
    <row r="2049" spans="16:45" x14ac:dyDescent="0.2">
      <c r="P2049" s="3"/>
      <c r="S2049" s="26"/>
      <c r="U2049" s="17"/>
      <c r="W2049" s="17"/>
      <c r="X2049" s="1">
        <v>1</v>
      </c>
      <c r="Y2049" s="94" t="s">
        <v>1488</v>
      </c>
      <c r="AA2049" s="94"/>
      <c r="AB2049" s="1">
        <v>1</v>
      </c>
      <c r="AC2049" s="110" t="s">
        <v>2</v>
      </c>
      <c r="AM2049" s="28"/>
      <c r="AS2049" t="s">
        <v>4061</v>
      </c>
    </row>
    <row r="2050" spans="16:45" x14ac:dyDescent="0.2">
      <c r="P2050" s="3"/>
      <c r="S2050" s="26"/>
      <c r="U2050" s="17"/>
      <c r="W2050" s="17"/>
      <c r="X2050" t="s">
        <v>3672</v>
      </c>
      <c r="AM2050" s="28"/>
      <c r="AS2050" t="s">
        <v>4061</v>
      </c>
    </row>
    <row r="2051" spans="16:45" x14ac:dyDescent="0.2">
      <c r="P2051" s="3"/>
      <c r="S2051" s="26"/>
      <c r="U2051" s="17"/>
      <c r="W2051" s="17"/>
      <c r="X2051" t="s">
        <v>3742</v>
      </c>
      <c r="Y2051" s="94" t="s">
        <v>3891</v>
      </c>
      <c r="AM2051" s="28"/>
      <c r="AS2051" t="s">
        <v>4061</v>
      </c>
    </row>
    <row r="2052" spans="16:45" x14ac:dyDescent="0.2">
      <c r="P2052" s="3"/>
      <c r="S2052" s="26"/>
      <c r="U2052" s="17"/>
      <c r="W2052" s="17"/>
      <c r="X2052" s="1">
        <v>1</v>
      </c>
      <c r="Y2052" s="98" t="s">
        <v>2431</v>
      </c>
      <c r="AM2052" s="28"/>
      <c r="AS2052" t="s">
        <v>4061</v>
      </c>
    </row>
    <row r="2053" spans="16:45" x14ac:dyDescent="0.2">
      <c r="P2053" s="3"/>
      <c r="S2053" s="26"/>
      <c r="U2053" s="17"/>
      <c r="W2053" s="17"/>
      <c r="X2053" t="s">
        <v>3672</v>
      </c>
      <c r="Y2053" s="94"/>
      <c r="AM2053" s="28"/>
      <c r="AS2053" t="s">
        <v>4061</v>
      </c>
    </row>
    <row r="2054" spans="16:45" x14ac:dyDescent="0.2">
      <c r="P2054" s="3"/>
      <c r="S2054" s="26"/>
      <c r="U2054" s="17"/>
      <c r="W2054" s="17"/>
      <c r="X2054" t="s">
        <v>3742</v>
      </c>
      <c r="Y2054" s="94" t="s">
        <v>1486</v>
      </c>
      <c r="AC2054" s="118" t="s">
        <v>804</v>
      </c>
      <c r="AM2054" s="28"/>
      <c r="AS2054" t="s">
        <v>4061</v>
      </c>
    </row>
    <row r="2055" spans="16:45" x14ac:dyDescent="0.2">
      <c r="P2055" s="3"/>
      <c r="S2055" s="26"/>
      <c r="U2055" s="17"/>
      <c r="W2055" s="17"/>
      <c r="X2055" s="1">
        <v>1</v>
      </c>
      <c r="Y2055" s="94" t="s">
        <v>1485</v>
      </c>
      <c r="AB2055" t="s">
        <v>3742</v>
      </c>
      <c r="AC2055" s="94" t="s">
        <v>2473</v>
      </c>
      <c r="AM2055" s="28"/>
      <c r="AS2055" t="s">
        <v>4061</v>
      </c>
    </row>
    <row r="2056" spans="16:45" x14ac:dyDescent="0.2">
      <c r="P2056" s="3"/>
      <c r="S2056" s="26"/>
      <c r="U2056" s="17"/>
      <c r="W2056" s="17"/>
      <c r="X2056" t="s">
        <v>3672</v>
      </c>
      <c r="AB2056" s="1">
        <v>1</v>
      </c>
      <c r="AC2056" s="94" t="s">
        <v>2863</v>
      </c>
      <c r="AM2056" s="28"/>
      <c r="AS2056" t="s">
        <v>4061</v>
      </c>
    </row>
    <row r="2057" spans="16:45" x14ac:dyDescent="0.2">
      <c r="P2057" s="3"/>
      <c r="S2057" s="26"/>
      <c r="U2057" s="17"/>
      <c r="W2057" s="17"/>
      <c r="X2057" t="s">
        <v>3742</v>
      </c>
      <c r="Y2057" s="94" t="s">
        <v>3288</v>
      </c>
      <c r="AM2057" s="28"/>
      <c r="AS2057" t="s">
        <v>4061</v>
      </c>
    </row>
    <row r="2058" spans="16:45" x14ac:dyDescent="0.2">
      <c r="P2058" s="3"/>
      <c r="S2058" s="26"/>
      <c r="U2058" s="17"/>
      <c r="W2058" s="17"/>
      <c r="X2058" s="1">
        <v>1</v>
      </c>
      <c r="Y2058" s="110" t="s">
        <v>1498</v>
      </c>
      <c r="AB2058" t="s">
        <v>3742</v>
      </c>
      <c r="AC2058" s="100" t="s">
        <v>2473</v>
      </c>
      <c r="AM2058" s="28"/>
      <c r="AS2058" t="s">
        <v>4061</v>
      </c>
    </row>
    <row r="2059" spans="16:45" x14ac:dyDescent="0.2">
      <c r="P2059" s="3"/>
      <c r="S2059" s="26"/>
      <c r="U2059" s="17"/>
      <c r="W2059" s="17"/>
      <c r="X2059" t="s">
        <v>3672</v>
      </c>
      <c r="Y2059" s="118" t="s">
        <v>804</v>
      </c>
      <c r="AB2059" t="s">
        <v>3672</v>
      </c>
      <c r="AC2059" s="94" t="s">
        <v>1202</v>
      </c>
      <c r="AM2059" s="28"/>
      <c r="AS2059" t="s">
        <v>4061</v>
      </c>
    </row>
    <row r="2060" spans="16:45" x14ac:dyDescent="0.2">
      <c r="P2060" s="3"/>
      <c r="S2060" s="26"/>
      <c r="U2060" s="17"/>
      <c r="W2060" s="17"/>
      <c r="X2060" t="s">
        <v>3742</v>
      </c>
      <c r="Y2060" s="94" t="s">
        <v>5105</v>
      </c>
      <c r="AB2060" s="1">
        <v>1</v>
      </c>
      <c r="AC2060" s="94" t="s">
        <v>2570</v>
      </c>
      <c r="AM2060" s="28"/>
      <c r="AS2060" t="s">
        <v>4061</v>
      </c>
    </row>
    <row r="2061" spans="16:45" x14ac:dyDescent="0.2">
      <c r="P2061" s="3"/>
      <c r="S2061" s="26"/>
      <c r="U2061" s="17"/>
      <c r="W2061" s="17"/>
      <c r="X2061" t="s">
        <v>3672</v>
      </c>
      <c r="Y2061" s="105" t="s">
        <v>5106</v>
      </c>
      <c r="AM2061" s="28"/>
      <c r="AS2061" t="s">
        <v>4061</v>
      </c>
    </row>
    <row r="2062" spans="16:45" x14ac:dyDescent="0.2">
      <c r="P2062" s="3"/>
      <c r="S2062" s="26"/>
      <c r="U2062" s="17"/>
      <c r="W2062" s="17"/>
      <c r="X2062" s="1">
        <v>1</v>
      </c>
      <c r="Y2062" s="94" t="s">
        <v>2432</v>
      </c>
      <c r="AM2062" s="28"/>
      <c r="AS2062" t="s">
        <v>4061</v>
      </c>
    </row>
    <row r="2063" spans="16:45" x14ac:dyDescent="0.2">
      <c r="P2063" s="3"/>
      <c r="S2063" s="26"/>
      <c r="U2063" s="17"/>
      <c r="W2063" s="17"/>
      <c r="X2063" t="s">
        <v>3672</v>
      </c>
      <c r="Y2063" s="94" t="s">
        <v>2138</v>
      </c>
      <c r="AM2063" s="28"/>
      <c r="AS2063" t="s">
        <v>4061</v>
      </c>
    </row>
    <row r="2064" spans="16:45" x14ac:dyDescent="0.2">
      <c r="P2064" s="3"/>
      <c r="S2064" s="26"/>
      <c r="U2064" s="17"/>
      <c r="W2064" s="17"/>
      <c r="X2064" t="s">
        <v>3672</v>
      </c>
      <c r="AM2064" s="28"/>
      <c r="AS2064" t="s">
        <v>4061</v>
      </c>
    </row>
    <row r="2065" spans="16:45" x14ac:dyDescent="0.2">
      <c r="P2065" s="3"/>
      <c r="S2065" s="26"/>
      <c r="U2065" s="17"/>
      <c r="V2065" t="s">
        <v>3742</v>
      </c>
      <c r="W2065" s="110" t="s">
        <v>2671</v>
      </c>
      <c r="X2065" t="s">
        <v>3742</v>
      </c>
      <c r="Y2065" s="94" t="s">
        <v>744</v>
      </c>
      <c r="AM2065" s="28"/>
      <c r="AS2065" t="s">
        <v>4061</v>
      </c>
    </row>
    <row r="2066" spans="16:45" x14ac:dyDescent="0.2">
      <c r="P2066" s="3"/>
      <c r="S2066" s="26"/>
      <c r="U2066" s="17"/>
      <c r="V2066" s="1">
        <v>1</v>
      </c>
      <c r="W2066" s="110" t="s">
        <v>5115</v>
      </c>
      <c r="X2066" s="1">
        <v>1</v>
      </c>
      <c r="Y2066" s="94" t="s">
        <v>3</v>
      </c>
      <c r="AM2066" s="28"/>
      <c r="AS2066" t="s">
        <v>4061</v>
      </c>
    </row>
    <row r="2067" spans="16:45" x14ac:dyDescent="0.2">
      <c r="P2067" s="3"/>
      <c r="S2067" s="26"/>
      <c r="U2067" s="17"/>
      <c r="W2067" s="17"/>
      <c r="X2067" t="s">
        <v>3672</v>
      </c>
      <c r="Y2067" s="94" t="s">
        <v>1203</v>
      </c>
      <c r="AM2067" s="28"/>
      <c r="AS2067" t="s">
        <v>4061</v>
      </c>
    </row>
    <row r="2068" spans="16:45" x14ac:dyDescent="0.2">
      <c r="P2068" s="3"/>
      <c r="S2068" s="26"/>
      <c r="U2068" s="17"/>
      <c r="W2068" s="17"/>
      <c r="X2068" s="1">
        <v>1</v>
      </c>
      <c r="Y2068" s="94" t="s">
        <v>5114</v>
      </c>
      <c r="AM2068" s="28"/>
      <c r="AS2068" t="s">
        <v>4061</v>
      </c>
    </row>
    <row r="2069" spans="16:45" x14ac:dyDescent="0.2">
      <c r="P2069" s="3"/>
      <c r="S2069" s="26"/>
      <c r="U2069" s="17"/>
      <c r="W2069" s="17"/>
      <c r="AM2069" s="28"/>
      <c r="AS2069" t="s">
        <v>4061</v>
      </c>
    </row>
    <row r="2070" spans="16:45" x14ac:dyDescent="0.2">
      <c r="P2070" s="3"/>
      <c r="S2070" s="26"/>
      <c r="U2070" s="17"/>
      <c r="W2070" s="17"/>
      <c r="X2070" t="s">
        <v>3742</v>
      </c>
      <c r="Y2070" s="94" t="s">
        <v>2136</v>
      </c>
      <c r="AA2070" s="94"/>
      <c r="AM2070" s="28"/>
      <c r="AS2070" t="s">
        <v>4061</v>
      </c>
    </row>
    <row r="2071" spans="16:45" x14ac:dyDescent="0.2">
      <c r="P2071" s="3"/>
      <c r="S2071" s="26"/>
      <c r="U2071" s="17"/>
      <c r="W2071" s="17"/>
      <c r="X2071" s="1">
        <v>1</v>
      </c>
      <c r="Y2071" s="94" t="s">
        <v>2137</v>
      </c>
      <c r="AA2071" s="94"/>
      <c r="AM2071" s="28"/>
      <c r="AS2071" t="s">
        <v>4061</v>
      </c>
    </row>
    <row r="2072" spans="16:45" x14ac:dyDescent="0.2">
      <c r="P2072" s="3"/>
      <c r="S2072" s="26"/>
      <c r="U2072" s="17"/>
      <c r="W2072" s="17"/>
      <c r="Y2072" s="94"/>
      <c r="AA2072" s="94"/>
      <c r="AM2072" s="28"/>
      <c r="AS2072" t="s">
        <v>4061</v>
      </c>
    </row>
    <row r="2073" spans="16:45" x14ac:dyDescent="0.2">
      <c r="P2073" s="3"/>
      <c r="S2073" s="26"/>
      <c r="U2073" s="17"/>
      <c r="V2073" t="s">
        <v>3742</v>
      </c>
      <c r="W2073" s="110" t="s">
        <v>5107</v>
      </c>
      <c r="X2073" t="s">
        <v>3742</v>
      </c>
      <c r="Y2073" s="110" t="s">
        <v>2631</v>
      </c>
      <c r="AA2073" s="94"/>
      <c r="AM2073" s="28"/>
      <c r="AS2073" t="s">
        <v>4061</v>
      </c>
    </row>
    <row r="2074" spans="16:45" x14ac:dyDescent="0.2">
      <c r="P2074" s="3"/>
      <c r="S2074" s="26"/>
      <c r="U2074" s="17"/>
      <c r="V2074" s="1">
        <v>1</v>
      </c>
      <c r="W2074" s="110" t="s">
        <v>1315</v>
      </c>
      <c r="X2074" s="1">
        <v>1</v>
      </c>
      <c r="Y2074" s="110" t="s">
        <v>5109</v>
      </c>
      <c r="AA2074" s="94"/>
      <c r="AM2074" s="28"/>
      <c r="AS2074" t="s">
        <v>4061</v>
      </c>
    </row>
    <row r="2075" spans="16:45" x14ac:dyDescent="0.2">
      <c r="P2075" s="3"/>
      <c r="S2075" s="26"/>
      <c r="U2075" s="17"/>
      <c r="V2075" s="1">
        <v>1</v>
      </c>
      <c r="W2075" s="110" t="s">
        <v>5108</v>
      </c>
      <c r="Y2075" s="118" t="s">
        <v>804</v>
      </c>
      <c r="AA2075" s="94"/>
      <c r="AM2075" s="28"/>
      <c r="AS2075" t="s">
        <v>4061</v>
      </c>
    </row>
    <row r="2076" spans="16:45" x14ac:dyDescent="0.2">
      <c r="P2076" s="3"/>
      <c r="S2076" s="26"/>
      <c r="U2076" s="17"/>
      <c r="W2076" s="110"/>
      <c r="X2076" t="s">
        <v>3742</v>
      </c>
      <c r="Y2076" s="99" t="s">
        <v>4673</v>
      </c>
      <c r="AA2076" s="94"/>
      <c r="AM2076" s="28"/>
      <c r="AS2076" t="s">
        <v>4061</v>
      </c>
    </row>
    <row r="2077" spans="16:45" x14ac:dyDescent="0.2">
      <c r="P2077" s="3"/>
      <c r="S2077" s="26"/>
      <c r="U2077" s="17"/>
      <c r="W2077" s="110"/>
      <c r="X2077" s="1">
        <v>1</v>
      </c>
      <c r="Y2077" s="94" t="s">
        <v>2595</v>
      </c>
      <c r="AA2077" s="94"/>
      <c r="AM2077" s="28"/>
      <c r="AS2077" t="s">
        <v>4061</v>
      </c>
    </row>
    <row r="2078" spans="16:45" x14ac:dyDescent="0.2">
      <c r="P2078" s="3"/>
      <c r="S2078" s="26"/>
      <c r="U2078" s="17"/>
      <c r="W2078" s="110"/>
      <c r="Y2078" s="94"/>
      <c r="AA2078" s="94"/>
      <c r="AM2078" s="28"/>
      <c r="AS2078" t="s">
        <v>4061</v>
      </c>
    </row>
    <row r="2079" spans="16:45" x14ac:dyDescent="0.2">
      <c r="P2079" s="3"/>
      <c r="S2079" s="26"/>
      <c r="U2079" s="17"/>
      <c r="W2079" s="110"/>
      <c r="X2079" t="s">
        <v>3742</v>
      </c>
      <c r="Y2079" s="110" t="s">
        <v>5118</v>
      </c>
      <c r="AA2079" s="94"/>
      <c r="AM2079" s="28"/>
      <c r="AS2079" t="s">
        <v>4061</v>
      </c>
    </row>
    <row r="2080" spans="16:45" x14ac:dyDescent="0.2">
      <c r="P2080" s="3"/>
      <c r="S2080" s="26"/>
      <c r="U2080" s="17"/>
      <c r="W2080" s="110"/>
      <c r="X2080" s="1">
        <v>1</v>
      </c>
      <c r="Y2080" s="110" t="s">
        <v>903</v>
      </c>
      <c r="AA2080" s="94"/>
      <c r="AM2080" s="28"/>
      <c r="AS2080" t="s">
        <v>4061</v>
      </c>
    </row>
    <row r="2081" spans="1:45" x14ac:dyDescent="0.2">
      <c r="P2081" s="3"/>
      <c r="S2081" s="26"/>
      <c r="U2081" s="17"/>
      <c r="W2081" s="110"/>
      <c r="X2081" t="s">
        <v>3672</v>
      </c>
      <c r="Y2081" s="110" t="s">
        <v>904</v>
      </c>
      <c r="AA2081" s="94"/>
      <c r="AM2081" s="28"/>
      <c r="AS2081" t="s">
        <v>4061</v>
      </c>
    </row>
    <row r="2082" spans="1:45" x14ac:dyDescent="0.2">
      <c r="P2082" s="3"/>
      <c r="S2082" s="26"/>
      <c r="U2082" s="17"/>
      <c r="W2082" s="110"/>
      <c r="Y2082" s="110"/>
      <c r="AA2082" s="94"/>
      <c r="AM2082" s="28"/>
      <c r="AS2082" t="s">
        <v>4061</v>
      </c>
    </row>
    <row r="2083" spans="1:45" x14ac:dyDescent="0.2">
      <c r="P2083" s="3"/>
      <c r="S2083" s="26"/>
      <c r="U2083" s="17"/>
      <c r="W2083" s="110"/>
      <c r="X2083" t="s">
        <v>3742</v>
      </c>
      <c r="Y2083" s="110" t="s">
        <v>4</v>
      </c>
      <c r="AA2083" s="94"/>
      <c r="AM2083" s="28"/>
      <c r="AS2083" t="s">
        <v>4061</v>
      </c>
    </row>
    <row r="2084" spans="1:45" x14ac:dyDescent="0.2">
      <c r="P2084" s="3"/>
      <c r="S2084" s="26"/>
      <c r="U2084" s="17"/>
      <c r="W2084" s="110"/>
      <c r="X2084" s="1">
        <v>1</v>
      </c>
      <c r="Y2084" s="110" t="s">
        <v>5</v>
      </c>
      <c r="AA2084" s="94"/>
      <c r="AM2084" s="28"/>
      <c r="AS2084" t="s">
        <v>4061</v>
      </c>
    </row>
    <row r="2085" spans="1:45" x14ac:dyDescent="0.2">
      <c r="P2085" s="3"/>
      <c r="S2085" s="26"/>
      <c r="U2085" s="17"/>
      <c r="W2085" s="110"/>
      <c r="X2085" t="s">
        <v>3672</v>
      </c>
      <c r="Y2085" s="110" t="s">
        <v>904</v>
      </c>
      <c r="AA2085" s="94"/>
      <c r="AM2085" s="28"/>
      <c r="AS2085" t="s">
        <v>4061</v>
      </c>
    </row>
    <row r="2086" spans="1:45" x14ac:dyDescent="0.2">
      <c r="A2086" s="176" t="s">
        <v>7146</v>
      </c>
      <c r="P2086" s="3"/>
      <c r="R2086" s="11"/>
      <c r="S2086" s="26"/>
      <c r="U2086" s="17"/>
      <c r="W2086" s="110"/>
      <c r="Y2086" s="110"/>
      <c r="AA2086" s="94"/>
      <c r="AM2086" s="28"/>
      <c r="AS2086" t="s">
        <v>4061</v>
      </c>
    </row>
    <row r="2087" spans="1:45" x14ac:dyDescent="0.2">
      <c r="I2087" s="11" t="s">
        <v>2474</v>
      </c>
      <c r="Q2087" s="26"/>
      <c r="U2087" s="17"/>
      <c r="W2087" s="110"/>
      <c r="Y2087" s="110"/>
      <c r="AA2087" s="94"/>
      <c r="AD2087" s="43" t="s">
        <v>2479</v>
      </c>
      <c r="AE2087" s="13"/>
      <c r="AF2087" t="s">
        <v>3742</v>
      </c>
      <c r="AG2087" s="229" t="s">
        <v>6839</v>
      </c>
      <c r="AM2087" s="28"/>
      <c r="AS2087" t="s">
        <v>4061</v>
      </c>
    </row>
    <row r="2088" spans="1:45" x14ac:dyDescent="0.2">
      <c r="P2088" s="3"/>
      <c r="S2088" s="26"/>
      <c r="U2088" s="17"/>
      <c r="W2088" s="110"/>
      <c r="Y2088" s="110"/>
      <c r="Z2088" t="s">
        <v>3742</v>
      </c>
      <c r="AA2088" s="110" t="s">
        <v>2008</v>
      </c>
      <c r="AB2088" t="s">
        <v>3742</v>
      </c>
      <c r="AC2088" s="110" t="s">
        <v>2475</v>
      </c>
      <c r="AD2088" s="13" t="s">
        <v>3672</v>
      </c>
      <c r="AE2088" s="118" t="s">
        <v>797</v>
      </c>
      <c r="AF2088" s="1">
        <v>1</v>
      </c>
      <c r="AG2088" s="229" t="s">
        <v>2155</v>
      </c>
      <c r="AM2088" s="28"/>
      <c r="AS2088" t="s">
        <v>4061</v>
      </c>
    </row>
    <row r="2089" spans="1:45" x14ac:dyDescent="0.2">
      <c r="P2089" s="3"/>
      <c r="R2089" s="11"/>
      <c r="S2089" s="26"/>
      <c r="U2089" s="17"/>
      <c r="W2089" s="110"/>
      <c r="Y2089" s="110"/>
      <c r="Z2089" s="1">
        <v>1</v>
      </c>
      <c r="AA2089" s="110" t="s">
        <v>4230</v>
      </c>
      <c r="AB2089" s="1">
        <v>1</v>
      </c>
      <c r="AC2089" s="110" t="s">
        <v>2476</v>
      </c>
      <c r="AD2089" s="13" t="s">
        <v>3742</v>
      </c>
      <c r="AE2089" s="21" t="s">
        <v>6842</v>
      </c>
      <c r="AF2089" t="s">
        <v>3672</v>
      </c>
      <c r="AG2089" s="229" t="s">
        <v>6840</v>
      </c>
      <c r="AM2089" s="28"/>
      <c r="AS2089" t="s">
        <v>4061</v>
      </c>
    </row>
    <row r="2090" spans="1:45" x14ac:dyDescent="0.2">
      <c r="P2090" s="3"/>
      <c r="R2090" s="11"/>
      <c r="S2090" s="26"/>
      <c r="U2090" s="17"/>
      <c r="W2090" s="110"/>
      <c r="Y2090" s="110"/>
      <c r="Z2090" t="s">
        <v>3672</v>
      </c>
      <c r="AA2090" s="117" t="s">
        <v>3094</v>
      </c>
      <c r="AB2090" t="s">
        <v>3672</v>
      </c>
      <c r="AC2090" s="117" t="s">
        <v>2477</v>
      </c>
      <c r="AD2090" s="13" t="s">
        <v>3672</v>
      </c>
      <c r="AE2090" s="21" t="s">
        <v>5037</v>
      </c>
      <c r="AF2090" t="s">
        <v>3672</v>
      </c>
      <c r="AG2090" s="229" t="s">
        <v>6841</v>
      </c>
      <c r="AM2090" s="28"/>
      <c r="AS2090" t="s">
        <v>4061</v>
      </c>
    </row>
    <row r="2091" spans="1:45" x14ac:dyDescent="0.2">
      <c r="P2091" s="3"/>
      <c r="R2091" s="11"/>
      <c r="S2091" s="26"/>
      <c r="U2091" s="17"/>
      <c r="W2091" s="110"/>
      <c r="Y2091" s="110"/>
      <c r="Z2091" t="s">
        <v>3672</v>
      </c>
      <c r="AA2091" s="110" t="s">
        <v>3093</v>
      </c>
      <c r="AB2091" s="1">
        <v>1</v>
      </c>
      <c r="AC2091" s="110" t="s">
        <v>2478</v>
      </c>
      <c r="AD2091" s="13" t="s">
        <v>3672</v>
      </c>
      <c r="AE2091" s="128" t="s">
        <v>4977</v>
      </c>
      <c r="AF2091" s="13"/>
      <c r="AM2091" s="28"/>
      <c r="AS2091" t="s">
        <v>4061</v>
      </c>
    </row>
    <row r="2092" spans="1:45" x14ac:dyDescent="0.2">
      <c r="P2092" s="3"/>
      <c r="R2092" s="11"/>
      <c r="S2092" s="26"/>
      <c r="U2092" s="17"/>
      <c r="W2092" s="110"/>
      <c r="Y2092" s="110"/>
      <c r="Z2092" s="1">
        <v>1</v>
      </c>
      <c r="AA2092" s="110" t="s">
        <v>1031</v>
      </c>
      <c r="AC2092" s="110"/>
      <c r="AD2092" s="13" t="s">
        <v>3672</v>
      </c>
      <c r="AE2092" s="139" t="s">
        <v>2509</v>
      </c>
      <c r="AF2092" s="13"/>
      <c r="AM2092" s="28"/>
      <c r="AS2092" t="s">
        <v>4061</v>
      </c>
    </row>
    <row r="2093" spans="1:45" x14ac:dyDescent="0.2">
      <c r="P2093" s="3"/>
      <c r="R2093" s="11"/>
      <c r="S2093" s="26"/>
      <c r="U2093" s="17"/>
      <c r="W2093" s="110"/>
      <c r="Y2093" s="110"/>
      <c r="AC2093" s="110"/>
      <c r="AD2093" s="13" t="s">
        <v>3672</v>
      </c>
      <c r="AE2093" s="98" t="s">
        <v>4976</v>
      </c>
      <c r="AF2093" s="13"/>
      <c r="AM2093" s="28"/>
      <c r="AS2093" t="s">
        <v>4061</v>
      </c>
    </row>
    <row r="2094" spans="1:45" x14ac:dyDescent="0.2">
      <c r="A2094" s="176" t="s">
        <v>7146</v>
      </c>
      <c r="P2094" s="3"/>
      <c r="R2094" s="11"/>
      <c r="S2094" s="26"/>
      <c r="U2094" s="17"/>
      <c r="W2094" s="110"/>
      <c r="Y2094" s="110"/>
      <c r="AC2094" s="110"/>
      <c r="AD2094" s="13"/>
      <c r="AE2094" s="13"/>
      <c r="AF2094" s="13"/>
      <c r="AM2094" s="28"/>
      <c r="AS2094" t="s">
        <v>4061</v>
      </c>
    </row>
    <row r="2095" spans="1:45" x14ac:dyDescent="0.2">
      <c r="I2095" s="8" t="s">
        <v>6497</v>
      </c>
      <c r="P2095" s="3"/>
      <c r="R2095" s="11"/>
      <c r="S2095" s="26"/>
      <c r="U2095" s="17"/>
      <c r="W2095" s="110"/>
      <c r="Y2095" s="110"/>
      <c r="Z2095" s="14" t="s">
        <v>7054</v>
      </c>
      <c r="AA2095" s="13"/>
      <c r="AB2095" s="13"/>
      <c r="AC2095" s="110"/>
      <c r="AM2095" s="28"/>
      <c r="AS2095" t="s">
        <v>4061</v>
      </c>
    </row>
    <row r="2096" spans="1:45" x14ac:dyDescent="0.2">
      <c r="I2096" s="145"/>
      <c r="P2096" s="3"/>
      <c r="R2096" s="11"/>
      <c r="S2096" s="26"/>
      <c r="U2096" s="17"/>
      <c r="W2096" s="110"/>
      <c r="Y2096" s="110"/>
      <c r="Z2096" s="13" t="s">
        <v>3742</v>
      </c>
      <c r="AA2096" s="63" t="s">
        <v>5499</v>
      </c>
      <c r="AB2096" s="13"/>
      <c r="AC2096" s="110"/>
      <c r="AM2096" s="28"/>
      <c r="AS2096" t="s">
        <v>4061</v>
      </c>
    </row>
    <row r="2097" spans="1:45" x14ac:dyDescent="0.2">
      <c r="I2097" s="145"/>
      <c r="P2097" s="3"/>
      <c r="R2097" s="11"/>
      <c r="S2097" s="26"/>
      <c r="U2097" s="17"/>
      <c r="W2097" s="110"/>
      <c r="Y2097" s="110"/>
      <c r="Z2097" s="13" t="s">
        <v>3672</v>
      </c>
      <c r="AA2097" s="229" t="s">
        <v>7053</v>
      </c>
      <c r="AB2097" s="13"/>
      <c r="AC2097" s="110"/>
      <c r="AM2097" s="28"/>
      <c r="AS2097" t="s">
        <v>4061</v>
      </c>
    </row>
    <row r="2098" spans="1:45" x14ac:dyDescent="0.2">
      <c r="I2098" s="145"/>
      <c r="P2098" s="3"/>
      <c r="R2098" s="11"/>
      <c r="S2098" s="26"/>
      <c r="U2098" s="17"/>
      <c r="W2098" s="110"/>
      <c r="Y2098" s="110"/>
      <c r="Z2098" s="13" t="s">
        <v>3672</v>
      </c>
      <c r="AA2098" s="63" t="s">
        <v>3876</v>
      </c>
      <c r="AB2098" s="13"/>
      <c r="AC2098" s="110"/>
      <c r="AM2098" s="28"/>
      <c r="AS2098" t="s">
        <v>4061</v>
      </c>
    </row>
    <row r="2099" spans="1:45" x14ac:dyDescent="0.2">
      <c r="A2099" s="176" t="s">
        <v>7146</v>
      </c>
      <c r="W2099" s="17"/>
      <c r="Z2099" s="13"/>
      <c r="AA2099" s="13"/>
      <c r="AB2099" s="13"/>
      <c r="AM2099" s="28"/>
      <c r="AS2099" t="s">
        <v>4061</v>
      </c>
    </row>
    <row r="2100" spans="1:45" x14ac:dyDescent="0.2">
      <c r="G2100" s="3" t="s">
        <v>4235</v>
      </c>
      <c r="L2100" t="s">
        <v>3742</v>
      </c>
      <c r="M2100" s="122" t="s">
        <v>620</v>
      </c>
      <c r="P2100" t="s">
        <v>3742</v>
      </c>
      <c r="Q2100" t="s">
        <v>2156</v>
      </c>
      <c r="U2100" s="17"/>
      <c r="W2100" s="17"/>
      <c r="AM2100" s="28"/>
      <c r="AS2100" t="s">
        <v>4061</v>
      </c>
    </row>
    <row r="2101" spans="1:45" x14ac:dyDescent="0.2">
      <c r="L2101" t="s">
        <v>3672</v>
      </c>
      <c r="M2101" s="110" t="s">
        <v>621</v>
      </c>
      <c r="N2101" t="s">
        <v>3742</v>
      </c>
      <c r="O2101" t="s">
        <v>4054</v>
      </c>
      <c r="P2101" s="1">
        <v>1</v>
      </c>
      <c r="Q2101" t="s">
        <v>847</v>
      </c>
      <c r="R2101" s="3"/>
      <c r="U2101" s="17"/>
      <c r="W2101" s="17"/>
      <c r="AM2101" s="28"/>
      <c r="AS2101" t="s">
        <v>4061</v>
      </c>
    </row>
    <row r="2102" spans="1:45" x14ac:dyDescent="0.2">
      <c r="N2102" s="1">
        <v>1</v>
      </c>
      <c r="O2102" t="s">
        <v>4265</v>
      </c>
      <c r="U2102" s="17"/>
      <c r="W2102" s="17"/>
      <c r="AM2102" s="28"/>
      <c r="AS2102" t="s">
        <v>4061</v>
      </c>
    </row>
    <row r="2103" spans="1:45" x14ac:dyDescent="0.2">
      <c r="N2103" s="1">
        <v>1</v>
      </c>
      <c r="O2103" t="s">
        <v>701</v>
      </c>
      <c r="U2103" s="17"/>
      <c r="W2103" s="17"/>
      <c r="Y2103" s="82"/>
      <c r="AM2103" s="28"/>
      <c r="AS2103" t="s">
        <v>4061</v>
      </c>
    </row>
    <row r="2104" spans="1:45" x14ac:dyDescent="0.2">
      <c r="U2104" s="17"/>
      <c r="W2104" s="17"/>
      <c r="Y2104" s="82"/>
      <c r="AM2104" s="28"/>
      <c r="AS2104" t="s">
        <v>4061</v>
      </c>
    </row>
    <row r="2105" spans="1:45" x14ac:dyDescent="0.2">
      <c r="N2105" t="s">
        <v>3742</v>
      </c>
      <c r="O2105" s="122" t="s">
        <v>622</v>
      </c>
      <c r="U2105" s="17"/>
      <c r="W2105" s="17"/>
      <c r="Y2105" s="82"/>
      <c r="AM2105" s="28"/>
      <c r="AS2105" t="s">
        <v>4061</v>
      </c>
    </row>
    <row r="2106" spans="1:45" x14ac:dyDescent="0.2">
      <c r="N2106" t="s">
        <v>3672</v>
      </c>
      <c r="O2106" s="110" t="s">
        <v>623</v>
      </c>
      <c r="U2106" s="17"/>
      <c r="W2106" s="17"/>
      <c r="Y2106" s="82"/>
      <c r="AM2106" s="28"/>
      <c r="AS2106" t="s">
        <v>4061</v>
      </c>
    </row>
    <row r="2107" spans="1:45" x14ac:dyDescent="0.2">
      <c r="A2107" s="176" t="s">
        <v>7146</v>
      </c>
      <c r="U2107" s="17"/>
      <c r="Y2107" s="82"/>
      <c r="AM2107" s="28"/>
      <c r="AS2107" t="s">
        <v>4061</v>
      </c>
    </row>
    <row r="2108" spans="1:45" x14ac:dyDescent="0.2">
      <c r="I2108" s="11" t="s">
        <v>997</v>
      </c>
      <c r="U2108" s="17"/>
      <c r="Y2108" s="82"/>
      <c r="AH2108" s="90" t="s">
        <v>5267</v>
      </c>
      <c r="AI2108" s="13"/>
      <c r="AJ2108" s="13"/>
      <c r="AK2108" s="13"/>
      <c r="AL2108" s="13"/>
      <c r="AM2108" s="13"/>
      <c r="AN2108" s="13"/>
      <c r="AS2108" t="s">
        <v>4061</v>
      </c>
    </row>
    <row r="2109" spans="1:45" x14ac:dyDescent="0.2">
      <c r="U2109" s="17"/>
      <c r="Y2109" s="82"/>
      <c r="AH2109" s="13" t="s">
        <v>3742</v>
      </c>
      <c r="AI2109" s="149" t="s">
        <v>5269</v>
      </c>
      <c r="AJ2109" s="151" t="s">
        <v>3742</v>
      </c>
      <c r="AK2109" s="180" t="s">
        <v>7527</v>
      </c>
      <c r="AL2109" s="151" t="s">
        <v>3742</v>
      </c>
      <c r="AM2109" t="s">
        <v>4733</v>
      </c>
      <c r="AN2109" s="13"/>
      <c r="AS2109" t="s">
        <v>4061</v>
      </c>
    </row>
    <row r="2110" spans="1:45" x14ac:dyDescent="0.2">
      <c r="Q2110" s="11"/>
      <c r="U2110" s="17"/>
      <c r="W2110" s="17"/>
      <c r="Y2110" s="82"/>
      <c r="AH2110" s="13" t="s">
        <v>3672</v>
      </c>
      <c r="AI2110" s="150" t="s">
        <v>5263</v>
      </c>
      <c r="AJ2110" s="151" t="s">
        <v>3672</v>
      </c>
      <c r="AK2110" s="180" t="s">
        <v>5615</v>
      </c>
      <c r="AL2110" t="s">
        <v>3672</v>
      </c>
      <c r="AM2110" s="276" t="s">
        <v>7554</v>
      </c>
      <c r="AN2110" s="13"/>
      <c r="AS2110" t="s">
        <v>4061</v>
      </c>
    </row>
    <row r="2111" spans="1:45" x14ac:dyDescent="0.2">
      <c r="Q2111" s="11"/>
      <c r="U2111" s="17"/>
      <c r="W2111" s="17"/>
      <c r="Y2111" s="82"/>
      <c r="AH2111" s="13" t="s">
        <v>3672</v>
      </c>
      <c r="AI2111" s="93" t="s">
        <v>5264</v>
      </c>
      <c r="AJ2111" s="151" t="s">
        <v>3672</v>
      </c>
      <c r="AK2111" s="171" t="s">
        <v>7696</v>
      </c>
      <c r="AL2111" t="s">
        <v>3672</v>
      </c>
      <c r="AM2111" s="78" t="s">
        <v>5616</v>
      </c>
      <c r="AN2111" s="13"/>
      <c r="AS2111" t="s">
        <v>4061</v>
      </c>
    </row>
    <row r="2112" spans="1:45" x14ac:dyDescent="0.2">
      <c r="Q2112" s="11"/>
      <c r="U2112" s="17"/>
      <c r="W2112" s="17"/>
      <c r="AH2112" s="13" t="s">
        <v>3672</v>
      </c>
      <c r="AI2112" s="111" t="s">
        <v>7572</v>
      </c>
      <c r="AJ2112" s="151" t="s">
        <v>3672</v>
      </c>
      <c r="AK2112" s="286" t="s">
        <v>7698</v>
      </c>
      <c r="AL2112" s="151" t="s">
        <v>3672</v>
      </c>
      <c r="AM2112" s="78" t="s">
        <v>5617</v>
      </c>
      <c r="AN2112" s="13"/>
      <c r="AS2112" t="s">
        <v>4061</v>
      </c>
    </row>
    <row r="2113" spans="17:45" x14ac:dyDescent="0.2">
      <c r="Q2113" s="11"/>
      <c r="U2113" s="17"/>
      <c r="W2113" s="17"/>
      <c r="AH2113" s="13" t="s">
        <v>3672</v>
      </c>
      <c r="AI2113" s="111" t="s">
        <v>5266</v>
      </c>
      <c r="AJ2113" s="151" t="s">
        <v>3672</v>
      </c>
      <c r="AK2113" s="112" t="s">
        <v>5268</v>
      </c>
      <c r="AL2113" s="151" t="s">
        <v>3672</v>
      </c>
      <c r="AM2113" s="14" t="s">
        <v>6448</v>
      </c>
      <c r="AN2113" s="13"/>
      <c r="AO2113" s="13"/>
      <c r="AP2113" s="13"/>
      <c r="AS2113" t="s">
        <v>4061</v>
      </c>
    </row>
    <row r="2114" spans="17:45" x14ac:dyDescent="0.2">
      <c r="Q2114" s="11"/>
      <c r="U2114" s="17"/>
      <c r="W2114" s="17"/>
      <c r="AH2114" s="13"/>
      <c r="AI2114" s="118" t="s">
        <v>5274</v>
      </c>
      <c r="AJ2114" s="151" t="s">
        <v>3672</v>
      </c>
      <c r="AK2114" s="180" t="s">
        <v>6925</v>
      </c>
      <c r="AL2114" s="151" t="s">
        <v>3742</v>
      </c>
      <c r="AM2114" s="268" t="s">
        <v>7431</v>
      </c>
      <c r="AN2114" s="197" t="s">
        <v>3742</v>
      </c>
      <c r="AO2114" s="197" t="s">
        <v>6447</v>
      </c>
      <c r="AP2114" s="13"/>
      <c r="AS2114" t="s">
        <v>4061</v>
      </c>
    </row>
    <row r="2115" spans="17:45" x14ac:dyDescent="0.2">
      <c r="Q2115" s="11"/>
      <c r="U2115" s="17"/>
      <c r="W2115" s="17"/>
      <c r="AH2115" s="13"/>
      <c r="AI2115" s="118"/>
      <c r="AJ2115" s="151" t="s">
        <v>3672</v>
      </c>
      <c r="AK2115" s="286" t="s">
        <v>7700</v>
      </c>
      <c r="AL2115" s="151" t="s">
        <v>3672</v>
      </c>
      <c r="AM2115" s="78" t="s">
        <v>3786</v>
      </c>
      <c r="AN2115" s="151" t="s">
        <v>3672</v>
      </c>
      <c r="AO2115" s="188" t="s">
        <v>6205</v>
      </c>
      <c r="AP2115" s="13"/>
      <c r="AS2115" t="s">
        <v>4061</v>
      </c>
    </row>
    <row r="2116" spans="17:45" x14ac:dyDescent="0.2">
      <c r="Q2116" s="11"/>
      <c r="U2116" s="17"/>
      <c r="W2116" s="17"/>
      <c r="AH2116" s="13"/>
      <c r="AI2116" s="118"/>
      <c r="AJ2116" s="151" t="s">
        <v>3672</v>
      </c>
      <c r="AK2116" s="118"/>
      <c r="AL2116" s="13" t="s">
        <v>3672</v>
      </c>
      <c r="AM2116" s="12"/>
      <c r="AN2116" s="264" t="s">
        <v>3672</v>
      </c>
      <c r="AO2116" s="264"/>
      <c r="AP2116" s="13"/>
      <c r="AS2116" t="s">
        <v>4061</v>
      </c>
    </row>
    <row r="2117" spans="17:45" x14ac:dyDescent="0.2">
      <c r="Q2117" s="11"/>
      <c r="U2117" s="17"/>
      <c r="W2117" s="17"/>
      <c r="AH2117" s="13"/>
      <c r="AI2117" s="118"/>
      <c r="AJ2117" s="151" t="s">
        <v>3672</v>
      </c>
      <c r="AK2117" s="118"/>
      <c r="AL2117" s="13" t="s">
        <v>3672</v>
      </c>
      <c r="AM2117" s="209" t="s">
        <v>6580</v>
      </c>
      <c r="AN2117" s="270" t="s">
        <v>3742</v>
      </c>
      <c r="AO2117" s="242" t="s">
        <v>6959</v>
      </c>
      <c r="AP2117" s="270"/>
      <c r="AS2117" t="s">
        <v>4061</v>
      </c>
    </row>
    <row r="2118" spans="17:45" x14ac:dyDescent="0.2">
      <c r="Q2118" s="11"/>
      <c r="U2118" s="17"/>
      <c r="W2118" s="17"/>
      <c r="AH2118" s="13"/>
      <c r="AI2118" s="118"/>
      <c r="AJ2118" s="151" t="s">
        <v>3672</v>
      </c>
      <c r="AK2118" s="118"/>
      <c r="AL2118" s="13" t="s">
        <v>3672</v>
      </c>
      <c r="AN2118" s="270" t="s">
        <v>3672</v>
      </c>
      <c r="AO2118" s="242" t="s">
        <v>7429</v>
      </c>
      <c r="AP2118" s="270"/>
      <c r="AS2118" t="s">
        <v>4061</v>
      </c>
    </row>
    <row r="2119" spans="17:45" x14ac:dyDescent="0.2">
      <c r="Q2119" s="11"/>
      <c r="U2119" s="17"/>
      <c r="W2119" s="17"/>
      <c r="AH2119" s="13"/>
      <c r="AI2119" s="118"/>
      <c r="AJ2119" s="151" t="s">
        <v>3672</v>
      </c>
      <c r="AK2119" s="118"/>
      <c r="AL2119" s="13" t="s">
        <v>3742</v>
      </c>
      <c r="AM2119" s="170" t="s">
        <v>3309</v>
      </c>
      <c r="AN2119" s="270"/>
      <c r="AO2119" s="270"/>
      <c r="AP2119" s="270"/>
      <c r="AS2119" t="s">
        <v>4061</v>
      </c>
    </row>
    <row r="2120" spans="17:45" x14ac:dyDescent="0.2">
      <c r="Q2120" s="11"/>
      <c r="U2120" s="17"/>
      <c r="W2120" s="17"/>
      <c r="AH2120" s="13"/>
      <c r="AI2120" s="118"/>
      <c r="AJ2120" s="151" t="s">
        <v>3672</v>
      </c>
      <c r="AK2120" s="118"/>
      <c r="AL2120" s="1">
        <v>1</v>
      </c>
      <c r="AM2120" s="286" t="s">
        <v>7749</v>
      </c>
      <c r="AS2120" t="s">
        <v>4061</v>
      </c>
    </row>
    <row r="2121" spans="17:45" x14ac:dyDescent="0.2">
      <c r="Q2121" s="11"/>
      <c r="U2121" s="17"/>
      <c r="W2121" s="17"/>
      <c r="AH2121" s="13"/>
      <c r="AJ2121" s="151" t="s">
        <v>3672</v>
      </c>
      <c r="AK2121" s="118"/>
      <c r="AL2121" s="13" t="s">
        <v>3672</v>
      </c>
      <c r="AS2121" t="s">
        <v>4061</v>
      </c>
    </row>
    <row r="2122" spans="17:45" x14ac:dyDescent="0.2">
      <c r="Q2122" s="11"/>
      <c r="U2122" s="17"/>
      <c r="W2122" s="17"/>
      <c r="AH2122" s="13"/>
      <c r="AJ2122" s="151" t="s">
        <v>3672</v>
      </c>
      <c r="AK2122" s="118"/>
      <c r="AL2122" s="13" t="s">
        <v>3742</v>
      </c>
      <c r="AM2122" s="170" t="s">
        <v>119</v>
      </c>
      <c r="AS2122" t="s">
        <v>4061</v>
      </c>
    </row>
    <row r="2123" spans="17:45" x14ac:dyDescent="0.2">
      <c r="Q2123" s="11"/>
      <c r="U2123" s="17"/>
      <c r="W2123" s="17"/>
      <c r="AH2123" s="13"/>
      <c r="AJ2123" s="151" t="s">
        <v>3672</v>
      </c>
      <c r="AK2123" s="118"/>
      <c r="AL2123" s="1">
        <v>1</v>
      </c>
      <c r="AM2123" s="170" t="s">
        <v>120</v>
      </c>
      <c r="AS2123" t="s">
        <v>4061</v>
      </c>
    </row>
    <row r="2124" spans="17:45" x14ac:dyDescent="0.2">
      <c r="Q2124" s="11"/>
      <c r="U2124" s="17"/>
      <c r="W2124" s="17"/>
      <c r="AH2124" s="13"/>
      <c r="AJ2124" s="151" t="s">
        <v>3672</v>
      </c>
      <c r="AK2124" s="118"/>
      <c r="AL2124" s="13" t="s">
        <v>3672</v>
      </c>
      <c r="AM2124" s="170"/>
      <c r="AS2124" t="s">
        <v>4061</v>
      </c>
    </row>
    <row r="2125" spans="17:45" x14ac:dyDescent="0.2">
      <c r="Q2125" s="11"/>
      <c r="U2125" s="17"/>
      <c r="W2125" s="17"/>
      <c r="AH2125" s="13"/>
      <c r="AJ2125" s="151" t="s">
        <v>3672</v>
      </c>
      <c r="AK2125" s="118"/>
      <c r="AL2125" s="13" t="s">
        <v>3742</v>
      </c>
      <c r="AM2125" s="209" t="s">
        <v>6628</v>
      </c>
      <c r="AS2125" t="s">
        <v>4061</v>
      </c>
    </row>
    <row r="2126" spans="17:45" x14ac:dyDescent="0.2">
      <c r="Q2126" s="11"/>
      <c r="U2126" s="17"/>
      <c r="W2126" s="17"/>
      <c r="AH2126" s="13"/>
      <c r="AJ2126" s="151" t="s">
        <v>3672</v>
      </c>
      <c r="AK2126" s="118"/>
      <c r="AL2126" s="1">
        <v>1</v>
      </c>
      <c r="AM2126" s="209" t="s">
        <v>4970</v>
      </c>
      <c r="AS2126" t="s">
        <v>4061</v>
      </c>
    </row>
    <row r="2127" spans="17:45" x14ac:dyDescent="0.2">
      <c r="Q2127" s="11"/>
      <c r="U2127" s="17"/>
      <c r="W2127" s="17"/>
      <c r="AH2127" s="13"/>
      <c r="AJ2127" s="151" t="s">
        <v>3672</v>
      </c>
      <c r="AK2127" s="118"/>
      <c r="AL2127" s="151" t="s">
        <v>3672</v>
      </c>
      <c r="AM2127" s="209" t="s">
        <v>7432</v>
      </c>
      <c r="AS2127" t="s">
        <v>4061</v>
      </c>
    </row>
    <row r="2128" spans="17:45" x14ac:dyDescent="0.2">
      <c r="Q2128" s="11"/>
      <c r="U2128" s="17"/>
      <c r="W2128" s="17"/>
      <c r="AH2128" s="13"/>
      <c r="AJ2128" s="151" t="s">
        <v>3742</v>
      </c>
      <c r="AK2128" s="281" t="s">
        <v>7526</v>
      </c>
      <c r="AL2128" s="151"/>
      <c r="AM2128" s="271" t="s">
        <v>7880</v>
      </c>
      <c r="AN2128" s="270"/>
      <c r="AS2128" t="s">
        <v>4061</v>
      </c>
    </row>
    <row r="2129" spans="1:45" x14ac:dyDescent="0.2">
      <c r="Q2129" s="11"/>
      <c r="U2129" s="17"/>
      <c r="W2129" s="17"/>
      <c r="AH2129" s="13"/>
      <c r="AJ2129" s="151" t="s">
        <v>3672</v>
      </c>
      <c r="AK2129" s="151" t="s">
        <v>5270</v>
      </c>
      <c r="AL2129" s="270" t="s">
        <v>3742</v>
      </c>
      <c r="AM2129" s="275" t="s">
        <v>3927</v>
      </c>
      <c r="AN2129" s="270"/>
      <c r="AS2129" t="s">
        <v>4061</v>
      </c>
    </row>
    <row r="2130" spans="1:45" x14ac:dyDescent="0.2">
      <c r="Q2130" s="11"/>
      <c r="U2130" s="17"/>
      <c r="W2130" s="17"/>
      <c r="AH2130" s="13"/>
      <c r="AI2130" s="111"/>
      <c r="AJ2130" s="151" t="s">
        <v>3672</v>
      </c>
      <c r="AK2130" s="112" t="s">
        <v>7571</v>
      </c>
      <c r="AL2130" s="270" t="s">
        <v>3672</v>
      </c>
      <c r="AM2130" s="229" t="s">
        <v>7094</v>
      </c>
      <c r="AN2130" s="270"/>
      <c r="AS2130" t="s">
        <v>4061</v>
      </c>
    </row>
    <row r="2131" spans="1:45" x14ac:dyDescent="0.2">
      <c r="Q2131" s="11"/>
      <c r="U2131" s="17"/>
      <c r="W2131" s="17"/>
      <c r="AH2131" s="13"/>
      <c r="AI2131" s="13"/>
      <c r="AJ2131" s="13" t="s">
        <v>3672</v>
      </c>
      <c r="AK2131" s="13"/>
      <c r="AL2131" s="270" t="s">
        <v>3672</v>
      </c>
      <c r="AM2131" s="229" t="s">
        <v>7093</v>
      </c>
      <c r="AN2131" s="270"/>
      <c r="AS2131" t="s">
        <v>4061</v>
      </c>
    </row>
    <row r="2132" spans="1:45" x14ac:dyDescent="0.2">
      <c r="Q2132" s="11"/>
      <c r="U2132" s="17"/>
      <c r="W2132" s="17"/>
      <c r="AI2132" s="111"/>
      <c r="AJ2132" s="151" t="s">
        <v>3672</v>
      </c>
      <c r="AK2132" s="257" t="s">
        <v>7273</v>
      </c>
      <c r="AL2132" s="270" t="s">
        <v>3672</v>
      </c>
      <c r="AM2132" s="286" t="s">
        <v>7877</v>
      </c>
      <c r="AN2132" s="270"/>
      <c r="AS2132" t="s">
        <v>4061</v>
      </c>
    </row>
    <row r="2133" spans="1:45" x14ac:dyDescent="0.2">
      <c r="Q2133" s="11"/>
      <c r="U2133" s="17"/>
      <c r="W2133" s="17"/>
      <c r="AI2133" s="111"/>
      <c r="AJ2133" s="1">
        <v>1</v>
      </c>
      <c r="AK2133" s="257" t="s">
        <v>7570</v>
      </c>
      <c r="AL2133" s="270" t="s">
        <v>3672</v>
      </c>
      <c r="AM2133" s="286" t="s">
        <v>7920</v>
      </c>
      <c r="AN2133" s="270"/>
      <c r="AS2133" t="s">
        <v>4061</v>
      </c>
    </row>
    <row r="2134" spans="1:45" x14ac:dyDescent="0.2">
      <c r="A2134" s="176" t="s">
        <v>7146</v>
      </c>
      <c r="U2134" s="17"/>
      <c r="AL2134" s="270"/>
      <c r="AM2134" s="270"/>
      <c r="AN2134" s="270"/>
      <c r="AS2134" t="s">
        <v>4061</v>
      </c>
    </row>
    <row r="2135" spans="1:45" x14ac:dyDescent="0.2">
      <c r="I2135" s="3" t="s">
        <v>7656</v>
      </c>
      <c r="U2135" s="17"/>
      <c r="V2135" t="s">
        <v>3742</v>
      </c>
      <c r="W2135" s="110" t="s">
        <v>3614</v>
      </c>
      <c r="X2135" t="s">
        <v>3742</v>
      </c>
      <c r="Y2135" s="110" t="s">
        <v>1351</v>
      </c>
      <c r="Z2135" t="s">
        <v>3742</v>
      </c>
      <c r="AA2135" s="160" t="s">
        <v>4569</v>
      </c>
      <c r="AB2135" t="s">
        <v>3742</v>
      </c>
      <c r="AC2135" s="162" t="s">
        <v>3195</v>
      </c>
      <c r="AD2135" t="s">
        <v>3742</v>
      </c>
      <c r="AE2135" s="162" t="s">
        <v>2473</v>
      </c>
      <c r="AF2135" t="s">
        <v>3742</v>
      </c>
      <c r="AG2135" s="162" t="s">
        <v>1603</v>
      </c>
      <c r="AM2135" s="28"/>
      <c r="AS2135" t="s">
        <v>4061</v>
      </c>
    </row>
    <row r="2136" spans="1:45" x14ac:dyDescent="0.2">
      <c r="U2136" s="17"/>
      <c r="V2136" s="1">
        <v>1</v>
      </c>
      <c r="W2136" s="110" t="s">
        <v>562</v>
      </c>
      <c r="X2136" s="1">
        <v>1</v>
      </c>
      <c r="Y2136" s="110" t="s">
        <v>561</v>
      </c>
      <c r="Z2136" s="1">
        <v>1</v>
      </c>
      <c r="AA2136" s="160" t="s">
        <v>4570</v>
      </c>
      <c r="AB2136" s="1">
        <v>1</v>
      </c>
      <c r="AC2136" s="160" t="s">
        <v>4571</v>
      </c>
      <c r="AD2136" s="1">
        <v>1</v>
      </c>
      <c r="AE2136" s="160" t="s">
        <v>4572</v>
      </c>
      <c r="AF2136" s="1">
        <v>1</v>
      </c>
      <c r="AG2136" s="160" t="s">
        <v>4581</v>
      </c>
      <c r="AM2136" s="28"/>
      <c r="AS2136" t="s">
        <v>4061</v>
      </c>
    </row>
    <row r="2137" spans="1:45" x14ac:dyDescent="0.2">
      <c r="T2137" t="s">
        <v>3742</v>
      </c>
      <c r="U2137" s="110" t="s">
        <v>1250</v>
      </c>
      <c r="V2137" t="s">
        <v>3672</v>
      </c>
      <c r="W2137" s="110" t="s">
        <v>1082</v>
      </c>
      <c r="X2137" t="s">
        <v>3672</v>
      </c>
      <c r="AM2137" s="28"/>
      <c r="AS2137" t="s">
        <v>4061</v>
      </c>
    </row>
    <row r="2138" spans="1:45" x14ac:dyDescent="0.2">
      <c r="T2138" s="1">
        <v>1</v>
      </c>
      <c r="U2138" s="110" t="s">
        <v>1073</v>
      </c>
      <c r="V2138" s="1">
        <v>1</v>
      </c>
      <c r="W2138" s="160" t="s">
        <v>1681</v>
      </c>
      <c r="X2138" t="s">
        <v>3742</v>
      </c>
      <c r="Y2138" s="110" t="s">
        <v>1244</v>
      </c>
      <c r="AD2138" t="s">
        <v>3742</v>
      </c>
      <c r="AE2138" s="162" t="s">
        <v>4573</v>
      </c>
      <c r="AF2138" t="s">
        <v>3742</v>
      </c>
      <c r="AG2138" s="162" t="s">
        <v>4582</v>
      </c>
      <c r="AM2138" s="28"/>
      <c r="AS2138" t="s">
        <v>4061</v>
      </c>
    </row>
    <row r="2139" spans="1:45" x14ac:dyDescent="0.2">
      <c r="T2139" t="s">
        <v>3672</v>
      </c>
      <c r="U2139" s="17"/>
      <c r="V2139" t="s">
        <v>3672</v>
      </c>
      <c r="W2139" s="160" t="s">
        <v>1703</v>
      </c>
      <c r="X2139" s="1">
        <v>1</v>
      </c>
      <c r="Y2139" s="110" t="s">
        <v>560</v>
      </c>
      <c r="AD2139" s="1">
        <v>1</v>
      </c>
      <c r="AE2139" s="160" t="s">
        <v>4574</v>
      </c>
      <c r="AF2139" s="1">
        <v>1</v>
      </c>
      <c r="AG2139" s="160" t="s">
        <v>4583</v>
      </c>
      <c r="AM2139" s="28"/>
      <c r="AS2139" t="s">
        <v>4061</v>
      </c>
    </row>
    <row r="2140" spans="1:45" x14ac:dyDescent="0.2">
      <c r="T2140" t="s">
        <v>3742</v>
      </c>
      <c r="U2140" s="110" t="s">
        <v>4402</v>
      </c>
      <c r="V2140" t="s">
        <v>3672</v>
      </c>
      <c r="X2140" t="s">
        <v>3672</v>
      </c>
      <c r="AM2140" s="28"/>
      <c r="AS2140" t="s">
        <v>4061</v>
      </c>
    </row>
    <row r="2141" spans="1:45" x14ac:dyDescent="0.2">
      <c r="T2141" s="1">
        <v>1</v>
      </c>
      <c r="U2141" s="160" t="s">
        <v>1521</v>
      </c>
      <c r="V2141" t="s">
        <v>3742</v>
      </c>
      <c r="W2141" s="110" t="s">
        <v>1540</v>
      </c>
      <c r="X2141" t="s">
        <v>3742</v>
      </c>
      <c r="Y2141" s="110" t="s">
        <v>555</v>
      </c>
      <c r="AD2141" t="s">
        <v>3742</v>
      </c>
      <c r="AE2141" s="162" t="s">
        <v>4575</v>
      </c>
      <c r="AF2141" t="s">
        <v>3742</v>
      </c>
      <c r="AG2141" s="162" t="s">
        <v>3297</v>
      </c>
      <c r="AM2141" s="28"/>
      <c r="AS2141" t="s">
        <v>4061</v>
      </c>
    </row>
    <row r="2142" spans="1:45" x14ac:dyDescent="0.2">
      <c r="T2142" t="s">
        <v>3672</v>
      </c>
      <c r="U2142" s="17"/>
      <c r="V2142" s="1">
        <v>1</v>
      </c>
      <c r="W2142" s="110" t="s">
        <v>563</v>
      </c>
      <c r="X2142" s="1">
        <v>1</v>
      </c>
      <c r="Y2142" s="110" t="s">
        <v>559</v>
      </c>
      <c r="AD2142" s="1">
        <v>1</v>
      </c>
      <c r="AE2142" s="160" t="s">
        <v>4576</v>
      </c>
      <c r="AF2142" s="1">
        <v>1</v>
      </c>
      <c r="AG2142" s="160" t="s">
        <v>4584</v>
      </c>
      <c r="AM2142" s="28"/>
      <c r="AS2142" t="s">
        <v>4061</v>
      </c>
    </row>
    <row r="2143" spans="1:45" x14ac:dyDescent="0.2">
      <c r="T2143" t="s">
        <v>3742</v>
      </c>
      <c r="U2143" s="110" t="s">
        <v>1820</v>
      </c>
      <c r="V2143" t="s">
        <v>3672</v>
      </c>
      <c r="W2143" s="17"/>
      <c r="X2143" t="s">
        <v>3672</v>
      </c>
      <c r="Y2143" s="160" t="s">
        <v>1682</v>
      </c>
      <c r="AM2143" s="28"/>
      <c r="AS2143" t="s">
        <v>4061</v>
      </c>
    </row>
    <row r="2144" spans="1:45" x14ac:dyDescent="0.2">
      <c r="T2144" s="1">
        <v>1</v>
      </c>
      <c r="U2144" s="160" t="s">
        <v>1522</v>
      </c>
      <c r="V2144" t="s">
        <v>3742</v>
      </c>
      <c r="W2144" s="110" t="s">
        <v>1699</v>
      </c>
      <c r="X2144" t="s">
        <v>3672</v>
      </c>
      <c r="AD2144" t="s">
        <v>3742</v>
      </c>
      <c r="AE2144" s="162" t="s">
        <v>4577</v>
      </c>
      <c r="AM2144" s="28"/>
      <c r="AS2144" t="s">
        <v>4061</v>
      </c>
    </row>
    <row r="2145" spans="20:45" x14ac:dyDescent="0.2">
      <c r="T2145" t="s">
        <v>3672</v>
      </c>
      <c r="U2145" s="17"/>
      <c r="V2145" s="1">
        <v>1</v>
      </c>
      <c r="W2145" s="110" t="s">
        <v>564</v>
      </c>
      <c r="X2145" t="s">
        <v>3742</v>
      </c>
      <c r="Y2145" s="110" t="s">
        <v>1704</v>
      </c>
      <c r="AD2145" s="1">
        <v>1</v>
      </c>
      <c r="AE2145" s="160" t="s">
        <v>4578</v>
      </c>
      <c r="AM2145" s="28"/>
      <c r="AS2145" t="s">
        <v>4061</v>
      </c>
    </row>
    <row r="2146" spans="20:45" x14ac:dyDescent="0.2">
      <c r="T2146" t="s">
        <v>3742</v>
      </c>
      <c r="U2146" s="160" t="s">
        <v>1524</v>
      </c>
      <c r="V2146" t="s">
        <v>3672</v>
      </c>
      <c r="X2146" s="1">
        <v>1</v>
      </c>
      <c r="Y2146" s="110" t="s">
        <v>558</v>
      </c>
      <c r="AM2146" s="28"/>
      <c r="AS2146" t="s">
        <v>4061</v>
      </c>
    </row>
    <row r="2147" spans="20:45" x14ac:dyDescent="0.2">
      <c r="T2147" s="1">
        <v>1</v>
      </c>
      <c r="U2147" s="160" t="s">
        <v>1525</v>
      </c>
      <c r="V2147" t="s">
        <v>3742</v>
      </c>
      <c r="W2147" s="160" t="s">
        <v>1566</v>
      </c>
      <c r="X2147" t="s">
        <v>3672</v>
      </c>
      <c r="Y2147" s="160" t="s">
        <v>1705</v>
      </c>
      <c r="AD2147" t="s">
        <v>3742</v>
      </c>
      <c r="AE2147" s="162" t="s">
        <v>4781</v>
      </c>
      <c r="AM2147" s="28"/>
      <c r="AS2147" t="s">
        <v>4061</v>
      </c>
    </row>
    <row r="2148" spans="20:45" x14ac:dyDescent="0.2">
      <c r="T2148" t="s">
        <v>3672</v>
      </c>
      <c r="V2148" s="1">
        <v>1</v>
      </c>
      <c r="W2148" s="160" t="s">
        <v>1700</v>
      </c>
      <c r="X2148" t="s">
        <v>3672</v>
      </c>
      <c r="AD2148" s="1">
        <v>1</v>
      </c>
      <c r="AE2148" s="160" t="s">
        <v>4578</v>
      </c>
      <c r="AM2148" s="28"/>
      <c r="AS2148" t="s">
        <v>4061</v>
      </c>
    </row>
    <row r="2149" spans="20:45" x14ac:dyDescent="0.2">
      <c r="T2149" t="s">
        <v>3742</v>
      </c>
      <c r="U2149" s="110" t="s">
        <v>553</v>
      </c>
      <c r="V2149" t="s">
        <v>3672</v>
      </c>
      <c r="W2149" s="110"/>
      <c r="X2149" t="s">
        <v>3742</v>
      </c>
      <c r="Y2149" s="110" t="s">
        <v>1244</v>
      </c>
      <c r="AM2149" s="28"/>
      <c r="AS2149" t="s">
        <v>4061</v>
      </c>
    </row>
    <row r="2150" spans="20:45" x14ac:dyDescent="0.2">
      <c r="T2150" s="1">
        <v>1</v>
      </c>
      <c r="U2150" s="160" t="s">
        <v>1523</v>
      </c>
      <c r="V2150" t="s">
        <v>3672</v>
      </c>
      <c r="W2150" s="110"/>
      <c r="X2150" s="1">
        <v>1</v>
      </c>
      <c r="Y2150" s="110" t="s">
        <v>557</v>
      </c>
      <c r="AD2150" t="s">
        <v>3742</v>
      </c>
      <c r="AE2150" s="162" t="s">
        <v>3890</v>
      </c>
      <c r="AM2150" s="28"/>
      <c r="AS2150" t="s">
        <v>4061</v>
      </c>
    </row>
    <row r="2151" spans="20:45" x14ac:dyDescent="0.2">
      <c r="T2151" t="s">
        <v>3672</v>
      </c>
      <c r="U2151" s="110" t="s">
        <v>1074</v>
      </c>
      <c r="V2151" t="s">
        <v>4180</v>
      </c>
      <c r="Y2151" s="110"/>
      <c r="AD2151" s="1">
        <v>1</v>
      </c>
      <c r="AE2151" s="160" t="s">
        <v>4579</v>
      </c>
      <c r="AM2151" s="28"/>
      <c r="AS2151" t="s">
        <v>4061</v>
      </c>
    </row>
    <row r="2152" spans="20:45" x14ac:dyDescent="0.2">
      <c r="T2152" t="s">
        <v>3672</v>
      </c>
      <c r="U2152" s="110" t="s">
        <v>552</v>
      </c>
      <c r="V2152" t="s">
        <v>3742</v>
      </c>
      <c r="W2152" s="110" t="s">
        <v>567</v>
      </c>
      <c r="X2152" t="s">
        <v>3742</v>
      </c>
      <c r="Y2152" s="110" t="s">
        <v>3319</v>
      </c>
      <c r="AM2152" s="28"/>
      <c r="AS2152" t="s">
        <v>4061</v>
      </c>
    </row>
    <row r="2153" spans="20:45" x14ac:dyDescent="0.2">
      <c r="T2153" s="1">
        <v>1</v>
      </c>
      <c r="U2153" s="160" t="s">
        <v>1701</v>
      </c>
      <c r="V2153" s="1">
        <v>1</v>
      </c>
      <c r="W2153" s="110" t="s">
        <v>565</v>
      </c>
      <c r="X2153" s="1">
        <v>1</v>
      </c>
      <c r="Y2153" s="110" t="s">
        <v>3210</v>
      </c>
      <c r="AD2153" t="s">
        <v>3742</v>
      </c>
      <c r="AE2153" s="162" t="s">
        <v>444</v>
      </c>
      <c r="AM2153" s="28"/>
      <c r="AS2153" t="s">
        <v>4061</v>
      </c>
    </row>
    <row r="2154" spans="20:45" x14ac:dyDescent="0.2">
      <c r="T2154" t="s">
        <v>3672</v>
      </c>
      <c r="U2154" s="17"/>
      <c r="V2154" t="s">
        <v>3672</v>
      </c>
      <c r="W2154" s="110" t="s">
        <v>1085</v>
      </c>
      <c r="X2154" t="s">
        <v>3672</v>
      </c>
      <c r="Y2154" s="110"/>
      <c r="AD2154" s="1">
        <v>1</v>
      </c>
      <c r="AE2154" s="160" t="s">
        <v>4580</v>
      </c>
      <c r="AM2154" s="28"/>
      <c r="AS2154" t="s">
        <v>4061</v>
      </c>
    </row>
    <row r="2155" spans="20:45" x14ac:dyDescent="0.2">
      <c r="T2155" t="s">
        <v>3672</v>
      </c>
      <c r="U2155" s="17"/>
      <c r="V2155" s="1">
        <v>1</v>
      </c>
      <c r="W2155" s="110" t="s">
        <v>247</v>
      </c>
      <c r="X2155" t="s">
        <v>3742</v>
      </c>
      <c r="Y2155" s="110" t="s">
        <v>569</v>
      </c>
      <c r="AM2155" s="28"/>
      <c r="AS2155" t="s">
        <v>4061</v>
      </c>
    </row>
    <row r="2156" spans="20:45" x14ac:dyDescent="0.2">
      <c r="T2156" t="s">
        <v>3672</v>
      </c>
      <c r="U2156" s="17"/>
      <c r="X2156" s="1">
        <v>1</v>
      </c>
      <c r="Y2156" s="110" t="s">
        <v>3211</v>
      </c>
      <c r="AM2156" s="28"/>
      <c r="AS2156" t="s">
        <v>4061</v>
      </c>
    </row>
    <row r="2157" spans="20:45" x14ac:dyDescent="0.2">
      <c r="T2157" t="s">
        <v>3672</v>
      </c>
      <c r="U2157" s="17"/>
      <c r="X2157" t="s">
        <v>3672</v>
      </c>
      <c r="Y2157" s="110"/>
      <c r="AM2157" s="28"/>
      <c r="AS2157" t="s">
        <v>4061</v>
      </c>
    </row>
    <row r="2158" spans="20:45" x14ac:dyDescent="0.2">
      <c r="T2158" t="s">
        <v>3672</v>
      </c>
      <c r="U2158" s="17"/>
      <c r="X2158" t="s">
        <v>3742</v>
      </c>
      <c r="Y2158" s="110" t="s">
        <v>4127</v>
      </c>
      <c r="AM2158" s="28"/>
      <c r="AS2158" t="s">
        <v>4061</v>
      </c>
    </row>
    <row r="2159" spans="20:45" x14ac:dyDescent="0.2">
      <c r="T2159" t="s">
        <v>3672</v>
      </c>
      <c r="U2159" s="17"/>
      <c r="X2159" s="1">
        <v>1</v>
      </c>
      <c r="Y2159" s="110" t="s">
        <v>3208</v>
      </c>
      <c r="AM2159" s="28"/>
      <c r="AS2159" t="s">
        <v>4061</v>
      </c>
    </row>
    <row r="2160" spans="20:45" x14ac:dyDescent="0.2">
      <c r="T2160" t="s">
        <v>3672</v>
      </c>
      <c r="U2160" s="17"/>
      <c r="X2160" t="s">
        <v>3672</v>
      </c>
      <c r="Y2160" s="110"/>
      <c r="AM2160" s="28"/>
      <c r="AS2160" t="s">
        <v>4061</v>
      </c>
    </row>
    <row r="2161" spans="20:45" x14ac:dyDescent="0.2">
      <c r="T2161" t="s">
        <v>3672</v>
      </c>
      <c r="U2161" s="17"/>
      <c r="X2161" t="s">
        <v>3742</v>
      </c>
      <c r="Y2161" s="110" t="s">
        <v>4750</v>
      </c>
      <c r="AM2161" s="28"/>
      <c r="AS2161" t="s">
        <v>4061</v>
      </c>
    </row>
    <row r="2162" spans="20:45" x14ac:dyDescent="0.2">
      <c r="T2162" t="s">
        <v>3672</v>
      </c>
      <c r="U2162" s="17"/>
      <c r="X2162" s="1">
        <v>1</v>
      </c>
      <c r="Y2162" s="110" t="s">
        <v>3209</v>
      </c>
      <c r="Z2162" t="s">
        <v>3742</v>
      </c>
      <c r="AA2162" s="110" t="s">
        <v>4750</v>
      </c>
      <c r="AM2162" s="28"/>
      <c r="AS2162" t="s">
        <v>4061</v>
      </c>
    </row>
    <row r="2163" spans="20:45" x14ac:dyDescent="0.2">
      <c r="T2163" t="s">
        <v>3672</v>
      </c>
      <c r="U2163" s="17"/>
      <c r="X2163" t="s">
        <v>3672</v>
      </c>
      <c r="Y2163" s="110"/>
      <c r="Z2163" s="1">
        <v>1</v>
      </c>
      <c r="AA2163" s="110" t="s">
        <v>3239</v>
      </c>
      <c r="AM2163" s="28"/>
      <c r="AS2163" t="s">
        <v>4061</v>
      </c>
    </row>
    <row r="2164" spans="20:45" x14ac:dyDescent="0.2">
      <c r="T2164" t="s">
        <v>3672</v>
      </c>
      <c r="U2164" s="17"/>
      <c r="X2164" t="s">
        <v>3742</v>
      </c>
      <c r="Y2164" s="110" t="s">
        <v>1706</v>
      </c>
      <c r="Z2164" t="s">
        <v>3672</v>
      </c>
      <c r="AM2164" s="28"/>
      <c r="AS2164" t="s">
        <v>4061</v>
      </c>
    </row>
    <row r="2165" spans="20:45" x14ac:dyDescent="0.2">
      <c r="T2165" t="s">
        <v>3672</v>
      </c>
      <c r="U2165" s="17"/>
      <c r="X2165" s="1">
        <v>1</v>
      </c>
      <c r="Y2165" s="160" t="s">
        <v>1720</v>
      </c>
      <c r="Z2165" t="s">
        <v>3742</v>
      </c>
      <c r="AA2165" s="110" t="s">
        <v>5303</v>
      </c>
      <c r="AM2165" s="28"/>
      <c r="AS2165" t="s">
        <v>4061</v>
      </c>
    </row>
    <row r="2166" spans="20:45" x14ac:dyDescent="0.2">
      <c r="T2166" t="s">
        <v>3672</v>
      </c>
      <c r="U2166" s="17"/>
      <c r="X2166" t="s">
        <v>3672</v>
      </c>
      <c r="Y2166" s="160" t="s">
        <v>1707</v>
      </c>
      <c r="Z2166" s="1">
        <v>1</v>
      </c>
      <c r="AA2166" s="110" t="s">
        <v>5304</v>
      </c>
      <c r="AM2166" s="28"/>
      <c r="AS2166" t="s">
        <v>4061</v>
      </c>
    </row>
    <row r="2167" spans="20:45" x14ac:dyDescent="0.2">
      <c r="T2167" t="s">
        <v>3672</v>
      </c>
      <c r="U2167" s="17"/>
      <c r="Z2167" t="s">
        <v>3672</v>
      </c>
      <c r="AA2167" s="160" t="s">
        <v>1676</v>
      </c>
      <c r="AM2167" s="28"/>
      <c r="AS2167" t="s">
        <v>4061</v>
      </c>
    </row>
    <row r="2168" spans="20:45" x14ac:dyDescent="0.2">
      <c r="T2168" t="s">
        <v>3672</v>
      </c>
      <c r="U2168" s="160"/>
      <c r="X2168" t="s">
        <v>3742</v>
      </c>
      <c r="Y2168" s="110" t="s">
        <v>2118</v>
      </c>
      <c r="Z2168" t="s">
        <v>3672</v>
      </c>
      <c r="AA2168" s="160" t="s">
        <v>1620</v>
      </c>
      <c r="AM2168" s="28"/>
      <c r="AS2168" t="s">
        <v>4061</v>
      </c>
    </row>
    <row r="2169" spans="20:45" x14ac:dyDescent="0.2">
      <c r="T2169" t="s">
        <v>3672</v>
      </c>
      <c r="U2169" s="160"/>
      <c r="X2169" s="1">
        <v>1</v>
      </c>
      <c r="Y2169" s="110" t="s">
        <v>3199</v>
      </c>
      <c r="Z2169" t="s">
        <v>3672</v>
      </c>
      <c r="AM2169" s="28"/>
      <c r="AS2169" t="s">
        <v>4061</v>
      </c>
    </row>
    <row r="2170" spans="20:45" x14ac:dyDescent="0.2">
      <c r="T2170" t="s">
        <v>3672</v>
      </c>
      <c r="U2170" s="160"/>
      <c r="X2170" t="s">
        <v>3672</v>
      </c>
      <c r="Z2170" t="s">
        <v>3742</v>
      </c>
      <c r="AA2170" s="110" t="s">
        <v>1820</v>
      </c>
      <c r="AM2170" s="28"/>
      <c r="AS2170" t="s">
        <v>4061</v>
      </c>
    </row>
    <row r="2171" spans="20:45" x14ac:dyDescent="0.2">
      <c r="T2171" t="s">
        <v>3672</v>
      </c>
      <c r="U2171" s="160"/>
      <c r="X2171" t="s">
        <v>3742</v>
      </c>
      <c r="Y2171" s="110" t="s">
        <v>1708</v>
      </c>
      <c r="Z2171" s="1">
        <v>1</v>
      </c>
      <c r="AA2171" s="110" t="s">
        <v>786</v>
      </c>
      <c r="AM2171" s="28"/>
      <c r="AS2171" t="s">
        <v>4061</v>
      </c>
    </row>
    <row r="2172" spans="20:45" x14ac:dyDescent="0.2">
      <c r="T2172" t="s">
        <v>3672</v>
      </c>
      <c r="U2172" s="160"/>
      <c r="X2172" s="1">
        <v>1</v>
      </c>
      <c r="Y2172" s="110" t="s">
        <v>3200</v>
      </c>
      <c r="Z2172" t="s">
        <v>3672</v>
      </c>
      <c r="AM2172" s="28"/>
      <c r="AS2172" t="s">
        <v>4061</v>
      </c>
    </row>
    <row r="2173" spans="20:45" x14ac:dyDescent="0.2">
      <c r="T2173" t="s">
        <v>3672</v>
      </c>
      <c r="U2173" s="160"/>
      <c r="X2173" t="s">
        <v>3672</v>
      </c>
      <c r="Z2173" t="s">
        <v>3742</v>
      </c>
      <c r="AA2173" s="160" t="s">
        <v>1677</v>
      </c>
      <c r="AM2173" s="28"/>
      <c r="AS2173" t="s">
        <v>4061</v>
      </c>
    </row>
    <row r="2174" spans="20:45" x14ac:dyDescent="0.2">
      <c r="T2174" t="s">
        <v>3672</v>
      </c>
      <c r="U2174" s="160"/>
      <c r="X2174" t="s">
        <v>3742</v>
      </c>
      <c r="Y2174" s="110" t="s">
        <v>3634</v>
      </c>
      <c r="Z2174" s="1">
        <v>1</v>
      </c>
      <c r="AA2174" s="110" t="s">
        <v>1098</v>
      </c>
      <c r="AM2174" s="28"/>
      <c r="AS2174" t="s">
        <v>4061</v>
      </c>
    </row>
    <row r="2175" spans="20:45" x14ac:dyDescent="0.2">
      <c r="T2175" t="s">
        <v>3672</v>
      </c>
      <c r="U2175" s="160"/>
      <c r="X2175" s="1">
        <v>1</v>
      </c>
      <c r="Y2175" s="110" t="s">
        <v>3201</v>
      </c>
      <c r="Z2175" t="s">
        <v>3672</v>
      </c>
      <c r="AM2175" s="28"/>
      <c r="AS2175" t="s">
        <v>4061</v>
      </c>
    </row>
    <row r="2176" spans="20:45" x14ac:dyDescent="0.2">
      <c r="T2176" t="s">
        <v>3672</v>
      </c>
      <c r="U2176" s="160"/>
      <c r="X2176" t="s">
        <v>3672</v>
      </c>
      <c r="Z2176" t="s">
        <v>3742</v>
      </c>
      <c r="AA2176" s="110" t="s">
        <v>5225</v>
      </c>
      <c r="AM2176" s="28"/>
      <c r="AS2176" t="s">
        <v>4061</v>
      </c>
    </row>
    <row r="2177" spans="18:45" x14ac:dyDescent="0.2">
      <c r="T2177" t="s">
        <v>3672</v>
      </c>
      <c r="U2177" s="160"/>
      <c r="X2177" t="s">
        <v>3742</v>
      </c>
      <c r="Y2177" s="110" t="s">
        <v>1709</v>
      </c>
      <c r="Z2177" s="1">
        <v>1</v>
      </c>
      <c r="AA2177" s="110" t="s">
        <v>1099</v>
      </c>
      <c r="AM2177" s="28"/>
      <c r="AS2177" t="s">
        <v>4061</v>
      </c>
    </row>
    <row r="2178" spans="18:45" x14ac:dyDescent="0.2">
      <c r="T2178" t="s">
        <v>3672</v>
      </c>
      <c r="U2178" s="160"/>
      <c r="X2178" s="1">
        <v>1</v>
      </c>
      <c r="Y2178" s="110" t="s">
        <v>3202</v>
      </c>
      <c r="Z2178" t="s">
        <v>3672</v>
      </c>
      <c r="AM2178" s="28"/>
      <c r="AS2178" t="s">
        <v>4061</v>
      </c>
    </row>
    <row r="2179" spans="18:45" x14ac:dyDescent="0.2">
      <c r="T2179" t="s">
        <v>3672</v>
      </c>
      <c r="U2179" s="17"/>
      <c r="V2179" t="s">
        <v>3742</v>
      </c>
      <c r="W2179" s="160" t="s">
        <v>1820</v>
      </c>
      <c r="X2179" t="s">
        <v>3672</v>
      </c>
      <c r="Z2179" t="s">
        <v>3742</v>
      </c>
      <c r="AA2179" s="160" t="s">
        <v>1617</v>
      </c>
      <c r="AM2179" s="28"/>
      <c r="AS2179" t="s">
        <v>4061</v>
      </c>
    </row>
    <row r="2180" spans="18:45" x14ac:dyDescent="0.2">
      <c r="T2180" t="s">
        <v>3672</v>
      </c>
      <c r="U2180" s="17"/>
      <c r="V2180" s="1">
        <v>1</v>
      </c>
      <c r="W2180" s="160" t="s">
        <v>1531</v>
      </c>
      <c r="X2180" t="s">
        <v>3742</v>
      </c>
      <c r="Y2180" s="110" t="s">
        <v>568</v>
      </c>
      <c r="Z2180" s="1">
        <v>1</v>
      </c>
      <c r="AA2180" s="160" t="s">
        <v>1678</v>
      </c>
      <c r="AM2180" s="28"/>
      <c r="AS2180" t="s">
        <v>4061</v>
      </c>
    </row>
    <row r="2181" spans="18:45" x14ac:dyDescent="0.2">
      <c r="T2181" t="s">
        <v>3742</v>
      </c>
      <c r="U2181" s="160" t="s">
        <v>1526</v>
      </c>
      <c r="V2181" t="s">
        <v>3672</v>
      </c>
      <c r="X2181" s="1">
        <v>1</v>
      </c>
      <c r="Y2181" s="110" t="s">
        <v>3203</v>
      </c>
      <c r="Z2181" t="s">
        <v>3672</v>
      </c>
      <c r="AA2181" s="201" t="s">
        <v>3507</v>
      </c>
      <c r="AM2181" s="28"/>
      <c r="AS2181" t="s">
        <v>4061</v>
      </c>
    </row>
    <row r="2182" spans="18:45" x14ac:dyDescent="0.2">
      <c r="T2182" s="1">
        <v>1</v>
      </c>
      <c r="U2182" s="160" t="s">
        <v>1527</v>
      </c>
      <c r="V2182" t="s">
        <v>3742</v>
      </c>
      <c r="W2182" s="160" t="s">
        <v>2904</v>
      </c>
      <c r="X2182" t="s">
        <v>3672</v>
      </c>
      <c r="Z2182" t="s">
        <v>3672</v>
      </c>
      <c r="AA2182" s="160" t="s">
        <v>4587</v>
      </c>
      <c r="AM2182" s="28"/>
      <c r="AS2182" t="s">
        <v>4061</v>
      </c>
    </row>
    <row r="2183" spans="18:45" x14ac:dyDescent="0.2">
      <c r="T2183" t="s">
        <v>3672</v>
      </c>
      <c r="V2183" s="1">
        <v>1</v>
      </c>
      <c r="W2183" s="160" t="s">
        <v>1266</v>
      </c>
      <c r="X2183" t="s">
        <v>3742</v>
      </c>
      <c r="Y2183" s="110" t="s">
        <v>3238</v>
      </c>
      <c r="Z2183" s="1">
        <v>1</v>
      </c>
      <c r="AA2183" s="160" t="s">
        <v>4588</v>
      </c>
      <c r="AM2183" s="28"/>
      <c r="AS2183" t="s">
        <v>4061</v>
      </c>
    </row>
    <row r="2184" spans="18:45" x14ac:dyDescent="0.2">
      <c r="T2184" t="s">
        <v>3672</v>
      </c>
      <c r="V2184" t="s">
        <v>3672</v>
      </c>
      <c r="X2184" s="1">
        <v>1</v>
      </c>
      <c r="Y2184" s="110" t="s">
        <v>3204</v>
      </c>
      <c r="AM2184" s="28"/>
      <c r="AS2184" t="s">
        <v>4061</v>
      </c>
    </row>
    <row r="2185" spans="18:45" x14ac:dyDescent="0.2">
      <c r="R2185" t="s">
        <v>3742</v>
      </c>
      <c r="S2185" s="110" t="s">
        <v>6764</v>
      </c>
      <c r="T2185" t="s">
        <v>3672</v>
      </c>
      <c r="V2185" t="s">
        <v>3742</v>
      </c>
      <c r="W2185" s="110" t="s">
        <v>6766</v>
      </c>
      <c r="X2185" t="s">
        <v>3672</v>
      </c>
      <c r="Y2185" s="160" t="s">
        <v>1710</v>
      </c>
      <c r="Z2185" t="s">
        <v>3742</v>
      </c>
      <c r="AA2185" s="160" t="s">
        <v>1570</v>
      </c>
      <c r="AM2185" s="28"/>
      <c r="AS2185" t="s">
        <v>4061</v>
      </c>
    </row>
    <row r="2186" spans="18:45" x14ac:dyDescent="0.2">
      <c r="R2186" s="1">
        <v>1</v>
      </c>
      <c r="S2186" s="160" t="s">
        <v>1519</v>
      </c>
      <c r="T2186" t="s">
        <v>3672</v>
      </c>
      <c r="V2186" s="1">
        <v>1</v>
      </c>
      <c r="W2186" s="110" t="s">
        <v>566</v>
      </c>
      <c r="X2186" t="s">
        <v>3672</v>
      </c>
      <c r="Y2186" s="201" t="s">
        <v>3507</v>
      </c>
      <c r="Z2186" s="1">
        <v>1</v>
      </c>
      <c r="AA2186" s="110" t="s">
        <v>3221</v>
      </c>
      <c r="AM2186" s="28"/>
      <c r="AS2186" t="s">
        <v>4061</v>
      </c>
    </row>
    <row r="2187" spans="18:45" x14ac:dyDescent="0.2">
      <c r="R2187" t="s">
        <v>3672</v>
      </c>
      <c r="S2187" s="110" t="s">
        <v>81</v>
      </c>
      <c r="T2187" t="s">
        <v>3742</v>
      </c>
      <c r="U2187" s="110" t="s">
        <v>6765</v>
      </c>
      <c r="V2187" t="s">
        <v>3672</v>
      </c>
      <c r="W2187" s="160" t="s">
        <v>1532</v>
      </c>
      <c r="X2187" t="s">
        <v>3672</v>
      </c>
      <c r="Y2187" s="110" t="s">
        <v>5302</v>
      </c>
      <c r="Z2187" t="s">
        <v>3672</v>
      </c>
      <c r="AM2187" s="28"/>
      <c r="AS2187" t="s">
        <v>4061</v>
      </c>
    </row>
    <row r="2188" spans="18:45" x14ac:dyDescent="0.2">
      <c r="R2188" s="1">
        <v>1</v>
      </c>
      <c r="S2188" s="160" t="s">
        <v>1520</v>
      </c>
      <c r="T2188" s="1">
        <v>1</v>
      </c>
      <c r="U2188" s="110" t="s">
        <v>83</v>
      </c>
      <c r="V2188" t="s">
        <v>3672</v>
      </c>
      <c r="W2188" s="110" t="s">
        <v>1084</v>
      </c>
      <c r="X2188" t="s">
        <v>3672</v>
      </c>
      <c r="Y2188" s="110" t="s">
        <v>1091</v>
      </c>
      <c r="Z2188" t="s">
        <v>3742</v>
      </c>
      <c r="AA2188" s="110" t="s">
        <v>3222</v>
      </c>
      <c r="AM2188" s="28"/>
      <c r="AS2188" t="s">
        <v>4061</v>
      </c>
    </row>
    <row r="2189" spans="18:45" x14ac:dyDescent="0.2">
      <c r="R2189" t="s">
        <v>3672</v>
      </c>
      <c r="S2189" s="160" t="s">
        <v>1518</v>
      </c>
      <c r="T2189" t="s">
        <v>3672</v>
      </c>
      <c r="U2189" s="160" t="s">
        <v>1530</v>
      </c>
      <c r="V2189" s="1">
        <v>1</v>
      </c>
      <c r="W2189" s="110" t="s">
        <v>5169</v>
      </c>
      <c r="X2189" s="1">
        <v>1</v>
      </c>
      <c r="Y2189" s="110" t="s">
        <v>1090</v>
      </c>
      <c r="Z2189" s="1">
        <v>1</v>
      </c>
      <c r="AA2189" s="110" t="s">
        <v>3223</v>
      </c>
      <c r="AM2189" s="28"/>
      <c r="AS2189" t="s">
        <v>4061</v>
      </c>
    </row>
    <row r="2190" spans="18:45" x14ac:dyDescent="0.2">
      <c r="T2190" s="1">
        <v>1</v>
      </c>
      <c r="U2190" s="110" t="s">
        <v>554</v>
      </c>
      <c r="V2190" t="s">
        <v>3672</v>
      </c>
      <c r="W2190" s="110" t="s">
        <v>1083</v>
      </c>
      <c r="X2190" t="s">
        <v>3672</v>
      </c>
      <c r="Z2190" t="s">
        <v>3672</v>
      </c>
      <c r="AM2190" s="28"/>
      <c r="AS2190" t="s">
        <v>4061</v>
      </c>
    </row>
    <row r="2191" spans="18:45" x14ac:dyDescent="0.2">
      <c r="T2191" t="s">
        <v>3672</v>
      </c>
      <c r="U2191" s="160" t="s">
        <v>1518</v>
      </c>
      <c r="V2191" s="1">
        <v>1</v>
      </c>
      <c r="W2191" s="160" t="s">
        <v>1534</v>
      </c>
      <c r="X2191" t="s">
        <v>3672</v>
      </c>
      <c r="Z2191" t="s">
        <v>3742</v>
      </c>
      <c r="AA2191" s="160" t="s">
        <v>1571</v>
      </c>
      <c r="AM2191" s="28"/>
      <c r="AS2191" t="s">
        <v>4061</v>
      </c>
    </row>
    <row r="2192" spans="18:45" x14ac:dyDescent="0.2">
      <c r="T2192" t="s">
        <v>3672</v>
      </c>
      <c r="U2192" s="17"/>
      <c r="V2192" t="s">
        <v>3672</v>
      </c>
      <c r="W2192" s="110" t="s">
        <v>1086</v>
      </c>
      <c r="X2192" t="s">
        <v>3672</v>
      </c>
      <c r="Z2192" s="1">
        <v>1</v>
      </c>
      <c r="AA2192" s="110" t="s">
        <v>3224</v>
      </c>
      <c r="AM2192" s="28"/>
      <c r="AS2192" t="s">
        <v>4061</v>
      </c>
    </row>
    <row r="2193" spans="20:45" x14ac:dyDescent="0.2">
      <c r="T2193" t="s">
        <v>3742</v>
      </c>
      <c r="U2193" s="160" t="s">
        <v>1528</v>
      </c>
      <c r="V2193" s="1">
        <v>1</v>
      </c>
      <c r="W2193" s="110" t="s">
        <v>2184</v>
      </c>
      <c r="X2193" t="s">
        <v>3672</v>
      </c>
      <c r="Z2193" t="s">
        <v>3672</v>
      </c>
      <c r="AM2193" s="28"/>
      <c r="AS2193" t="s">
        <v>4061</v>
      </c>
    </row>
    <row r="2194" spans="20:45" x14ac:dyDescent="0.2">
      <c r="T2194" s="1">
        <v>1</v>
      </c>
      <c r="U2194" s="160" t="s">
        <v>1529</v>
      </c>
      <c r="V2194" t="s">
        <v>3672</v>
      </c>
      <c r="W2194" t="s">
        <v>1712</v>
      </c>
      <c r="X2194" t="s">
        <v>3672</v>
      </c>
      <c r="Z2194" t="s">
        <v>3742</v>
      </c>
      <c r="AA2194" s="110" t="s">
        <v>1573</v>
      </c>
      <c r="AM2194" s="28"/>
      <c r="AS2194" t="s">
        <v>4061</v>
      </c>
    </row>
    <row r="2195" spans="20:45" x14ac:dyDescent="0.2">
      <c r="T2195" t="s">
        <v>3672</v>
      </c>
      <c r="V2195" s="1">
        <v>1</v>
      </c>
      <c r="W2195" t="s">
        <v>1315</v>
      </c>
      <c r="X2195" t="s">
        <v>3672</v>
      </c>
      <c r="Z2195" s="1">
        <v>1</v>
      </c>
      <c r="AA2195" s="160" t="s">
        <v>1572</v>
      </c>
      <c r="AM2195" s="28"/>
      <c r="AS2195" t="s">
        <v>4061</v>
      </c>
    </row>
    <row r="2196" spans="20:45" x14ac:dyDescent="0.2">
      <c r="T2196" t="s">
        <v>3672</v>
      </c>
      <c r="U2196" s="17"/>
      <c r="V2196" t="s">
        <v>3672</v>
      </c>
      <c r="W2196" s="160" t="s">
        <v>1711</v>
      </c>
      <c r="X2196" t="s">
        <v>3672</v>
      </c>
      <c r="Z2196" t="s">
        <v>3672</v>
      </c>
      <c r="AM2196" s="28"/>
      <c r="AS2196" t="s">
        <v>4061</v>
      </c>
    </row>
    <row r="2197" spans="20:45" x14ac:dyDescent="0.2">
      <c r="T2197" t="s">
        <v>3742</v>
      </c>
      <c r="U2197" s="110" t="s">
        <v>4951</v>
      </c>
      <c r="V2197" t="s">
        <v>3672</v>
      </c>
      <c r="W2197" s="17"/>
      <c r="X2197" t="s">
        <v>3672</v>
      </c>
      <c r="Z2197" t="s">
        <v>3742</v>
      </c>
      <c r="AA2197" s="110" t="s">
        <v>1250</v>
      </c>
      <c r="AM2197" s="28"/>
      <c r="AS2197" t="s">
        <v>4061</v>
      </c>
    </row>
    <row r="2198" spans="20:45" x14ac:dyDescent="0.2">
      <c r="T2198" s="1">
        <v>1</v>
      </c>
      <c r="U2198" s="110" t="s">
        <v>551</v>
      </c>
      <c r="V2198" t="s">
        <v>3742</v>
      </c>
      <c r="W2198" s="110" t="s">
        <v>1075</v>
      </c>
      <c r="X2198" t="s">
        <v>3672</v>
      </c>
      <c r="Z2198" s="1">
        <v>1</v>
      </c>
      <c r="AA2198" s="160" t="s">
        <v>1574</v>
      </c>
      <c r="AM2198" s="28"/>
      <c r="AS2198" t="s">
        <v>4061</v>
      </c>
    </row>
    <row r="2199" spans="20:45" x14ac:dyDescent="0.2">
      <c r="T2199" t="s">
        <v>3672</v>
      </c>
      <c r="U2199" s="110" t="s">
        <v>1081</v>
      </c>
      <c r="V2199" s="1">
        <v>1</v>
      </c>
      <c r="W2199" s="110" t="s">
        <v>1076</v>
      </c>
      <c r="X2199" t="s">
        <v>3672</v>
      </c>
      <c r="Z2199" t="s">
        <v>3672</v>
      </c>
      <c r="AM2199" s="28"/>
      <c r="AS2199" t="s">
        <v>4061</v>
      </c>
    </row>
    <row r="2200" spans="20:45" x14ac:dyDescent="0.2">
      <c r="T2200" t="s">
        <v>3672</v>
      </c>
      <c r="X2200" t="s">
        <v>3672</v>
      </c>
      <c r="Z2200" t="s">
        <v>3742</v>
      </c>
      <c r="AA2200" s="110" t="s">
        <v>1351</v>
      </c>
      <c r="AM2200" s="28"/>
      <c r="AS2200" t="s">
        <v>4061</v>
      </c>
    </row>
    <row r="2201" spans="20:45" x14ac:dyDescent="0.2">
      <c r="T2201" t="s">
        <v>3672</v>
      </c>
      <c r="X2201" t="s">
        <v>3672</v>
      </c>
      <c r="Z2201" s="1">
        <v>1</v>
      </c>
      <c r="AA2201" s="110" t="s">
        <v>1094</v>
      </c>
      <c r="AM2201" s="28"/>
      <c r="AS2201" t="s">
        <v>4061</v>
      </c>
    </row>
    <row r="2202" spans="20:45" x14ac:dyDescent="0.2">
      <c r="T2202" t="s">
        <v>3742</v>
      </c>
      <c r="U2202" s="110" t="s">
        <v>1077</v>
      </c>
      <c r="V2202" t="s">
        <v>3742</v>
      </c>
      <c r="W2202" s="110" t="s">
        <v>1820</v>
      </c>
      <c r="X2202" t="s">
        <v>3742</v>
      </c>
      <c r="Y2202" s="110" t="s">
        <v>3220</v>
      </c>
      <c r="Z2202" t="s">
        <v>3672</v>
      </c>
      <c r="AM2202" s="28"/>
      <c r="AS2202" t="s">
        <v>4061</v>
      </c>
    </row>
    <row r="2203" spans="20:45" x14ac:dyDescent="0.2">
      <c r="T2203" s="1">
        <v>1</v>
      </c>
      <c r="U2203" s="110" t="s">
        <v>1079</v>
      </c>
      <c r="V2203" s="1">
        <v>1</v>
      </c>
      <c r="W2203" s="110" t="s">
        <v>1080</v>
      </c>
      <c r="X2203" t="s">
        <v>3672</v>
      </c>
      <c r="Y2203" s="116" t="s">
        <v>3226</v>
      </c>
      <c r="Z2203" t="s">
        <v>3742</v>
      </c>
      <c r="AA2203" s="110" t="s">
        <v>3225</v>
      </c>
      <c r="AM2203" s="28"/>
      <c r="AS2203" t="s">
        <v>4061</v>
      </c>
    </row>
    <row r="2204" spans="20:45" x14ac:dyDescent="0.2">
      <c r="T2204" s="1">
        <v>1</v>
      </c>
      <c r="U2204" s="110" t="s">
        <v>1078</v>
      </c>
      <c r="X2204" s="1">
        <v>1</v>
      </c>
      <c r="Y2204" s="110" t="s">
        <v>3205</v>
      </c>
      <c r="Z2204" s="1">
        <v>1</v>
      </c>
      <c r="AA2204" s="160" t="s">
        <v>1575</v>
      </c>
      <c r="AM2204" s="28"/>
      <c r="AS2204" t="s">
        <v>4061</v>
      </c>
    </row>
    <row r="2205" spans="20:45" x14ac:dyDescent="0.2">
      <c r="X2205" t="s">
        <v>3672</v>
      </c>
      <c r="Y2205" s="160" t="s">
        <v>1535</v>
      </c>
      <c r="Z2205" t="s">
        <v>3672</v>
      </c>
      <c r="AM2205" s="28"/>
      <c r="AS2205" t="s">
        <v>4061</v>
      </c>
    </row>
    <row r="2206" spans="20:45" x14ac:dyDescent="0.2">
      <c r="X2206" t="s">
        <v>3672</v>
      </c>
      <c r="Y2206" s="117" t="s">
        <v>784</v>
      </c>
      <c r="Z2206" t="s">
        <v>3742</v>
      </c>
      <c r="AA2206" s="110" t="s">
        <v>555</v>
      </c>
      <c r="AM2206" s="28"/>
      <c r="AS2206" t="s">
        <v>4061</v>
      </c>
    </row>
    <row r="2207" spans="20:45" x14ac:dyDescent="0.2">
      <c r="X2207" t="s">
        <v>3672</v>
      </c>
      <c r="Y2207" s="110" t="s">
        <v>1087</v>
      </c>
      <c r="Z2207" s="1">
        <v>1</v>
      </c>
      <c r="AA2207" s="160" t="s">
        <v>1576</v>
      </c>
      <c r="AM2207" s="28"/>
      <c r="AS2207" t="s">
        <v>4061</v>
      </c>
    </row>
    <row r="2208" spans="20:45" x14ac:dyDescent="0.2">
      <c r="X2208" s="1">
        <v>1</v>
      </c>
      <c r="Y2208" s="160" t="s">
        <v>1545</v>
      </c>
      <c r="Z2208" t="s">
        <v>3672</v>
      </c>
      <c r="AA2208" s="110"/>
      <c r="AM2208" s="28"/>
      <c r="AS2208" t="s">
        <v>4061</v>
      </c>
    </row>
    <row r="2209" spans="24:45" x14ac:dyDescent="0.2">
      <c r="X2209" t="s">
        <v>3672</v>
      </c>
      <c r="Y2209" s="160" t="s">
        <v>1578</v>
      </c>
      <c r="Z2209" t="s">
        <v>3742</v>
      </c>
      <c r="AA2209" s="116" t="s">
        <v>1580</v>
      </c>
      <c r="AM2209" s="28"/>
      <c r="AS2209" t="s">
        <v>4061</v>
      </c>
    </row>
    <row r="2210" spans="24:45" x14ac:dyDescent="0.2">
      <c r="X2210" s="1">
        <v>1</v>
      </c>
      <c r="Y2210" s="160" t="s">
        <v>1577</v>
      </c>
      <c r="Z2210" s="1">
        <v>1</v>
      </c>
      <c r="AA2210" s="110" t="s">
        <v>1579</v>
      </c>
      <c r="AM2210" s="28"/>
      <c r="AS2210" t="s">
        <v>4061</v>
      </c>
    </row>
    <row r="2211" spans="24:45" x14ac:dyDescent="0.2">
      <c r="X2211" t="s">
        <v>3672</v>
      </c>
      <c r="Y2211" s="160" t="s">
        <v>1584</v>
      </c>
      <c r="Z2211" t="s">
        <v>3672</v>
      </c>
      <c r="AA2211" s="110"/>
      <c r="AM2211" s="28"/>
      <c r="AS2211" t="s">
        <v>4061</v>
      </c>
    </row>
    <row r="2212" spans="24:45" x14ac:dyDescent="0.2">
      <c r="X2212" t="s">
        <v>3672</v>
      </c>
      <c r="Y2212" s="110" t="s">
        <v>1093</v>
      </c>
      <c r="Z2212" t="s">
        <v>3742</v>
      </c>
      <c r="AA2212" s="273" t="s">
        <v>7954</v>
      </c>
      <c r="AB2212" t="s">
        <v>3742</v>
      </c>
      <c r="AC2212" s="110" t="s">
        <v>3889</v>
      </c>
      <c r="AM2212" s="28"/>
      <c r="AS2212" t="s">
        <v>4061</v>
      </c>
    </row>
    <row r="2213" spans="24:45" x14ac:dyDescent="0.2">
      <c r="X2213" s="1">
        <v>1</v>
      </c>
      <c r="Y2213" s="160" t="s">
        <v>1585</v>
      </c>
      <c r="Z2213" s="1">
        <v>1</v>
      </c>
      <c r="AA2213" s="110" t="s">
        <v>3233</v>
      </c>
      <c r="AB2213" s="1">
        <v>1</v>
      </c>
      <c r="AC2213" s="110" t="s">
        <v>788</v>
      </c>
      <c r="AM2213" s="28"/>
      <c r="AS2213" t="s">
        <v>4061</v>
      </c>
    </row>
    <row r="2214" spans="24:45" x14ac:dyDescent="0.2">
      <c r="X2214" t="s">
        <v>3672</v>
      </c>
      <c r="Y2214" s="160" t="s">
        <v>1544</v>
      </c>
      <c r="Z2214" t="s">
        <v>3672</v>
      </c>
      <c r="AA2214" s="110"/>
      <c r="AM2214" s="28"/>
      <c r="AS2214" t="s">
        <v>4061</v>
      </c>
    </row>
    <row r="2215" spans="24:45" x14ac:dyDescent="0.2">
      <c r="X2215" t="s">
        <v>3672</v>
      </c>
      <c r="Z2215" t="s">
        <v>3742</v>
      </c>
      <c r="AA2215" s="116" t="s">
        <v>3234</v>
      </c>
      <c r="AB2215" t="s">
        <v>3742</v>
      </c>
      <c r="AC2215" s="110" t="s">
        <v>2047</v>
      </c>
      <c r="AM2215" s="28"/>
      <c r="AS2215" t="s">
        <v>4061</v>
      </c>
    </row>
    <row r="2216" spans="24:45" x14ac:dyDescent="0.2">
      <c r="X2216" t="s">
        <v>3742</v>
      </c>
      <c r="Y2216" s="110" t="s">
        <v>744</v>
      </c>
      <c r="Z2216" s="1">
        <v>1</v>
      </c>
      <c r="AA2216" s="110" t="s">
        <v>3235</v>
      </c>
      <c r="AB2216" s="1">
        <v>1</v>
      </c>
      <c r="AC2216" s="160" t="s">
        <v>1588</v>
      </c>
      <c r="AM2216" s="28"/>
      <c r="AS2216" t="s">
        <v>4061</v>
      </c>
    </row>
    <row r="2217" spans="24:45" x14ac:dyDescent="0.2">
      <c r="X2217" t="s">
        <v>3672</v>
      </c>
      <c r="Y2217" s="143" t="s">
        <v>3227</v>
      </c>
      <c r="Z2217" t="s">
        <v>3672</v>
      </c>
      <c r="AA2217" s="110"/>
      <c r="AB2217" t="s">
        <v>3672</v>
      </c>
      <c r="AD2217" t="s">
        <v>3742</v>
      </c>
      <c r="AE2217" s="162" t="s">
        <v>4567</v>
      </c>
      <c r="AF2217" t="s">
        <v>3742</v>
      </c>
      <c r="AG2217" s="162" t="s">
        <v>5513</v>
      </c>
      <c r="AM2217" s="28"/>
      <c r="AS2217" t="s">
        <v>4061</v>
      </c>
    </row>
    <row r="2218" spans="24:45" x14ac:dyDescent="0.2">
      <c r="X2218" s="1">
        <v>1</v>
      </c>
      <c r="Y2218" s="110" t="s">
        <v>3206</v>
      </c>
      <c r="Z2218" t="s">
        <v>3742</v>
      </c>
      <c r="AA2218" s="273" t="s">
        <v>7955</v>
      </c>
      <c r="AB2218" t="s">
        <v>3742</v>
      </c>
      <c r="AC2218" s="162" t="s">
        <v>1680</v>
      </c>
      <c r="AD2218" s="1">
        <v>1</v>
      </c>
      <c r="AE2218" s="160" t="s">
        <v>1621</v>
      </c>
      <c r="AF2218" s="1">
        <v>1</v>
      </c>
      <c r="AG2218" s="160" t="s">
        <v>1627</v>
      </c>
      <c r="AM2218" s="28"/>
      <c r="AS2218" t="s">
        <v>4061</v>
      </c>
    </row>
    <row r="2219" spans="24:45" x14ac:dyDescent="0.2">
      <c r="X2219" t="s">
        <v>3672</v>
      </c>
      <c r="Y2219" s="117" t="s">
        <v>784</v>
      </c>
      <c r="Z2219" s="1">
        <v>1</v>
      </c>
      <c r="AA2219" s="110" t="s">
        <v>3236</v>
      </c>
      <c r="AB2219" s="1">
        <v>1</v>
      </c>
      <c r="AC2219" s="160" t="s">
        <v>1612</v>
      </c>
      <c r="AD2219" t="s">
        <v>3672</v>
      </c>
      <c r="AE2219" s="160" t="s">
        <v>4590</v>
      </c>
      <c r="AF2219" t="s">
        <v>3672</v>
      </c>
      <c r="AM2219" s="28"/>
      <c r="AS2219" t="s">
        <v>4061</v>
      </c>
    </row>
    <row r="2220" spans="24:45" x14ac:dyDescent="0.2">
      <c r="X2220" t="s">
        <v>3672</v>
      </c>
      <c r="Z2220" t="s">
        <v>3672</v>
      </c>
      <c r="AA2220" s="160" t="s">
        <v>1581</v>
      </c>
      <c r="AB2220" t="s">
        <v>3672</v>
      </c>
      <c r="AC2220" s="160" t="s">
        <v>1611</v>
      </c>
      <c r="AD2220" s="1">
        <v>1</v>
      </c>
      <c r="AE2220" s="160" t="s">
        <v>4591</v>
      </c>
      <c r="AF2220" t="s">
        <v>3672</v>
      </c>
      <c r="AM2220" s="28"/>
      <c r="AS2220" t="s">
        <v>4061</v>
      </c>
    </row>
    <row r="2221" spans="24:45" x14ac:dyDescent="0.2">
      <c r="X2221" t="s">
        <v>3742</v>
      </c>
      <c r="Y2221" s="110" t="s">
        <v>4674</v>
      </c>
      <c r="Z2221" t="s">
        <v>3672</v>
      </c>
      <c r="AA2221" s="117" t="s">
        <v>784</v>
      </c>
      <c r="AB2221" t="s">
        <v>3672</v>
      </c>
      <c r="AC2221" s="160" t="s">
        <v>1614</v>
      </c>
      <c r="AD2221" t="s">
        <v>3672</v>
      </c>
      <c r="AE2221" s="160" t="s">
        <v>1620</v>
      </c>
      <c r="AF2221" t="s">
        <v>3742</v>
      </c>
      <c r="AG2221" s="162" t="s">
        <v>1622</v>
      </c>
      <c r="AM2221" s="28"/>
      <c r="AS2221" t="s">
        <v>4061</v>
      </c>
    </row>
    <row r="2222" spans="24:45" x14ac:dyDescent="0.2">
      <c r="X2222" s="1">
        <v>1</v>
      </c>
      <c r="Y2222" s="110" t="s">
        <v>3207</v>
      </c>
      <c r="Z2222" t="s">
        <v>3672</v>
      </c>
      <c r="AA2222" s="160" t="s">
        <v>1587</v>
      </c>
      <c r="AB2222" t="s">
        <v>3672</v>
      </c>
      <c r="AC2222" s="160" t="s">
        <v>1679</v>
      </c>
      <c r="AD2222" t="s">
        <v>4180</v>
      </c>
      <c r="AF2222" s="1">
        <v>1</v>
      </c>
      <c r="AG2222" s="160" t="s">
        <v>1628</v>
      </c>
      <c r="AM2222" s="28"/>
      <c r="AS2222" t="s">
        <v>4061</v>
      </c>
    </row>
    <row r="2223" spans="24:45" x14ac:dyDescent="0.2">
      <c r="X2223" t="s">
        <v>3672</v>
      </c>
      <c r="Z2223" s="1">
        <v>1</v>
      </c>
      <c r="AA2223" s="160" t="s">
        <v>4585</v>
      </c>
      <c r="AB2223" t="s">
        <v>3672</v>
      </c>
      <c r="AD2223" t="s">
        <v>3742</v>
      </c>
      <c r="AE2223" s="162" t="s">
        <v>3530</v>
      </c>
      <c r="AF2223" t="s">
        <v>3672</v>
      </c>
      <c r="AM2223" s="28"/>
      <c r="AS2223" t="s">
        <v>4061</v>
      </c>
    </row>
    <row r="2224" spans="24:45" x14ac:dyDescent="0.2">
      <c r="X2224" t="s">
        <v>3742</v>
      </c>
      <c r="Y2224" s="160" t="s">
        <v>2473</v>
      </c>
      <c r="Z2224" t="s">
        <v>3672</v>
      </c>
      <c r="AA2224" s="160" t="s">
        <v>1544</v>
      </c>
      <c r="AB2224" t="s">
        <v>3742</v>
      </c>
      <c r="AC2224" s="162" t="s">
        <v>1619</v>
      </c>
      <c r="AD2224" s="1">
        <v>1</v>
      </c>
      <c r="AE2224" s="160" t="s">
        <v>1609</v>
      </c>
      <c r="AF2224" t="s">
        <v>3742</v>
      </c>
      <c r="AG2224" s="162" t="s">
        <v>1623</v>
      </c>
      <c r="AM2224" s="28"/>
      <c r="AS2224" t="s">
        <v>4061</v>
      </c>
    </row>
    <row r="2225" spans="24:45" x14ac:dyDescent="0.2">
      <c r="X2225" s="1">
        <v>1</v>
      </c>
      <c r="Y2225" s="160" t="s">
        <v>3210</v>
      </c>
      <c r="Z2225" t="s">
        <v>3672</v>
      </c>
      <c r="AA2225" s="110"/>
      <c r="AB2225" s="1">
        <v>1</v>
      </c>
      <c r="AC2225" s="110" t="s">
        <v>787</v>
      </c>
      <c r="AD2225" t="s">
        <v>3672</v>
      </c>
      <c r="AE2225" s="160" t="s">
        <v>1610</v>
      </c>
      <c r="AF2225" s="1">
        <v>1</v>
      </c>
      <c r="AG2225" s="160" t="s">
        <v>1672</v>
      </c>
      <c r="AM2225" s="28"/>
      <c r="AS2225" t="s">
        <v>4061</v>
      </c>
    </row>
    <row r="2226" spans="24:45" x14ac:dyDescent="0.2">
      <c r="X2226" t="s">
        <v>3672</v>
      </c>
      <c r="Z2226" t="s">
        <v>3742</v>
      </c>
      <c r="AA2226" s="110" t="s">
        <v>789</v>
      </c>
      <c r="AB2226" t="s">
        <v>3672</v>
      </c>
      <c r="AC2226" s="163" t="s">
        <v>1618</v>
      </c>
      <c r="AD2226" t="s">
        <v>3672</v>
      </c>
      <c r="AE2226" s="160" t="s">
        <v>1613</v>
      </c>
      <c r="AF2226" t="s">
        <v>3672</v>
      </c>
      <c r="AM2226" s="28"/>
      <c r="AS2226" t="s">
        <v>4061</v>
      </c>
    </row>
    <row r="2227" spans="24:45" x14ac:dyDescent="0.2">
      <c r="X2227" t="s">
        <v>3742</v>
      </c>
      <c r="Y2227" s="160" t="s">
        <v>1715</v>
      </c>
      <c r="Z2227" s="1">
        <v>1</v>
      </c>
      <c r="AA2227" s="110" t="s">
        <v>3237</v>
      </c>
      <c r="AB2227" s="1">
        <v>1</v>
      </c>
      <c r="AC2227" s="160" t="s">
        <v>4589</v>
      </c>
      <c r="AD2227" t="s">
        <v>4180</v>
      </c>
      <c r="AF2227" t="s">
        <v>3742</v>
      </c>
      <c r="AG2227" s="162" t="s">
        <v>3527</v>
      </c>
      <c r="AM2227" s="28"/>
      <c r="AS2227" t="s">
        <v>4061</v>
      </c>
    </row>
    <row r="2228" spans="24:45" x14ac:dyDescent="0.2">
      <c r="X2228" s="1">
        <v>1</v>
      </c>
      <c r="Y2228" s="160" t="s">
        <v>1716</v>
      </c>
      <c r="Z2228" t="s">
        <v>3672</v>
      </c>
      <c r="AA2228" s="110"/>
      <c r="AB2228" t="s">
        <v>3672</v>
      </c>
      <c r="AC2228" s="160" t="s">
        <v>1544</v>
      </c>
      <c r="AD2228" t="s">
        <v>3742</v>
      </c>
      <c r="AE2228" s="160" t="s">
        <v>5216</v>
      </c>
      <c r="AF2228" s="1">
        <v>1</v>
      </c>
      <c r="AG2228" s="160" t="s">
        <v>1624</v>
      </c>
      <c r="AM2228" s="28"/>
      <c r="AS2228" t="s">
        <v>4061</v>
      </c>
    </row>
    <row r="2229" spans="24:45" x14ac:dyDescent="0.2">
      <c r="X2229" t="s">
        <v>3672</v>
      </c>
      <c r="Z2229" t="s">
        <v>3742</v>
      </c>
      <c r="AA2229" s="110" t="s">
        <v>1582</v>
      </c>
      <c r="AB2229" t="s">
        <v>3672</v>
      </c>
      <c r="AD2229" s="1">
        <v>1</v>
      </c>
      <c r="AE2229" s="160" t="s">
        <v>1601</v>
      </c>
      <c r="AF2229" t="s">
        <v>3672</v>
      </c>
      <c r="AM2229" s="28"/>
      <c r="AS2229" t="s">
        <v>4061</v>
      </c>
    </row>
    <row r="2230" spans="24:45" x14ac:dyDescent="0.2">
      <c r="X2230" t="s">
        <v>3742</v>
      </c>
      <c r="Y2230" s="160" t="s">
        <v>766</v>
      </c>
      <c r="Z2230" s="1">
        <v>1</v>
      </c>
      <c r="AA2230" s="110" t="s">
        <v>785</v>
      </c>
      <c r="AB2230" t="s">
        <v>3742</v>
      </c>
      <c r="AC2230" s="110" t="s">
        <v>1517</v>
      </c>
      <c r="AD2230" t="s">
        <v>3672</v>
      </c>
      <c r="AF2230" t="s">
        <v>3742</v>
      </c>
      <c r="AG2230" s="162" t="s">
        <v>1625</v>
      </c>
      <c r="AM2230" s="28"/>
      <c r="AS2230" t="s">
        <v>4061</v>
      </c>
    </row>
    <row r="2231" spans="24:45" x14ac:dyDescent="0.2">
      <c r="X2231" s="1">
        <v>1</v>
      </c>
      <c r="Y2231" s="160" t="s">
        <v>3208</v>
      </c>
      <c r="Z2231" t="s">
        <v>3672</v>
      </c>
      <c r="AA2231" s="160" t="s">
        <v>1583</v>
      </c>
      <c r="AB2231" s="1">
        <v>1</v>
      </c>
      <c r="AC2231" s="160" t="s">
        <v>1598</v>
      </c>
      <c r="AD2231" t="s">
        <v>3742</v>
      </c>
      <c r="AE2231" s="160" t="s">
        <v>1250</v>
      </c>
      <c r="AF2231" s="1">
        <v>1</v>
      </c>
      <c r="AG2231" s="160" t="s">
        <v>1626</v>
      </c>
      <c r="AM2231" s="28"/>
      <c r="AS2231" t="s">
        <v>4061</v>
      </c>
    </row>
    <row r="2232" spans="24:45" x14ac:dyDescent="0.2">
      <c r="X2232" t="s">
        <v>3672</v>
      </c>
      <c r="Y2232" s="160" t="s">
        <v>1717</v>
      </c>
      <c r="Z2232" t="s">
        <v>3672</v>
      </c>
      <c r="AB2232" t="s">
        <v>3672</v>
      </c>
      <c r="AC2232" s="160" t="s">
        <v>1599</v>
      </c>
      <c r="AD2232" s="1">
        <v>1</v>
      </c>
      <c r="AE2232" s="160" t="s">
        <v>1602</v>
      </c>
      <c r="AM2232" s="28"/>
      <c r="AS2232" t="s">
        <v>4061</v>
      </c>
    </row>
    <row r="2233" spans="24:45" x14ac:dyDescent="0.2">
      <c r="X2233" t="s">
        <v>3672</v>
      </c>
      <c r="Z2233" t="s">
        <v>3672</v>
      </c>
      <c r="AB2233" t="s">
        <v>3672</v>
      </c>
      <c r="AD2233" t="s">
        <v>3672</v>
      </c>
      <c r="AM2233" s="28"/>
      <c r="AS2233" t="s">
        <v>4061</v>
      </c>
    </row>
    <row r="2234" spans="24:45" x14ac:dyDescent="0.2">
      <c r="X2234" t="s">
        <v>3742</v>
      </c>
      <c r="Y2234" s="160" t="s">
        <v>2046</v>
      </c>
      <c r="Z2234" t="s">
        <v>3672</v>
      </c>
      <c r="AB2234" t="s">
        <v>3742</v>
      </c>
      <c r="AC2234" s="160" t="s">
        <v>2904</v>
      </c>
      <c r="AD2234" t="s">
        <v>3672</v>
      </c>
      <c r="AM2234" s="28"/>
      <c r="AS2234" t="s">
        <v>4061</v>
      </c>
    </row>
    <row r="2235" spans="24:45" x14ac:dyDescent="0.2">
      <c r="X2235" s="1">
        <v>1</v>
      </c>
      <c r="Y2235" s="160" t="s">
        <v>3209</v>
      </c>
      <c r="Z2235" t="s">
        <v>3672</v>
      </c>
      <c r="AB2235" s="1">
        <v>1</v>
      </c>
      <c r="AC2235" s="160" t="s">
        <v>1600</v>
      </c>
      <c r="AD2235" t="s">
        <v>3742</v>
      </c>
      <c r="AE2235" s="162" t="s">
        <v>4568</v>
      </c>
      <c r="AM2235" s="28"/>
      <c r="AS2235" t="s">
        <v>4061</v>
      </c>
    </row>
    <row r="2236" spans="24:45" x14ac:dyDescent="0.2">
      <c r="X2236" t="s">
        <v>3672</v>
      </c>
      <c r="Z2236" t="s">
        <v>3672</v>
      </c>
      <c r="AB2236" t="s">
        <v>3672</v>
      </c>
      <c r="AD2236" s="1">
        <v>1</v>
      </c>
      <c r="AE2236" s="160" t="s">
        <v>1604</v>
      </c>
      <c r="AM2236" s="28"/>
      <c r="AS2236" t="s">
        <v>4061</v>
      </c>
    </row>
    <row r="2237" spans="24:45" x14ac:dyDescent="0.2">
      <c r="X2237" t="s">
        <v>3742</v>
      </c>
      <c r="Y2237" s="160" t="s">
        <v>245</v>
      </c>
      <c r="Z2237" t="s">
        <v>3672</v>
      </c>
      <c r="AB2237" t="s">
        <v>3742</v>
      </c>
      <c r="AC2237" s="160" t="s">
        <v>2047</v>
      </c>
      <c r="AD2237" t="s">
        <v>3672</v>
      </c>
      <c r="AM2237" s="28"/>
      <c r="AS2237" t="s">
        <v>4061</v>
      </c>
    </row>
    <row r="2238" spans="24:45" x14ac:dyDescent="0.2">
      <c r="X2238" s="1">
        <v>1</v>
      </c>
      <c r="Y2238" s="160" t="s">
        <v>1718</v>
      </c>
      <c r="Z2238" t="s">
        <v>3672</v>
      </c>
      <c r="AB2238" s="1">
        <v>1</v>
      </c>
      <c r="AC2238" s="160" t="s">
        <v>1589</v>
      </c>
      <c r="AD2238" t="s">
        <v>3742</v>
      </c>
      <c r="AE2238" s="160" t="s">
        <v>1250</v>
      </c>
      <c r="AM2238" s="28"/>
      <c r="AS2238" t="s">
        <v>4061</v>
      </c>
    </row>
    <row r="2239" spans="24:45" x14ac:dyDescent="0.2">
      <c r="X2239" t="s">
        <v>3672</v>
      </c>
      <c r="Y2239" s="160" t="s">
        <v>1719</v>
      </c>
      <c r="Z2239" t="s">
        <v>3672</v>
      </c>
      <c r="AB2239" t="s">
        <v>3672</v>
      </c>
      <c r="AD2239" s="1">
        <v>1</v>
      </c>
      <c r="AE2239" s="160" t="s">
        <v>1605</v>
      </c>
      <c r="AM2239" s="28"/>
      <c r="AS2239" t="s">
        <v>4061</v>
      </c>
    </row>
    <row r="2240" spans="24:45" x14ac:dyDescent="0.2">
      <c r="Z2240" t="s">
        <v>3672</v>
      </c>
      <c r="AB2240" t="s">
        <v>3742</v>
      </c>
      <c r="AC2240" s="160" t="s">
        <v>1590</v>
      </c>
      <c r="AD2240" t="s">
        <v>3672</v>
      </c>
      <c r="AM2240" s="28"/>
      <c r="AS2240" t="s">
        <v>4061</v>
      </c>
    </row>
    <row r="2241" spans="26:45" x14ac:dyDescent="0.2">
      <c r="Z2241" t="s">
        <v>3672</v>
      </c>
      <c r="AB2241" s="1">
        <v>1</v>
      </c>
      <c r="AC2241" s="160" t="s">
        <v>1591</v>
      </c>
      <c r="AD2241" t="s">
        <v>3742</v>
      </c>
      <c r="AE2241" s="160" t="s">
        <v>721</v>
      </c>
      <c r="AM2241" s="28"/>
      <c r="AS2241" t="s">
        <v>4061</v>
      </c>
    </row>
    <row r="2242" spans="26:45" x14ac:dyDescent="0.2">
      <c r="Z2242" t="s">
        <v>3672</v>
      </c>
      <c r="AB2242" t="s">
        <v>3672</v>
      </c>
      <c r="AD2242" s="1">
        <v>1</v>
      </c>
      <c r="AE2242" s="160" t="s">
        <v>1606</v>
      </c>
      <c r="AM2242" s="28"/>
      <c r="AS2242" t="s">
        <v>4061</v>
      </c>
    </row>
    <row r="2243" spans="26:45" x14ac:dyDescent="0.2">
      <c r="Z2243" t="s">
        <v>3672</v>
      </c>
      <c r="AB2243" t="s">
        <v>3742</v>
      </c>
      <c r="AC2243" s="160" t="s">
        <v>1592</v>
      </c>
      <c r="AD2243" t="s">
        <v>3672</v>
      </c>
      <c r="AM2243" s="28"/>
      <c r="AS2243" t="s">
        <v>4061</v>
      </c>
    </row>
    <row r="2244" spans="26:45" x14ac:dyDescent="0.2">
      <c r="Z2244" t="s">
        <v>3672</v>
      </c>
      <c r="AB2244" s="1">
        <v>1</v>
      </c>
      <c r="AC2244" s="160" t="s">
        <v>1593</v>
      </c>
      <c r="AD2244" t="s">
        <v>3742</v>
      </c>
      <c r="AE2244" s="160" t="s">
        <v>1607</v>
      </c>
      <c r="AM2244" s="28"/>
      <c r="AS2244" t="s">
        <v>4061</v>
      </c>
    </row>
    <row r="2245" spans="26:45" x14ac:dyDescent="0.2">
      <c r="Z2245" t="s">
        <v>3672</v>
      </c>
      <c r="AB2245" t="s">
        <v>3672</v>
      </c>
      <c r="AD2245" s="1">
        <v>1</v>
      </c>
      <c r="AE2245" s="160" t="s">
        <v>1608</v>
      </c>
      <c r="AM2245" s="28"/>
      <c r="AS2245" t="s">
        <v>4061</v>
      </c>
    </row>
    <row r="2246" spans="26:45" x14ac:dyDescent="0.2">
      <c r="Z2246" t="s">
        <v>3672</v>
      </c>
      <c r="AB2246" t="s">
        <v>3742</v>
      </c>
      <c r="AC2246" s="160" t="s">
        <v>4804</v>
      </c>
      <c r="AM2246" s="28"/>
      <c r="AS2246" t="s">
        <v>4061</v>
      </c>
    </row>
    <row r="2247" spans="26:45" x14ac:dyDescent="0.2">
      <c r="Z2247" t="s">
        <v>3672</v>
      </c>
      <c r="AB2247" s="1">
        <v>1</v>
      </c>
      <c r="AC2247" s="160" t="s">
        <v>1594</v>
      </c>
      <c r="AM2247" s="28"/>
      <c r="AS2247" t="s">
        <v>4061</v>
      </c>
    </row>
    <row r="2248" spans="26:45" x14ac:dyDescent="0.2">
      <c r="Z2248" t="s">
        <v>3672</v>
      </c>
      <c r="AB2248" t="s">
        <v>3672</v>
      </c>
      <c r="AM2248" s="28"/>
      <c r="AS2248" t="s">
        <v>4061</v>
      </c>
    </row>
    <row r="2249" spans="26:45" x14ac:dyDescent="0.2">
      <c r="Z2249" t="s">
        <v>3672</v>
      </c>
      <c r="AB2249" t="s">
        <v>3742</v>
      </c>
      <c r="AC2249" s="160" t="s">
        <v>1595</v>
      </c>
      <c r="AM2249" s="28"/>
      <c r="AS2249" t="s">
        <v>4061</v>
      </c>
    </row>
    <row r="2250" spans="26:45" x14ac:dyDescent="0.2">
      <c r="Z2250" t="s">
        <v>3672</v>
      </c>
      <c r="AB2250" s="1">
        <v>1</v>
      </c>
      <c r="AC2250" s="160" t="s">
        <v>1596</v>
      </c>
      <c r="AM2250" s="28"/>
      <c r="AS2250" t="s">
        <v>4061</v>
      </c>
    </row>
    <row r="2251" spans="26:45" x14ac:dyDescent="0.2">
      <c r="Z2251" t="s">
        <v>3672</v>
      </c>
      <c r="AB2251" t="s">
        <v>3672</v>
      </c>
      <c r="AM2251" s="28"/>
      <c r="AS2251" t="s">
        <v>4061</v>
      </c>
    </row>
    <row r="2252" spans="26:45" x14ac:dyDescent="0.2">
      <c r="Z2252" t="s">
        <v>3672</v>
      </c>
      <c r="AB2252" t="s">
        <v>3742</v>
      </c>
      <c r="AC2252" s="160" t="s">
        <v>2817</v>
      </c>
      <c r="AM2252" s="28"/>
      <c r="AS2252" t="s">
        <v>4061</v>
      </c>
    </row>
    <row r="2253" spans="26:45" x14ac:dyDescent="0.2">
      <c r="Z2253" t="s">
        <v>3672</v>
      </c>
      <c r="AB2253" s="1">
        <v>1</v>
      </c>
      <c r="AC2253" s="160" t="s">
        <v>1597</v>
      </c>
      <c r="AM2253" s="28"/>
      <c r="AS2253" t="s">
        <v>4061</v>
      </c>
    </row>
    <row r="2254" spans="26:45" x14ac:dyDescent="0.2">
      <c r="Z2254" t="s">
        <v>3672</v>
      </c>
      <c r="AC2254" s="160"/>
      <c r="AM2254" s="28"/>
      <c r="AS2254" t="s">
        <v>4061</v>
      </c>
    </row>
    <row r="2255" spans="26:45" x14ac:dyDescent="0.2">
      <c r="Z2255" t="s">
        <v>3742</v>
      </c>
      <c r="AA2255" s="160" t="s">
        <v>870</v>
      </c>
      <c r="AB2255" t="s">
        <v>3742</v>
      </c>
      <c r="AC2255" s="160" t="s">
        <v>1702</v>
      </c>
      <c r="AM2255" s="28"/>
      <c r="AS2255" t="s">
        <v>4061</v>
      </c>
    </row>
    <row r="2256" spans="26:45" x14ac:dyDescent="0.2">
      <c r="Z2256" s="1">
        <v>1</v>
      </c>
      <c r="AA2256" s="110" t="s">
        <v>1097</v>
      </c>
      <c r="AB2256" s="1">
        <v>1</v>
      </c>
      <c r="AC2256" s="160" t="s">
        <v>1687</v>
      </c>
      <c r="AM2256" s="28"/>
      <c r="AS2256" t="s">
        <v>4061</v>
      </c>
    </row>
    <row r="2257" spans="21:45" x14ac:dyDescent="0.2">
      <c r="Z2257" t="s">
        <v>3672</v>
      </c>
      <c r="AA2257" s="160" t="s">
        <v>1586</v>
      </c>
      <c r="AB2257" t="s">
        <v>3672</v>
      </c>
      <c r="AC2257" s="160" t="s">
        <v>1674</v>
      </c>
      <c r="AM2257" s="28"/>
      <c r="AS2257" t="s">
        <v>4061</v>
      </c>
    </row>
    <row r="2258" spans="21:45" x14ac:dyDescent="0.2">
      <c r="Z2258" t="s">
        <v>3672</v>
      </c>
      <c r="AA2258" s="160" t="s">
        <v>4586</v>
      </c>
      <c r="AB2258" t="s">
        <v>3672</v>
      </c>
      <c r="AC2258" s="160" t="s">
        <v>1675</v>
      </c>
      <c r="AM2258" s="28"/>
      <c r="AS2258" t="s">
        <v>4061</v>
      </c>
    </row>
    <row r="2259" spans="21:45" x14ac:dyDescent="0.2">
      <c r="Z2259" s="1">
        <v>1</v>
      </c>
      <c r="AA2259" s="160" t="s">
        <v>1685</v>
      </c>
      <c r="AB2259" t="s">
        <v>3672</v>
      </c>
      <c r="AM2259" s="28"/>
      <c r="AS2259" t="s">
        <v>4061</v>
      </c>
    </row>
    <row r="2260" spans="21:45" x14ac:dyDescent="0.2">
      <c r="Z2260" t="s">
        <v>3672</v>
      </c>
      <c r="AA2260" s="160" t="s">
        <v>1683</v>
      </c>
      <c r="AB2260" t="s">
        <v>3742</v>
      </c>
      <c r="AC2260" s="160" t="s">
        <v>1688</v>
      </c>
      <c r="AM2260" s="28"/>
      <c r="AS2260" t="s">
        <v>4061</v>
      </c>
    </row>
    <row r="2261" spans="21:45" x14ac:dyDescent="0.2">
      <c r="Z2261" t="s">
        <v>3672</v>
      </c>
      <c r="AA2261" s="110"/>
      <c r="AB2261" s="1">
        <v>1</v>
      </c>
      <c r="AC2261" s="160" t="s">
        <v>1689</v>
      </c>
      <c r="AM2261" s="28"/>
      <c r="AS2261" t="s">
        <v>4061</v>
      </c>
    </row>
    <row r="2262" spans="21:45" x14ac:dyDescent="0.2">
      <c r="Z2262" t="s">
        <v>3742</v>
      </c>
      <c r="AA2262" s="110" t="s">
        <v>1820</v>
      </c>
      <c r="AB2262" t="s">
        <v>3672</v>
      </c>
      <c r="AM2262" s="28"/>
      <c r="AS2262" t="s">
        <v>4061</v>
      </c>
    </row>
    <row r="2263" spans="21:45" x14ac:dyDescent="0.2">
      <c r="Y2263" s="110"/>
      <c r="Z2263" s="1">
        <v>1</v>
      </c>
      <c r="AA2263" s="160" t="s">
        <v>1686</v>
      </c>
      <c r="AB2263" t="s">
        <v>3742</v>
      </c>
      <c r="AC2263" s="160" t="s">
        <v>4566</v>
      </c>
      <c r="AM2263" s="28"/>
      <c r="AS2263" t="s">
        <v>4061</v>
      </c>
    </row>
    <row r="2264" spans="21:45" x14ac:dyDescent="0.2">
      <c r="Y2264" s="110"/>
      <c r="AA2264" s="160"/>
      <c r="AB2264" s="1">
        <v>1</v>
      </c>
      <c r="AC2264" s="160" t="s">
        <v>1690</v>
      </c>
      <c r="AM2264" s="28"/>
      <c r="AS2264" t="s">
        <v>4061</v>
      </c>
    </row>
    <row r="2265" spans="21:45" x14ac:dyDescent="0.2">
      <c r="V2265" t="s">
        <v>3742</v>
      </c>
      <c r="W2265" s="160" t="s">
        <v>1713</v>
      </c>
      <c r="X2265" t="s">
        <v>3742</v>
      </c>
      <c r="Y2265" s="160" t="s">
        <v>582</v>
      </c>
      <c r="Z2265" t="s">
        <v>3742</v>
      </c>
      <c r="AA2265" s="116" t="s">
        <v>3228</v>
      </c>
      <c r="AB2265" t="s">
        <v>3672</v>
      </c>
      <c r="AM2265" s="28"/>
      <c r="AS2265" t="s">
        <v>4061</v>
      </c>
    </row>
    <row r="2266" spans="21:45" x14ac:dyDescent="0.2">
      <c r="V2266" s="1">
        <v>1</v>
      </c>
      <c r="W2266" s="160" t="s">
        <v>2184</v>
      </c>
      <c r="X2266" s="1">
        <v>1</v>
      </c>
      <c r="Y2266" s="160" t="s">
        <v>1536</v>
      </c>
      <c r="Z2266" s="1">
        <v>1</v>
      </c>
      <c r="AA2266" s="110" t="s">
        <v>1095</v>
      </c>
      <c r="AB2266" t="s">
        <v>3742</v>
      </c>
      <c r="AC2266" s="160" t="s">
        <v>763</v>
      </c>
      <c r="AM2266" s="28"/>
      <c r="AS2266" t="s">
        <v>4061</v>
      </c>
    </row>
    <row r="2267" spans="21:45" x14ac:dyDescent="0.2">
      <c r="V2267" t="s">
        <v>3672</v>
      </c>
      <c r="W2267" s="160" t="s">
        <v>1714</v>
      </c>
      <c r="X2267" t="s">
        <v>3672</v>
      </c>
      <c r="Y2267" s="110" t="s">
        <v>1089</v>
      </c>
      <c r="Z2267" t="s">
        <v>3672</v>
      </c>
      <c r="AA2267" s="160" t="s">
        <v>1537</v>
      </c>
      <c r="AB2267" s="1">
        <v>1</v>
      </c>
      <c r="AC2267" s="160" t="s">
        <v>1691</v>
      </c>
      <c r="AM2267" s="28"/>
      <c r="AS2267" t="s">
        <v>4061</v>
      </c>
    </row>
    <row r="2268" spans="21:45" x14ac:dyDescent="0.2">
      <c r="U2268" s="110"/>
      <c r="V2268" s="1">
        <v>1</v>
      </c>
      <c r="W2268" s="160" t="s">
        <v>6421</v>
      </c>
      <c r="X2268" s="1">
        <v>1</v>
      </c>
      <c r="Y2268" s="110" t="s">
        <v>1088</v>
      </c>
      <c r="Z2268" t="s">
        <v>3672</v>
      </c>
      <c r="AB2268" t="s">
        <v>3672</v>
      </c>
      <c r="AM2268" s="28"/>
      <c r="AS2268" t="s">
        <v>4061</v>
      </c>
    </row>
    <row r="2269" spans="21:45" x14ac:dyDescent="0.2">
      <c r="U2269" s="160"/>
      <c r="W2269" s="110"/>
      <c r="X2269" t="s">
        <v>3672</v>
      </c>
      <c r="Y2269" s="160" t="s">
        <v>1533</v>
      </c>
      <c r="Z2269" t="s">
        <v>3742</v>
      </c>
      <c r="AA2269" s="116" t="s">
        <v>3229</v>
      </c>
      <c r="AB2269" t="s">
        <v>3742</v>
      </c>
      <c r="AC2269" s="160" t="s">
        <v>4565</v>
      </c>
      <c r="AM2269" s="28"/>
      <c r="AS2269" t="s">
        <v>4061</v>
      </c>
    </row>
    <row r="2270" spans="21:45" x14ac:dyDescent="0.2">
      <c r="U2270" s="110"/>
      <c r="W2270" s="110"/>
      <c r="X2270" t="s">
        <v>3672</v>
      </c>
      <c r="Z2270" s="1">
        <v>1</v>
      </c>
      <c r="AA2270" s="110" t="s">
        <v>1096</v>
      </c>
      <c r="AB2270" s="1">
        <v>1</v>
      </c>
      <c r="AC2270" s="160" t="s">
        <v>1692</v>
      </c>
      <c r="AM2270" s="28"/>
      <c r="AS2270" t="s">
        <v>4061</v>
      </c>
    </row>
    <row r="2271" spans="21:45" x14ac:dyDescent="0.2">
      <c r="U2271" s="110"/>
      <c r="W2271" s="110"/>
      <c r="X2271" t="s">
        <v>3742</v>
      </c>
      <c r="Y2271" s="110" t="s">
        <v>4750</v>
      </c>
      <c r="Z2271" t="s">
        <v>3672</v>
      </c>
      <c r="AA2271" s="160" t="s">
        <v>1538</v>
      </c>
      <c r="AB2271" t="s">
        <v>3672</v>
      </c>
      <c r="AM2271" s="28"/>
      <c r="AS2271" t="s">
        <v>4061</v>
      </c>
    </row>
    <row r="2272" spans="21:45" x14ac:dyDescent="0.2">
      <c r="U2272" s="17"/>
      <c r="X2272" s="1">
        <v>1</v>
      </c>
      <c r="Y2272" s="110" t="s">
        <v>3212</v>
      </c>
      <c r="Z2272" t="s">
        <v>3672</v>
      </c>
      <c r="AA2272" s="160" t="s">
        <v>1543</v>
      </c>
      <c r="AB2272" t="s">
        <v>3742</v>
      </c>
      <c r="AC2272" s="160" t="s">
        <v>1693</v>
      </c>
      <c r="AM2272" s="28"/>
      <c r="AS2272" t="s">
        <v>4061</v>
      </c>
    </row>
    <row r="2273" spans="21:45" x14ac:dyDescent="0.2">
      <c r="U2273" s="17"/>
      <c r="W2273" s="110"/>
      <c r="X2273" t="s">
        <v>3672</v>
      </c>
      <c r="Y2273" s="110"/>
      <c r="Z2273" t="s">
        <v>3672</v>
      </c>
      <c r="AA2273" s="160" t="s">
        <v>1533</v>
      </c>
      <c r="AB2273" s="1">
        <v>1</v>
      </c>
      <c r="AC2273" s="160" t="s">
        <v>1694</v>
      </c>
      <c r="AM2273" s="28"/>
      <c r="AS2273" t="s">
        <v>4061</v>
      </c>
    </row>
    <row r="2274" spans="21:45" x14ac:dyDescent="0.2">
      <c r="U2274" s="17"/>
      <c r="W2274" s="110"/>
      <c r="X2274" t="s">
        <v>3742</v>
      </c>
      <c r="Y2274" s="110" t="s">
        <v>1540</v>
      </c>
      <c r="Z2274" t="s">
        <v>3672</v>
      </c>
      <c r="AB2274" t="s">
        <v>3672</v>
      </c>
      <c r="AM2274" s="28"/>
      <c r="AS2274" t="s">
        <v>4061</v>
      </c>
    </row>
    <row r="2275" spans="21:45" x14ac:dyDescent="0.2">
      <c r="U2275" s="17"/>
      <c r="W2275" s="17"/>
      <c r="X2275" s="1">
        <v>1</v>
      </c>
      <c r="Y2275" s="110" t="s">
        <v>3213</v>
      </c>
      <c r="Z2275" t="s">
        <v>3742</v>
      </c>
      <c r="AA2275" s="116" t="s">
        <v>3230</v>
      </c>
      <c r="AB2275" t="s">
        <v>3742</v>
      </c>
      <c r="AC2275" s="160" t="s">
        <v>1695</v>
      </c>
      <c r="AM2275" s="28"/>
      <c r="AS2275" t="s">
        <v>4061</v>
      </c>
    </row>
    <row r="2276" spans="21:45" x14ac:dyDescent="0.2">
      <c r="U2276" s="17"/>
      <c r="W2276" s="110"/>
      <c r="X2276" t="s">
        <v>3672</v>
      </c>
      <c r="Y2276" s="160" t="s">
        <v>1541</v>
      </c>
      <c r="Z2276" s="1">
        <v>1</v>
      </c>
      <c r="AA2276" s="110" t="s">
        <v>3231</v>
      </c>
      <c r="AB2276" s="1">
        <v>1</v>
      </c>
      <c r="AC2276" s="160" t="s">
        <v>1696</v>
      </c>
      <c r="AM2276" s="28"/>
      <c r="AS2276" t="s">
        <v>4061</v>
      </c>
    </row>
    <row r="2277" spans="21:45" x14ac:dyDescent="0.2">
      <c r="U2277" s="17"/>
      <c r="W2277" s="110"/>
      <c r="X2277" t="s">
        <v>3672</v>
      </c>
      <c r="Z2277" t="s">
        <v>3672</v>
      </c>
      <c r="AA2277" s="160" t="s">
        <v>1539</v>
      </c>
      <c r="AB2277" t="s">
        <v>3672</v>
      </c>
      <c r="AM2277" s="28"/>
      <c r="AS2277" t="s">
        <v>4061</v>
      </c>
    </row>
    <row r="2278" spans="21:45" x14ac:dyDescent="0.2">
      <c r="U2278" s="17"/>
      <c r="X2278" t="s">
        <v>3742</v>
      </c>
      <c r="Y2278" s="110" t="s">
        <v>3319</v>
      </c>
      <c r="Z2278" t="s">
        <v>4180</v>
      </c>
      <c r="AB2278" t="s">
        <v>3742</v>
      </c>
      <c r="AC2278" s="160" t="s">
        <v>1697</v>
      </c>
      <c r="AM2278" s="28"/>
      <c r="AS2278" t="s">
        <v>4061</v>
      </c>
    </row>
    <row r="2279" spans="21:45" x14ac:dyDescent="0.2">
      <c r="U2279" s="17"/>
      <c r="X2279" s="1">
        <v>1</v>
      </c>
      <c r="Y2279" s="110" t="s">
        <v>3214</v>
      </c>
      <c r="Z2279" t="s">
        <v>3742</v>
      </c>
      <c r="AA2279" s="110" t="s">
        <v>4750</v>
      </c>
      <c r="AB2279" s="1">
        <v>1</v>
      </c>
      <c r="AC2279" s="160" t="s">
        <v>1698</v>
      </c>
      <c r="AM2279" s="28"/>
      <c r="AS2279" t="s">
        <v>4061</v>
      </c>
    </row>
    <row r="2280" spans="21:45" x14ac:dyDescent="0.2">
      <c r="U2280" s="17"/>
      <c r="W2280" s="110"/>
      <c r="X2280" t="s">
        <v>3672</v>
      </c>
      <c r="Y2280" s="110"/>
      <c r="Z2280" s="1">
        <v>1</v>
      </c>
      <c r="AA2280" s="110" t="s">
        <v>3741</v>
      </c>
      <c r="AM2280" s="28"/>
      <c r="AS2280" t="s">
        <v>4061</v>
      </c>
    </row>
    <row r="2281" spans="21:45" x14ac:dyDescent="0.2">
      <c r="U2281" s="17"/>
      <c r="W2281" s="110"/>
      <c r="X2281" t="s">
        <v>3742</v>
      </c>
      <c r="Y2281" s="110" t="s">
        <v>556</v>
      </c>
      <c r="Z2281" t="s">
        <v>4180</v>
      </c>
      <c r="AM2281" s="28"/>
      <c r="AS2281" t="s">
        <v>4061</v>
      </c>
    </row>
    <row r="2282" spans="21:45" x14ac:dyDescent="0.2">
      <c r="U2282" s="17"/>
      <c r="W2282" s="110"/>
      <c r="X2282" s="1">
        <v>1</v>
      </c>
      <c r="Y2282" s="110" t="s">
        <v>3215</v>
      </c>
      <c r="Z2282" t="s">
        <v>3742</v>
      </c>
      <c r="AA2282" s="110" t="s">
        <v>763</v>
      </c>
      <c r="AM2282" s="28"/>
      <c r="AS2282" t="s">
        <v>4061</v>
      </c>
    </row>
    <row r="2283" spans="21:45" x14ac:dyDescent="0.2">
      <c r="U2283" s="17"/>
      <c r="W2283" s="110"/>
      <c r="X2283" t="s">
        <v>3672</v>
      </c>
      <c r="Y2283" s="110"/>
      <c r="Z2283" s="1">
        <v>1</v>
      </c>
      <c r="AA2283" s="110" t="s">
        <v>3232</v>
      </c>
      <c r="AM2283" s="28"/>
      <c r="AS2283" t="s">
        <v>4061</v>
      </c>
    </row>
    <row r="2284" spans="21:45" x14ac:dyDescent="0.2">
      <c r="U2284" s="17"/>
      <c r="W2284" s="110"/>
      <c r="X2284" t="s">
        <v>3742</v>
      </c>
      <c r="Y2284" s="110" t="s">
        <v>3216</v>
      </c>
      <c r="Z2284" t="s">
        <v>3672</v>
      </c>
      <c r="AA2284" s="110"/>
      <c r="AM2284" s="28"/>
      <c r="AS2284" t="s">
        <v>4061</v>
      </c>
    </row>
    <row r="2285" spans="21:45" x14ac:dyDescent="0.2">
      <c r="U2285" s="17"/>
      <c r="W2285" s="110"/>
      <c r="X2285" s="1">
        <v>1</v>
      </c>
      <c r="Y2285" s="110" t="s">
        <v>3217</v>
      </c>
      <c r="Z2285" t="s">
        <v>3742</v>
      </c>
      <c r="AA2285" s="110" t="s">
        <v>1634</v>
      </c>
      <c r="AM2285" s="28"/>
      <c r="AS2285" t="s">
        <v>4061</v>
      </c>
    </row>
    <row r="2286" spans="21:45" x14ac:dyDescent="0.2">
      <c r="U2286" s="17"/>
      <c r="W2286" s="110"/>
      <c r="X2286" t="s">
        <v>3672</v>
      </c>
      <c r="Y2286" s="110"/>
      <c r="Z2286" s="1">
        <v>1</v>
      </c>
      <c r="AA2286" s="110" t="s">
        <v>783</v>
      </c>
      <c r="AM2286" s="28"/>
      <c r="AS2286" t="s">
        <v>4061</v>
      </c>
    </row>
    <row r="2287" spans="21:45" x14ac:dyDescent="0.2">
      <c r="U2287" s="17"/>
      <c r="W2287" s="110"/>
      <c r="X2287" t="s">
        <v>3742</v>
      </c>
      <c r="Y2287" s="110" t="s">
        <v>3218</v>
      </c>
      <c r="AA2287" s="110"/>
      <c r="AM2287" s="28"/>
      <c r="AS2287" t="s">
        <v>4061</v>
      </c>
    </row>
    <row r="2288" spans="21:45" x14ac:dyDescent="0.2">
      <c r="U2288" s="17"/>
      <c r="W2288" s="110"/>
      <c r="X2288" s="1">
        <v>1</v>
      </c>
      <c r="Y2288" s="110" t="s">
        <v>3219</v>
      </c>
      <c r="Z2288" t="s">
        <v>3742</v>
      </c>
      <c r="AA2288" s="110" t="s">
        <v>790</v>
      </c>
      <c r="AM2288" s="28"/>
      <c r="AS2288" t="s">
        <v>4061</v>
      </c>
    </row>
    <row r="2289" spans="21:45" x14ac:dyDescent="0.2">
      <c r="U2289" s="17"/>
      <c r="W2289" s="110"/>
      <c r="X2289" t="s">
        <v>3672</v>
      </c>
      <c r="Y2289" s="160" t="s">
        <v>1542</v>
      </c>
      <c r="Z2289" s="1">
        <v>1</v>
      </c>
      <c r="AA2289" s="110" t="s">
        <v>791</v>
      </c>
      <c r="AM2289" s="28"/>
      <c r="AS2289" t="s">
        <v>4061</v>
      </c>
    </row>
    <row r="2290" spans="21:45" x14ac:dyDescent="0.2">
      <c r="U2290" s="17"/>
      <c r="W2290" s="110"/>
      <c r="X2290" t="s">
        <v>3672</v>
      </c>
      <c r="Y2290" s="110" t="s">
        <v>1092</v>
      </c>
      <c r="Z2290" t="s">
        <v>3672</v>
      </c>
      <c r="AA2290" s="110" t="s">
        <v>792</v>
      </c>
      <c r="AM2290" s="28"/>
      <c r="AS2290" t="s">
        <v>4061</v>
      </c>
    </row>
    <row r="2291" spans="21:45" x14ac:dyDescent="0.2">
      <c r="U2291" s="17"/>
      <c r="W2291" s="110"/>
      <c r="X2291" s="1">
        <v>1</v>
      </c>
      <c r="Y2291" s="160" t="s">
        <v>1684</v>
      </c>
      <c r="AA2291" s="110"/>
      <c r="AB2291" t="s">
        <v>3742</v>
      </c>
      <c r="AC2291" s="160" t="s">
        <v>3889</v>
      </c>
      <c r="AM2291" s="28"/>
      <c r="AS2291" t="s">
        <v>4061</v>
      </c>
    </row>
    <row r="2292" spans="21:45" x14ac:dyDescent="0.2">
      <c r="U2292" s="17"/>
      <c r="W2292" s="110"/>
      <c r="X2292" t="s">
        <v>3672</v>
      </c>
      <c r="Y2292" s="160" t="s">
        <v>1683</v>
      </c>
      <c r="Z2292" t="s">
        <v>3742</v>
      </c>
      <c r="AA2292" s="110" t="s">
        <v>2817</v>
      </c>
      <c r="AB2292" s="1">
        <v>1</v>
      </c>
      <c r="AC2292" s="160" t="s">
        <v>1673</v>
      </c>
      <c r="AM2292" s="28"/>
      <c r="AS2292" t="s">
        <v>4061</v>
      </c>
    </row>
    <row r="2293" spans="21:45" x14ac:dyDescent="0.2">
      <c r="U2293" s="17"/>
      <c r="W2293" s="110"/>
      <c r="Z2293" s="1">
        <v>1</v>
      </c>
      <c r="AA2293" s="110" t="s">
        <v>791</v>
      </c>
      <c r="AB2293" t="s">
        <v>3672</v>
      </c>
      <c r="AC2293" s="160" t="s">
        <v>1674</v>
      </c>
      <c r="AM2293" s="28"/>
      <c r="AS2293" t="s">
        <v>4061</v>
      </c>
    </row>
    <row r="2294" spans="21:45" x14ac:dyDescent="0.2">
      <c r="U2294" s="17"/>
      <c r="W2294" s="110"/>
      <c r="X2294" t="s">
        <v>3742</v>
      </c>
      <c r="Y2294" s="160" t="s">
        <v>1044</v>
      </c>
      <c r="Z2294" t="s">
        <v>3672</v>
      </c>
      <c r="AA2294" s="110" t="s">
        <v>792</v>
      </c>
      <c r="AB2294" t="s">
        <v>3672</v>
      </c>
      <c r="AC2294" s="160" t="s">
        <v>1675</v>
      </c>
      <c r="AM2294" s="28"/>
      <c r="AS2294" t="s">
        <v>4061</v>
      </c>
    </row>
    <row r="2295" spans="21:45" x14ac:dyDescent="0.2">
      <c r="U2295" s="17"/>
      <c r="W2295" s="110"/>
      <c r="X2295" s="1">
        <v>1</v>
      </c>
      <c r="Y2295" s="160" t="s">
        <v>1615</v>
      </c>
      <c r="AA2295" s="110"/>
      <c r="AM2295" s="28"/>
      <c r="AS2295" t="s">
        <v>4061</v>
      </c>
    </row>
    <row r="2296" spans="21:45" x14ac:dyDescent="0.2">
      <c r="U2296" s="17"/>
      <c r="W2296" s="110"/>
      <c r="X2296" t="s">
        <v>3672</v>
      </c>
      <c r="Y2296" s="160" t="s">
        <v>1616</v>
      </c>
      <c r="AM2296" s="28"/>
      <c r="AS2296" t="s">
        <v>4061</v>
      </c>
    </row>
    <row r="2297" spans="21:45" x14ac:dyDescent="0.2">
      <c r="U2297" s="17"/>
      <c r="W2297" s="110"/>
      <c r="Y2297" s="160"/>
      <c r="AM2297" s="28"/>
      <c r="AS2297" t="s">
        <v>4061</v>
      </c>
    </row>
    <row r="2298" spans="21:45" x14ac:dyDescent="0.2">
      <c r="U2298" s="17"/>
      <c r="W2298" s="110"/>
      <c r="X2298" t="s">
        <v>3742</v>
      </c>
      <c r="Y2298" s="82" t="s">
        <v>6768</v>
      </c>
      <c r="Z2298" t="s">
        <v>3742</v>
      </c>
      <c r="AA2298" s="221" t="s">
        <v>6767</v>
      </c>
      <c r="AM2298" s="28"/>
      <c r="AS2298" t="s">
        <v>4061</v>
      </c>
    </row>
    <row r="2299" spans="21:45" x14ac:dyDescent="0.2">
      <c r="U2299" s="17"/>
      <c r="W2299" s="110"/>
      <c r="X2299" s="1">
        <v>1</v>
      </c>
      <c r="Y2299" s="82" t="s">
        <v>588</v>
      </c>
      <c r="Z2299" t="s">
        <v>3672</v>
      </c>
      <c r="AA2299" s="217" t="s">
        <v>5500</v>
      </c>
      <c r="AM2299" s="28"/>
      <c r="AS2299" t="s">
        <v>4061</v>
      </c>
    </row>
    <row r="2300" spans="21:45" x14ac:dyDescent="0.2">
      <c r="U2300" s="17"/>
      <c r="W2300" s="110"/>
      <c r="X2300" t="s">
        <v>3672</v>
      </c>
      <c r="Y2300" s="82" t="s">
        <v>702</v>
      </c>
      <c r="AA2300" s="217"/>
      <c r="AM2300" s="28"/>
      <c r="AS2300" t="s">
        <v>4061</v>
      </c>
    </row>
    <row r="2301" spans="21:45" x14ac:dyDescent="0.2">
      <c r="U2301" s="17"/>
      <c r="W2301" s="110"/>
      <c r="AA2301" s="217"/>
      <c r="AM2301" s="28"/>
      <c r="AS2301" t="s">
        <v>4061</v>
      </c>
    </row>
    <row r="2302" spans="21:45" x14ac:dyDescent="0.2">
      <c r="U2302" s="17"/>
      <c r="X2302" s="12"/>
      <c r="Y2302" s="14" t="s">
        <v>1012</v>
      </c>
      <c r="Z2302" t="s">
        <v>3742</v>
      </c>
      <c r="AA2302" s="217" t="s">
        <v>2818</v>
      </c>
      <c r="AM2302" s="28"/>
      <c r="AS2302" t="s">
        <v>4061</v>
      </c>
    </row>
    <row r="2303" spans="21:45" x14ac:dyDescent="0.2">
      <c r="U2303" s="17"/>
      <c r="X2303" t="s">
        <v>3742</v>
      </c>
      <c r="Y2303" s="20" t="s">
        <v>6776</v>
      </c>
      <c r="Z2303" s="1">
        <v>1</v>
      </c>
      <c r="AA2303" s="217" t="s">
        <v>6774</v>
      </c>
      <c r="AM2303" s="28"/>
      <c r="AS2303" t="s">
        <v>4061</v>
      </c>
    </row>
    <row r="2304" spans="21:45" x14ac:dyDescent="0.2">
      <c r="U2304" s="17"/>
      <c r="X2304" s="13" t="s">
        <v>3672</v>
      </c>
      <c r="Y2304" s="17" t="s">
        <v>4536</v>
      </c>
      <c r="Z2304" t="s">
        <v>3672</v>
      </c>
      <c r="AA2304" s="217" t="s">
        <v>6769</v>
      </c>
      <c r="AM2304" s="28"/>
      <c r="AS2304" t="s">
        <v>4061</v>
      </c>
    </row>
    <row r="2305" spans="1:45" x14ac:dyDescent="0.2">
      <c r="U2305" s="17"/>
      <c r="X2305" s="13" t="s">
        <v>3672</v>
      </c>
      <c r="Y2305" s="12"/>
      <c r="Z2305" t="s">
        <v>3672</v>
      </c>
      <c r="AA2305" s="217" t="s">
        <v>6770</v>
      </c>
      <c r="AM2305" s="28"/>
      <c r="AS2305" t="s">
        <v>4061</v>
      </c>
    </row>
    <row r="2306" spans="1:45" x14ac:dyDescent="0.2">
      <c r="U2306" s="17"/>
      <c r="X2306" t="s">
        <v>3672</v>
      </c>
      <c r="Y2306" s="217" t="s">
        <v>6773</v>
      </c>
      <c r="Z2306" t="s">
        <v>3672</v>
      </c>
      <c r="AA2306" s="217" t="s">
        <v>6771</v>
      </c>
      <c r="AM2306" s="28"/>
      <c r="AS2306" t="s">
        <v>4061</v>
      </c>
    </row>
    <row r="2307" spans="1:45" x14ac:dyDescent="0.2">
      <c r="U2307" s="17"/>
      <c r="X2307" s="1">
        <v>1</v>
      </c>
      <c r="Y2307" s="217" t="s">
        <v>3450</v>
      </c>
      <c r="Z2307" s="1">
        <v>1</v>
      </c>
      <c r="AA2307" s="217" t="s">
        <v>6421</v>
      </c>
      <c r="AM2307" s="28"/>
      <c r="AS2307" t="s">
        <v>4061</v>
      </c>
    </row>
    <row r="2308" spans="1:45" x14ac:dyDescent="0.2">
      <c r="U2308" s="17"/>
      <c r="Y2308" s="110"/>
      <c r="Z2308" t="s">
        <v>3672</v>
      </c>
      <c r="AA2308" s="176"/>
      <c r="AM2308" s="28"/>
      <c r="AS2308" t="s">
        <v>4061</v>
      </c>
    </row>
    <row r="2309" spans="1:45" x14ac:dyDescent="0.2">
      <c r="U2309" s="17"/>
      <c r="Y2309" s="110"/>
      <c r="Z2309" t="s">
        <v>3742</v>
      </c>
      <c r="AA2309" s="223" t="s">
        <v>6772</v>
      </c>
      <c r="AM2309" s="28"/>
      <c r="AS2309" t="s">
        <v>4061</v>
      </c>
    </row>
    <row r="2310" spans="1:45" x14ac:dyDescent="0.2">
      <c r="U2310" s="17"/>
      <c r="Y2310" s="110"/>
      <c r="Z2310" s="1">
        <v>1</v>
      </c>
      <c r="AA2310" s="217" t="s">
        <v>2184</v>
      </c>
      <c r="AM2310" s="28"/>
      <c r="AS2310" t="s">
        <v>4061</v>
      </c>
    </row>
    <row r="2311" spans="1:45" x14ac:dyDescent="0.2">
      <c r="A2311" s="176" t="s">
        <v>7146</v>
      </c>
      <c r="AE2311" s="2"/>
      <c r="AS2311" t="s">
        <v>4061</v>
      </c>
    </row>
    <row r="2312" spans="1:45" x14ac:dyDescent="0.2">
      <c r="G2312" s="4" t="s">
        <v>242</v>
      </c>
      <c r="L2312" t="s">
        <v>3742</v>
      </c>
      <c r="M2312" t="s">
        <v>2092</v>
      </c>
      <c r="N2312" t="s">
        <v>3742</v>
      </c>
      <c r="O2312" t="s">
        <v>1566</v>
      </c>
      <c r="AC2312" s="2"/>
      <c r="AS2312" t="s">
        <v>4061</v>
      </c>
    </row>
    <row r="2313" spans="1:45" x14ac:dyDescent="0.2">
      <c r="G2313" s="8" t="s">
        <v>244</v>
      </c>
      <c r="L2313" s="1">
        <v>1</v>
      </c>
      <c r="M2313" s="179" t="s">
        <v>5875</v>
      </c>
      <c r="N2313" s="1">
        <v>1</v>
      </c>
      <c r="O2313" s="20" t="s">
        <v>848</v>
      </c>
      <c r="AC2313" s="2"/>
      <c r="AL2313" s="1"/>
      <c r="AS2313" t="s">
        <v>4061</v>
      </c>
    </row>
    <row r="2314" spans="1:45" x14ac:dyDescent="0.2">
      <c r="L2314" s="1">
        <v>1</v>
      </c>
      <c r="M2314" s="110" t="s">
        <v>2869</v>
      </c>
      <c r="N2314" t="s">
        <v>3672</v>
      </c>
      <c r="AS2314" t="s">
        <v>4061</v>
      </c>
    </row>
    <row r="2315" spans="1:45" x14ac:dyDescent="0.2">
      <c r="L2315" s="1">
        <v>1</v>
      </c>
      <c r="M2315" s="179" t="s">
        <v>5876</v>
      </c>
      <c r="N2315" t="s">
        <v>3742</v>
      </c>
      <c r="O2315" s="2" t="s">
        <v>245</v>
      </c>
      <c r="AS2315" t="s">
        <v>4061</v>
      </c>
    </row>
    <row r="2316" spans="1:45" x14ac:dyDescent="0.2">
      <c r="L2316" t="s">
        <v>3672</v>
      </c>
      <c r="M2316" s="179" t="s">
        <v>5877</v>
      </c>
      <c r="N2316" s="1">
        <v>1</v>
      </c>
      <c r="O2316" s="20" t="s">
        <v>849</v>
      </c>
      <c r="AS2316" t="s">
        <v>4061</v>
      </c>
    </row>
    <row r="2317" spans="1:45" x14ac:dyDescent="0.2">
      <c r="L2317" t="s">
        <v>3672</v>
      </c>
      <c r="M2317" s="179" t="s">
        <v>5878</v>
      </c>
      <c r="O2317" s="20"/>
      <c r="AS2317" t="s">
        <v>4061</v>
      </c>
    </row>
    <row r="2318" spans="1:45" x14ac:dyDescent="0.2">
      <c r="A2318" s="176" t="s">
        <v>7146</v>
      </c>
      <c r="O2318" s="2"/>
      <c r="AS2318" t="s">
        <v>4061</v>
      </c>
    </row>
    <row r="2319" spans="1:45" x14ac:dyDescent="0.2">
      <c r="I2319" s="16" t="s">
        <v>4208</v>
      </c>
      <c r="O2319" s="2"/>
      <c r="V2319" s="264" t="s">
        <v>3742</v>
      </c>
      <c r="W2319" s="262" t="s">
        <v>7622</v>
      </c>
      <c r="AH2319" t="s">
        <v>3742</v>
      </c>
      <c r="AI2319" s="229" t="s">
        <v>5216</v>
      </c>
      <c r="AL2319" s="90" t="s">
        <v>2283</v>
      </c>
      <c r="AM2319" s="13"/>
      <c r="AN2319" s="13"/>
      <c r="AS2319" t="s">
        <v>4061</v>
      </c>
    </row>
    <row r="2320" spans="1:45" x14ac:dyDescent="0.2">
      <c r="H2320" t="s">
        <v>3742</v>
      </c>
      <c r="I2320" s="94" t="s">
        <v>2254</v>
      </c>
      <c r="O2320" s="2"/>
      <c r="P2320" t="s">
        <v>3742</v>
      </c>
      <c r="Q2320" s="122" t="s">
        <v>2942</v>
      </c>
      <c r="V2320" s="264" t="s">
        <v>3672</v>
      </c>
      <c r="W2320" s="276" t="s">
        <v>7623</v>
      </c>
      <c r="AH2320" s="1">
        <v>1</v>
      </c>
      <c r="AI2320" s="229" t="s">
        <v>7100</v>
      </c>
      <c r="AL2320" s="13" t="s">
        <v>3742</v>
      </c>
      <c r="AM2320" s="94" t="s">
        <v>2279</v>
      </c>
      <c r="AN2320" s="13"/>
      <c r="AS2320" t="s">
        <v>4061</v>
      </c>
    </row>
    <row r="2321" spans="1:45" x14ac:dyDescent="0.2">
      <c r="H2321" s="1">
        <v>1</v>
      </c>
      <c r="I2321" s="94" t="s">
        <v>2255</v>
      </c>
      <c r="O2321" s="2"/>
      <c r="P2321" t="s">
        <v>3672</v>
      </c>
      <c r="Q2321" s="110" t="s">
        <v>2943</v>
      </c>
      <c r="AH2321" t="s">
        <v>3672</v>
      </c>
      <c r="AI2321" s="229" t="s">
        <v>7101</v>
      </c>
      <c r="AL2321" s="13" t="s">
        <v>3672</v>
      </c>
      <c r="AM2321" s="94" t="s">
        <v>2280</v>
      </c>
      <c r="AN2321" s="13"/>
      <c r="AS2321" t="s">
        <v>4061</v>
      </c>
    </row>
    <row r="2322" spans="1:45" x14ac:dyDescent="0.2">
      <c r="H2322" t="s">
        <v>3672</v>
      </c>
      <c r="I2322" s="94" t="s">
        <v>6981</v>
      </c>
      <c r="O2322" s="2"/>
      <c r="P2322" t="s">
        <v>3672</v>
      </c>
      <c r="Q2322" s="110" t="s">
        <v>2944</v>
      </c>
      <c r="AH2322" t="s">
        <v>3672</v>
      </c>
      <c r="AI2322" s="229" t="s">
        <v>7102</v>
      </c>
      <c r="AL2322" s="13" t="s">
        <v>3672</v>
      </c>
      <c r="AM2322" s="97" t="s">
        <v>2281</v>
      </c>
      <c r="AN2322" s="13"/>
      <c r="AS2322" t="s">
        <v>4061</v>
      </c>
    </row>
    <row r="2323" spans="1:45" x14ac:dyDescent="0.2">
      <c r="K2323" s="94"/>
      <c r="O2323" s="2"/>
      <c r="AL2323" s="13" t="s">
        <v>3672</v>
      </c>
      <c r="AM2323" s="94" t="s">
        <v>2282</v>
      </c>
      <c r="AN2323" s="13"/>
      <c r="AS2323" t="s">
        <v>4061</v>
      </c>
    </row>
    <row r="2324" spans="1:45" x14ac:dyDescent="0.2">
      <c r="J2324" t="s">
        <v>3742</v>
      </c>
      <c r="K2324" s="94" t="s">
        <v>5216</v>
      </c>
      <c r="AL2324" s="199" t="s">
        <v>6597</v>
      </c>
      <c r="AM2324" s="13"/>
      <c r="AN2324" s="13"/>
      <c r="AS2324" t="s">
        <v>4061</v>
      </c>
    </row>
    <row r="2325" spans="1:45" x14ac:dyDescent="0.2">
      <c r="J2325" s="1">
        <v>1</v>
      </c>
      <c r="K2325" s="94" t="s">
        <v>6982</v>
      </c>
      <c r="AL2325" s="13" t="s">
        <v>3742</v>
      </c>
      <c r="AM2325" s="209" t="s">
        <v>709</v>
      </c>
      <c r="AN2325" s="13"/>
      <c r="AS2325" t="s">
        <v>4061</v>
      </c>
    </row>
    <row r="2326" spans="1:45" x14ac:dyDescent="0.2">
      <c r="J2326" s="1"/>
      <c r="K2326" s="94"/>
      <c r="AL2326" s="13" t="s">
        <v>3672</v>
      </c>
      <c r="AM2326" s="209" t="s">
        <v>5146</v>
      </c>
      <c r="AN2326" s="13"/>
      <c r="AS2326" t="s">
        <v>4061</v>
      </c>
    </row>
    <row r="2327" spans="1:45" x14ac:dyDescent="0.2">
      <c r="J2327" s="264" t="s">
        <v>3742</v>
      </c>
      <c r="K2327" s="303" t="s">
        <v>8062</v>
      </c>
      <c r="AL2327" s="13" t="s">
        <v>3672</v>
      </c>
      <c r="AM2327" s="209" t="s">
        <v>6598</v>
      </c>
      <c r="AN2327" s="13"/>
      <c r="AS2327" t="s">
        <v>4061</v>
      </c>
    </row>
    <row r="2328" spans="1:45" x14ac:dyDescent="0.2">
      <c r="J2328" s="264" t="s">
        <v>3672</v>
      </c>
      <c r="K2328" s="298" t="s">
        <v>8063</v>
      </c>
      <c r="AL2328" s="13" t="s">
        <v>3672</v>
      </c>
      <c r="AM2328" s="209" t="s">
        <v>6595</v>
      </c>
      <c r="AN2328" s="13"/>
      <c r="AS2328" t="s">
        <v>4061</v>
      </c>
    </row>
    <row r="2329" spans="1:45" x14ac:dyDescent="0.2">
      <c r="J2329" s="1"/>
      <c r="K2329" s="94"/>
      <c r="AL2329" s="13" t="s">
        <v>3672</v>
      </c>
      <c r="AM2329" s="209" t="s">
        <v>6596</v>
      </c>
      <c r="AN2329" s="13"/>
      <c r="AS2329" t="s">
        <v>4061</v>
      </c>
    </row>
    <row r="2330" spans="1:45" x14ac:dyDescent="0.2">
      <c r="A2330" s="176" t="s">
        <v>7146</v>
      </c>
      <c r="W2330" s="28"/>
      <c r="Y2330" s="118"/>
      <c r="AC2330" s="118"/>
      <c r="AL2330" s="13"/>
      <c r="AM2330" s="13"/>
      <c r="AN2330" s="13"/>
      <c r="AS2330" t="s">
        <v>4061</v>
      </c>
    </row>
    <row r="2331" spans="1:45" x14ac:dyDescent="0.2">
      <c r="I2331" s="11" t="s">
        <v>4759</v>
      </c>
      <c r="W2331" s="28"/>
      <c r="Y2331" s="118" t="s">
        <v>796</v>
      </c>
      <c r="AC2331" s="118" t="s">
        <v>796</v>
      </c>
      <c r="AS2331" t="s">
        <v>4061</v>
      </c>
    </row>
    <row r="2332" spans="1:45" x14ac:dyDescent="0.2">
      <c r="V2332" t="s">
        <v>3742</v>
      </c>
      <c r="W2332" s="100" t="s">
        <v>64</v>
      </c>
      <c r="X2332" s="12"/>
      <c r="Y2332" s="43" t="s">
        <v>4959</v>
      </c>
      <c r="Z2332" t="s">
        <v>3742</v>
      </c>
      <c r="AA2332" s="86" t="s">
        <v>5071</v>
      </c>
      <c r="AB2332" s="12"/>
      <c r="AC2332" s="43" t="s">
        <v>5072</v>
      </c>
      <c r="AD2332" s="12"/>
      <c r="AE2332" s="118" t="s">
        <v>796</v>
      </c>
      <c r="AS2332" t="s">
        <v>4061</v>
      </c>
    </row>
    <row r="2333" spans="1:45" x14ac:dyDescent="0.2">
      <c r="V2333" t="s">
        <v>3672</v>
      </c>
      <c r="W2333" s="105" t="s">
        <v>225</v>
      </c>
      <c r="X2333" s="13" t="s">
        <v>3742</v>
      </c>
      <c r="Y2333" s="28" t="s">
        <v>1755</v>
      </c>
      <c r="Z2333" t="s">
        <v>3742</v>
      </c>
      <c r="AA2333" s="82" t="s">
        <v>4804</v>
      </c>
      <c r="AB2333" s="13" t="s">
        <v>3742</v>
      </c>
      <c r="AC2333" s="28" t="s">
        <v>6295</v>
      </c>
      <c r="AD2333" t="s">
        <v>3742</v>
      </c>
      <c r="AE2333" s="298" t="s">
        <v>8020</v>
      </c>
      <c r="AF2333" t="s">
        <v>3742</v>
      </c>
      <c r="AG2333" s="110" t="s">
        <v>8084</v>
      </c>
      <c r="AS2333" t="s">
        <v>4061</v>
      </c>
    </row>
    <row r="2334" spans="1:45" x14ac:dyDescent="0.2">
      <c r="V2334" t="s">
        <v>3672</v>
      </c>
      <c r="W2334" s="94" t="s">
        <v>3450</v>
      </c>
      <c r="X2334" s="13" t="s">
        <v>3672</v>
      </c>
      <c r="Y2334" s="86" t="s">
        <v>2245</v>
      </c>
      <c r="Z2334" t="s">
        <v>3672</v>
      </c>
      <c r="AA2334" s="82" t="s">
        <v>5070</v>
      </c>
      <c r="AB2334" s="13" t="s">
        <v>3672</v>
      </c>
      <c r="AC2334" s="82" t="s">
        <v>1140</v>
      </c>
      <c r="AD2334" s="1">
        <v>1</v>
      </c>
      <c r="AE2334" s="82" t="s">
        <v>6294</v>
      </c>
      <c r="AS2334" t="s">
        <v>4061</v>
      </c>
    </row>
    <row r="2335" spans="1:45" x14ac:dyDescent="0.2">
      <c r="V2335" t="s">
        <v>3672</v>
      </c>
      <c r="W2335" s="94" t="s">
        <v>226</v>
      </c>
      <c r="X2335" s="13" t="s">
        <v>3672</v>
      </c>
      <c r="Y2335" s="28" t="s">
        <v>5887</v>
      </c>
      <c r="AA2335" s="82"/>
      <c r="AB2335" s="13" t="s">
        <v>3672</v>
      </c>
      <c r="AC2335" s="31" t="s">
        <v>679</v>
      </c>
      <c r="AD2335" t="s">
        <v>3672</v>
      </c>
      <c r="AE2335" s="201" t="s">
        <v>6288</v>
      </c>
      <c r="AS2335" t="s">
        <v>4061</v>
      </c>
    </row>
    <row r="2336" spans="1:45" x14ac:dyDescent="0.2">
      <c r="W2336" s="28"/>
      <c r="X2336" s="13" t="s">
        <v>3672</v>
      </c>
      <c r="Y2336" s="30" t="s">
        <v>5888</v>
      </c>
      <c r="AA2336" s="82"/>
      <c r="AB2336" s="13" t="s">
        <v>3672</v>
      </c>
      <c r="AC2336" s="12"/>
      <c r="AD2336" s="12"/>
      <c r="AS2336" t="s">
        <v>4061</v>
      </c>
    </row>
    <row r="2337" spans="1:45" x14ac:dyDescent="0.2">
      <c r="W2337" s="28"/>
      <c r="X2337" s="13" t="s">
        <v>3672</v>
      </c>
      <c r="Y2337" s="82" t="s">
        <v>7058</v>
      </c>
      <c r="AB2337" t="s">
        <v>3672</v>
      </c>
      <c r="AC2337" s="82" t="s">
        <v>4184</v>
      </c>
      <c r="AS2337" t="s">
        <v>4061</v>
      </c>
    </row>
    <row r="2338" spans="1:45" x14ac:dyDescent="0.2">
      <c r="W2338" s="28"/>
      <c r="X2338" s="13" t="s">
        <v>3672</v>
      </c>
      <c r="Y2338" s="12"/>
      <c r="AB2338" s="1">
        <v>1</v>
      </c>
      <c r="AC2338" s="82" t="s">
        <v>5074</v>
      </c>
      <c r="AS2338" t="s">
        <v>4061</v>
      </c>
    </row>
    <row r="2339" spans="1:45" x14ac:dyDescent="0.2">
      <c r="W2339" s="28"/>
      <c r="X2339" t="s">
        <v>3672</v>
      </c>
      <c r="Y2339" s="97" t="s">
        <v>574</v>
      </c>
      <c r="AS2339" t="s">
        <v>4061</v>
      </c>
    </row>
    <row r="2340" spans="1:45" x14ac:dyDescent="0.2">
      <c r="W2340" s="28"/>
      <c r="X2340" t="s">
        <v>3672</v>
      </c>
      <c r="Y2340" s="94" t="s">
        <v>5486</v>
      </c>
      <c r="Z2340" t="s">
        <v>3742</v>
      </c>
      <c r="AA2340" s="82" t="s">
        <v>3744</v>
      </c>
      <c r="AB2340" t="s">
        <v>3742</v>
      </c>
      <c r="AC2340" s="82" t="s">
        <v>1071</v>
      </c>
      <c r="AS2340" t="s">
        <v>4061</v>
      </c>
    </row>
    <row r="2341" spans="1:45" x14ac:dyDescent="0.2">
      <c r="W2341" s="28"/>
      <c r="X2341" s="1">
        <v>1</v>
      </c>
      <c r="Y2341" s="94" t="s">
        <v>1754</v>
      </c>
      <c r="Z2341" s="1">
        <v>1</v>
      </c>
      <c r="AA2341" s="82" t="s">
        <v>1221</v>
      </c>
      <c r="AB2341" s="1">
        <v>1</v>
      </c>
      <c r="AC2341" s="82" t="s">
        <v>2718</v>
      </c>
      <c r="AS2341" t="s">
        <v>4061</v>
      </c>
    </row>
    <row r="2342" spans="1:45" x14ac:dyDescent="0.2">
      <c r="W2342" s="28"/>
      <c r="Z2342" t="s">
        <v>3672</v>
      </c>
      <c r="AB2342" t="s">
        <v>3672</v>
      </c>
      <c r="AC2342" s="82" t="s">
        <v>2717</v>
      </c>
      <c r="AS2342" t="s">
        <v>4061</v>
      </c>
    </row>
    <row r="2343" spans="1:45" x14ac:dyDescent="0.2">
      <c r="W2343" s="28"/>
      <c r="X2343" t="s">
        <v>3742</v>
      </c>
      <c r="Y2343" s="98" t="s">
        <v>572</v>
      </c>
      <c r="Z2343" t="s">
        <v>3742</v>
      </c>
      <c r="AA2343" s="82" t="s">
        <v>8019</v>
      </c>
      <c r="AB2343" t="s">
        <v>3672</v>
      </c>
      <c r="AS2343" t="s">
        <v>4061</v>
      </c>
    </row>
    <row r="2344" spans="1:45" x14ac:dyDescent="0.2">
      <c r="W2344" s="28"/>
      <c r="X2344" s="1">
        <v>1</v>
      </c>
      <c r="Y2344" s="94" t="s">
        <v>573</v>
      </c>
      <c r="Z2344" s="1">
        <v>1</v>
      </c>
      <c r="AA2344" s="94" t="s">
        <v>5035</v>
      </c>
      <c r="AB2344" t="s">
        <v>3742</v>
      </c>
      <c r="AC2344" s="82" t="s">
        <v>1044</v>
      </c>
      <c r="AS2344" t="s">
        <v>4061</v>
      </c>
    </row>
    <row r="2345" spans="1:45" x14ac:dyDescent="0.2">
      <c r="W2345" s="28"/>
      <c r="X2345" t="s">
        <v>3672</v>
      </c>
      <c r="Y2345" s="97" t="s">
        <v>1220</v>
      </c>
      <c r="Z2345" t="s">
        <v>3672</v>
      </c>
      <c r="AA2345" s="83" t="s">
        <v>4185</v>
      </c>
      <c r="AB2345" s="1">
        <v>1</v>
      </c>
      <c r="AC2345" s="82" t="s">
        <v>3259</v>
      </c>
      <c r="AG2345" s="94"/>
      <c r="AS2345" t="s">
        <v>4061</v>
      </c>
    </row>
    <row r="2346" spans="1:45" x14ac:dyDescent="0.2">
      <c r="W2346" s="28"/>
      <c r="X2346" t="s">
        <v>3672</v>
      </c>
      <c r="Y2346" s="82" t="s">
        <v>3055</v>
      </c>
      <c r="Z2346" s="1">
        <v>1</v>
      </c>
      <c r="AA2346" s="82" t="s">
        <v>2716</v>
      </c>
      <c r="AG2346" s="86"/>
      <c r="AS2346" t="s">
        <v>4061</v>
      </c>
    </row>
    <row r="2347" spans="1:45" x14ac:dyDescent="0.2">
      <c r="W2347" s="28"/>
      <c r="X2347" t="s">
        <v>3672</v>
      </c>
      <c r="Y2347" s="82" t="s">
        <v>236</v>
      </c>
      <c r="AS2347" t="s">
        <v>4061</v>
      </c>
    </row>
    <row r="2348" spans="1:45" x14ac:dyDescent="0.2">
      <c r="W2348" s="28"/>
      <c r="Y2348" s="82"/>
      <c r="AS2348" t="s">
        <v>4061</v>
      </c>
    </row>
    <row r="2349" spans="1:45" x14ac:dyDescent="0.2">
      <c r="W2349" s="28"/>
      <c r="X2349" t="s">
        <v>3742</v>
      </c>
      <c r="Y2349" s="100" t="s">
        <v>993</v>
      </c>
      <c r="AS2349" t="s">
        <v>4061</v>
      </c>
    </row>
    <row r="2350" spans="1:45" x14ac:dyDescent="0.2">
      <c r="W2350" s="28"/>
      <c r="X2350" t="s">
        <v>3672</v>
      </c>
      <c r="Y2350" s="94" t="s">
        <v>994</v>
      </c>
      <c r="AS2350" t="s">
        <v>4061</v>
      </c>
    </row>
    <row r="2351" spans="1:45" x14ac:dyDescent="0.2">
      <c r="A2351" s="176" t="s">
        <v>7146</v>
      </c>
      <c r="K2351" s="30"/>
      <c r="W2351" s="28"/>
      <c r="Y2351" s="100"/>
      <c r="AS2351" t="s">
        <v>4061</v>
      </c>
    </row>
    <row r="2352" spans="1:45" x14ac:dyDescent="0.2">
      <c r="I2352" s="16" t="s">
        <v>5093</v>
      </c>
      <c r="W2352" s="28"/>
      <c r="Y2352" s="100"/>
      <c r="AL2352" t="s">
        <v>3742</v>
      </c>
      <c r="AM2352" s="176" t="s">
        <v>7143</v>
      </c>
      <c r="AN2352" t="s">
        <v>3742</v>
      </c>
      <c r="AO2352" s="252" t="s">
        <v>4027</v>
      </c>
      <c r="AS2352" t="s">
        <v>4061</v>
      </c>
    </row>
    <row r="2353" spans="1:45" x14ac:dyDescent="0.2">
      <c r="I2353" s="227" t="s">
        <v>7150</v>
      </c>
      <c r="W2353" s="28"/>
      <c r="Y2353" s="100"/>
      <c r="AL2353" s="1">
        <v>1</v>
      </c>
      <c r="AM2353" s="94" t="s">
        <v>1110</v>
      </c>
      <c r="AN2353" s="1">
        <v>1</v>
      </c>
      <c r="AO2353" s="252" t="s">
        <v>1964</v>
      </c>
      <c r="AS2353" t="s">
        <v>4061</v>
      </c>
    </row>
    <row r="2354" spans="1:45" x14ac:dyDescent="0.2">
      <c r="I2354" s="227" t="s">
        <v>7151</v>
      </c>
      <c r="W2354" s="28"/>
      <c r="Y2354" s="100"/>
      <c r="AL2354" t="s">
        <v>3672</v>
      </c>
      <c r="AM2354" s="252" t="s">
        <v>7620</v>
      </c>
      <c r="AN2354" s="264" t="s">
        <v>3672</v>
      </c>
      <c r="AS2354" t="s">
        <v>4061</v>
      </c>
    </row>
    <row r="2355" spans="1:45" x14ac:dyDescent="0.2">
      <c r="W2355" s="28"/>
      <c r="Y2355" s="100"/>
      <c r="AL2355" t="s">
        <v>3672</v>
      </c>
      <c r="AM2355" s="252" t="s">
        <v>7144</v>
      </c>
      <c r="AN2355" s="1">
        <v>1</v>
      </c>
      <c r="AO2355" s="252" t="s">
        <v>7621</v>
      </c>
      <c r="AS2355" t="s">
        <v>4061</v>
      </c>
    </row>
    <row r="2356" spans="1:45" x14ac:dyDescent="0.2">
      <c r="W2356" s="28"/>
      <c r="Y2356" s="100"/>
      <c r="AL2356" s="1">
        <v>1</v>
      </c>
      <c r="AM2356" s="252" t="s">
        <v>7142</v>
      </c>
      <c r="AN2356" s="264" t="s">
        <v>3672</v>
      </c>
      <c r="AO2356" s="252" t="s">
        <v>5639</v>
      </c>
      <c r="AS2356" t="s">
        <v>4061</v>
      </c>
    </row>
    <row r="2357" spans="1:45" s="264" customFormat="1" x14ac:dyDescent="0.2">
      <c r="W2357" s="28"/>
      <c r="Y2357" s="100"/>
      <c r="AL2357" s="1"/>
      <c r="AM2357" s="252"/>
      <c r="AN2357" s="264" t="s">
        <v>3672</v>
      </c>
      <c r="AO2357" s="252" t="s">
        <v>7619</v>
      </c>
      <c r="AS2357" s="264" t="s">
        <v>4061</v>
      </c>
    </row>
    <row r="2358" spans="1:45" s="264" customFormat="1" x14ac:dyDescent="0.2">
      <c r="W2358" s="28"/>
      <c r="Y2358" s="100"/>
      <c r="AL2358" s="1"/>
      <c r="AM2358" s="252"/>
      <c r="AN2358" s="264" t="s">
        <v>3672</v>
      </c>
      <c r="AO2358" s="298" t="s">
        <v>8101</v>
      </c>
      <c r="AS2358" s="264" t="s">
        <v>4061</v>
      </c>
    </row>
    <row r="2359" spans="1:45" x14ac:dyDescent="0.2">
      <c r="A2359" s="176" t="s">
        <v>7146</v>
      </c>
      <c r="I2359" s="23"/>
      <c r="W2359" s="28"/>
      <c r="Y2359" s="100"/>
      <c r="AM2359" s="97"/>
      <c r="AS2359" t="s">
        <v>4061</v>
      </c>
    </row>
    <row r="2360" spans="1:45" x14ac:dyDescent="0.2">
      <c r="A2360" s="176"/>
      <c r="I2360" s="36" t="s">
        <v>6460</v>
      </c>
      <c r="W2360" s="28"/>
      <c r="Y2360" s="100"/>
      <c r="AL2360" t="s">
        <v>3742</v>
      </c>
      <c r="AM2360" s="209" t="s">
        <v>6550</v>
      </c>
      <c r="AS2360" t="s">
        <v>4061</v>
      </c>
    </row>
    <row r="2361" spans="1:45" x14ac:dyDescent="0.2">
      <c r="A2361" s="176"/>
      <c r="P2361" s="23"/>
      <c r="W2361" s="28"/>
      <c r="Y2361" s="100"/>
      <c r="AL2361" s="1">
        <v>1</v>
      </c>
      <c r="AM2361" s="217" t="s">
        <v>6697</v>
      </c>
      <c r="AS2361" t="s">
        <v>4061</v>
      </c>
    </row>
    <row r="2362" spans="1:45" x14ac:dyDescent="0.2">
      <c r="A2362" s="176"/>
      <c r="P2362" s="23"/>
      <c r="W2362" s="28"/>
      <c r="Y2362" s="100"/>
      <c r="AL2362" s="176" t="s">
        <v>4180</v>
      </c>
      <c r="AM2362" s="97"/>
      <c r="AS2362" t="s">
        <v>4061</v>
      </c>
    </row>
    <row r="2363" spans="1:45" x14ac:dyDescent="0.2">
      <c r="W2363" s="28"/>
      <c r="Y2363" s="100"/>
      <c r="AL2363" t="s">
        <v>3742</v>
      </c>
      <c r="AM2363" s="179" t="s">
        <v>3785</v>
      </c>
      <c r="AS2363" t="s">
        <v>4061</v>
      </c>
    </row>
    <row r="2364" spans="1:45" x14ac:dyDescent="0.2">
      <c r="P2364" s="23"/>
      <c r="W2364" s="28"/>
      <c r="Y2364" s="100"/>
      <c r="AL2364" s="1">
        <v>1</v>
      </c>
      <c r="AM2364" s="209" t="s">
        <v>6551</v>
      </c>
      <c r="AS2364" t="s">
        <v>4061</v>
      </c>
    </row>
    <row r="2365" spans="1:45" s="264" customFormat="1" x14ac:dyDescent="0.2">
      <c r="P2365" s="23"/>
      <c r="W2365" s="28"/>
      <c r="Y2365" s="100"/>
      <c r="AL2365" s="264" t="s">
        <v>3672</v>
      </c>
      <c r="AM2365" s="298" t="s">
        <v>8074</v>
      </c>
      <c r="AS2365" s="264" t="s">
        <v>4061</v>
      </c>
    </row>
    <row r="2366" spans="1:45" x14ac:dyDescent="0.2">
      <c r="P2366" s="23"/>
      <c r="W2366" s="28"/>
      <c r="Y2366" s="100"/>
      <c r="AL2366" s="176" t="s">
        <v>4180</v>
      </c>
      <c r="AM2366" s="209"/>
      <c r="AS2366" t="s">
        <v>4061</v>
      </c>
    </row>
    <row r="2367" spans="1:45" x14ac:dyDescent="0.2">
      <c r="P2367" s="23"/>
      <c r="W2367" s="28"/>
      <c r="Y2367" s="100"/>
      <c r="AL2367" t="s">
        <v>3742</v>
      </c>
      <c r="AM2367" s="209" t="s">
        <v>6552</v>
      </c>
      <c r="AN2367" t="s">
        <v>3742</v>
      </c>
      <c r="AO2367" s="209" t="s">
        <v>6553</v>
      </c>
      <c r="AS2367" t="s">
        <v>4061</v>
      </c>
    </row>
    <row r="2368" spans="1:45" x14ac:dyDescent="0.2">
      <c r="P2368" s="23"/>
      <c r="W2368" s="28"/>
      <c r="Y2368" s="100"/>
      <c r="AL2368" s="1"/>
      <c r="AM2368" s="209"/>
      <c r="AN2368" s="1">
        <v>1</v>
      </c>
      <c r="AO2368" s="209" t="s">
        <v>6554</v>
      </c>
      <c r="AS2368" t="s">
        <v>4061</v>
      </c>
    </row>
    <row r="2369" spans="1:45" s="264" customFormat="1" x14ac:dyDescent="0.2">
      <c r="A2369" s="268" t="s">
        <v>7146</v>
      </c>
      <c r="I2369" s="272"/>
      <c r="P2369" s="23"/>
      <c r="W2369" s="28"/>
      <c r="Y2369" s="100"/>
      <c r="AL2369" s="1"/>
      <c r="AM2369" s="209"/>
      <c r="AN2369" s="1"/>
      <c r="AO2369" s="209"/>
      <c r="AS2369" s="264" t="s">
        <v>4061</v>
      </c>
    </row>
    <row r="2370" spans="1:45" s="264" customFormat="1" x14ac:dyDescent="0.2">
      <c r="I2370" s="8" t="s">
        <v>7638</v>
      </c>
      <c r="P2370" s="23"/>
      <c r="W2370" s="28"/>
      <c r="Y2370" s="100"/>
      <c r="AF2370" s="264" t="s">
        <v>3742</v>
      </c>
      <c r="AG2370" s="276" t="s">
        <v>7639</v>
      </c>
      <c r="AH2370" s="264" t="s">
        <v>3742</v>
      </c>
      <c r="AI2370" s="276" t="s">
        <v>7641</v>
      </c>
      <c r="AL2370" s="1"/>
      <c r="AM2370" s="209"/>
      <c r="AN2370" s="1"/>
      <c r="AO2370" s="209"/>
      <c r="AS2370" s="264" t="s">
        <v>4061</v>
      </c>
    </row>
    <row r="2371" spans="1:45" s="264" customFormat="1" x14ac:dyDescent="0.2">
      <c r="I2371" s="8" t="s">
        <v>7786</v>
      </c>
      <c r="P2371" s="23"/>
      <c r="W2371" s="28"/>
      <c r="Y2371" s="100"/>
      <c r="AF2371" s="1">
        <v>1</v>
      </c>
      <c r="AG2371" s="276" t="s">
        <v>2725</v>
      </c>
      <c r="AH2371" s="1">
        <v>1</v>
      </c>
      <c r="AI2371" s="276" t="s">
        <v>7787</v>
      </c>
      <c r="AL2371" s="1"/>
      <c r="AM2371" s="209"/>
      <c r="AN2371" s="1"/>
      <c r="AO2371" s="209"/>
      <c r="AS2371" s="264" t="s">
        <v>4061</v>
      </c>
    </row>
    <row r="2372" spans="1:45" s="264" customFormat="1" x14ac:dyDescent="0.2">
      <c r="I2372" s="272"/>
      <c r="P2372" s="23"/>
      <c r="W2372" s="28"/>
      <c r="Y2372" s="100"/>
      <c r="AF2372" s="264" t="s">
        <v>3672</v>
      </c>
      <c r="AG2372" s="276" t="s">
        <v>7791</v>
      </c>
      <c r="AH2372" s="264" t="s">
        <v>3672</v>
      </c>
      <c r="AL2372" s="1"/>
      <c r="AM2372" s="209"/>
      <c r="AN2372" s="1"/>
      <c r="AO2372" s="209"/>
      <c r="AS2372" s="264" t="s">
        <v>4061</v>
      </c>
    </row>
    <row r="2373" spans="1:45" s="264" customFormat="1" x14ac:dyDescent="0.2">
      <c r="I2373" s="272"/>
      <c r="P2373" s="23"/>
      <c r="W2373" s="28"/>
      <c r="Y2373" s="100"/>
      <c r="AF2373" s="1">
        <v>1</v>
      </c>
      <c r="AG2373" s="276" t="s">
        <v>4241</v>
      </c>
      <c r="AH2373" s="264" t="s">
        <v>3742</v>
      </c>
      <c r="AI2373" s="276" t="s">
        <v>531</v>
      </c>
      <c r="AL2373" s="1"/>
      <c r="AM2373" s="209"/>
      <c r="AN2373" s="1"/>
      <c r="AO2373" s="209"/>
      <c r="AS2373" s="264" t="s">
        <v>4061</v>
      </c>
    </row>
    <row r="2374" spans="1:45" s="264" customFormat="1" x14ac:dyDescent="0.2">
      <c r="I2374" s="272"/>
      <c r="P2374" s="23"/>
      <c r="W2374" s="28"/>
      <c r="Y2374" s="100"/>
      <c r="AF2374" s="264" t="s">
        <v>3672</v>
      </c>
      <c r="AG2374" s="276" t="s">
        <v>7640</v>
      </c>
      <c r="AH2374" s="1">
        <v>1</v>
      </c>
      <c r="AI2374" s="276" t="s">
        <v>7788</v>
      </c>
      <c r="AL2374" s="1"/>
      <c r="AM2374" s="209"/>
      <c r="AN2374" s="1"/>
      <c r="AO2374" s="209"/>
      <c r="AS2374" s="264" t="s">
        <v>4061</v>
      </c>
    </row>
    <row r="2375" spans="1:45" s="264" customFormat="1" x14ac:dyDescent="0.2">
      <c r="I2375" s="272"/>
      <c r="P2375" s="23"/>
      <c r="W2375" s="28"/>
      <c r="Y2375" s="100"/>
      <c r="AH2375" s="264" t="s">
        <v>3672</v>
      </c>
      <c r="AL2375" s="1"/>
      <c r="AM2375" s="209"/>
      <c r="AN2375" s="1"/>
      <c r="AO2375" s="209"/>
      <c r="AS2375" s="264" t="s">
        <v>4061</v>
      </c>
    </row>
    <row r="2376" spans="1:45" s="264" customFormat="1" x14ac:dyDescent="0.2">
      <c r="I2376" s="272"/>
      <c r="P2376" s="23"/>
      <c r="W2376" s="28"/>
      <c r="Y2376" s="100"/>
      <c r="AH2376" s="264" t="s">
        <v>3742</v>
      </c>
      <c r="AI2376" s="276" t="s">
        <v>7642</v>
      </c>
      <c r="AL2376" s="1"/>
      <c r="AM2376" s="209"/>
      <c r="AN2376" s="1"/>
      <c r="AO2376" s="209"/>
      <c r="AS2376" s="264" t="s">
        <v>4061</v>
      </c>
    </row>
    <row r="2377" spans="1:45" s="264" customFormat="1" x14ac:dyDescent="0.2">
      <c r="I2377" s="272"/>
      <c r="P2377" s="23"/>
      <c r="W2377" s="28"/>
      <c r="Y2377" s="100"/>
      <c r="AH2377" s="1">
        <v>1</v>
      </c>
      <c r="AI2377" s="276" t="s">
        <v>7789</v>
      </c>
      <c r="AL2377" s="1"/>
      <c r="AM2377" s="209"/>
      <c r="AN2377" s="1"/>
      <c r="AO2377" s="209"/>
      <c r="AS2377" s="264" t="s">
        <v>4061</v>
      </c>
    </row>
    <row r="2378" spans="1:45" s="264" customFormat="1" x14ac:dyDescent="0.2">
      <c r="I2378" s="272"/>
      <c r="P2378" s="23"/>
      <c r="W2378" s="28"/>
      <c r="Y2378" s="100"/>
      <c r="AH2378" s="264" t="s">
        <v>3672</v>
      </c>
      <c r="AL2378" s="1"/>
      <c r="AM2378" s="209"/>
      <c r="AN2378" s="1"/>
      <c r="AO2378" s="209"/>
      <c r="AS2378" s="264" t="s">
        <v>4061</v>
      </c>
    </row>
    <row r="2379" spans="1:45" s="264" customFormat="1" x14ac:dyDescent="0.2">
      <c r="I2379" s="272"/>
      <c r="P2379" s="23"/>
      <c r="W2379" s="28"/>
      <c r="Y2379" s="100"/>
      <c r="AH2379" s="264" t="s">
        <v>3742</v>
      </c>
      <c r="AI2379" s="276" t="s">
        <v>7643</v>
      </c>
      <c r="AL2379" s="1"/>
      <c r="AM2379" s="209"/>
      <c r="AN2379" s="1"/>
      <c r="AO2379" s="209"/>
      <c r="AS2379" s="264" t="s">
        <v>4061</v>
      </c>
    </row>
    <row r="2380" spans="1:45" s="264" customFormat="1" x14ac:dyDescent="0.2">
      <c r="I2380" s="272"/>
      <c r="P2380" s="23"/>
      <c r="W2380" s="28"/>
      <c r="Y2380" s="100"/>
      <c r="AH2380" s="1">
        <v>1</v>
      </c>
      <c r="AI2380" s="276" t="s">
        <v>7790</v>
      </c>
      <c r="AL2380" s="1"/>
      <c r="AM2380" s="209"/>
      <c r="AN2380" s="1"/>
      <c r="AO2380" s="209"/>
      <c r="AS2380" s="264" t="s">
        <v>4061</v>
      </c>
    </row>
    <row r="2381" spans="1:45" x14ac:dyDescent="0.2">
      <c r="A2381" s="176" t="s">
        <v>7146</v>
      </c>
      <c r="W2381" s="28"/>
      <c r="Y2381" s="100"/>
      <c r="AM2381" s="94"/>
      <c r="AS2381" t="s">
        <v>4061</v>
      </c>
    </row>
    <row r="2382" spans="1:45" x14ac:dyDescent="0.2">
      <c r="I2382" s="16" t="s">
        <v>2091</v>
      </c>
      <c r="W2382" s="28"/>
      <c r="Y2382" s="100"/>
      <c r="AM2382" s="94"/>
      <c r="AS2382" t="s">
        <v>4061</v>
      </c>
    </row>
    <row r="2383" spans="1:45" x14ac:dyDescent="0.2">
      <c r="N2383" t="s">
        <v>3742</v>
      </c>
      <c r="O2383" s="122" t="s">
        <v>2410</v>
      </c>
      <c r="P2383" t="s">
        <v>3742</v>
      </c>
      <c r="Q2383" s="122" t="s">
        <v>586</v>
      </c>
      <c r="W2383" s="28"/>
      <c r="Y2383" s="100"/>
      <c r="AM2383" s="94"/>
      <c r="AS2383" t="s">
        <v>4061</v>
      </c>
    </row>
    <row r="2384" spans="1:45" x14ac:dyDescent="0.2">
      <c r="N2384" t="s">
        <v>3672</v>
      </c>
      <c r="O2384" s="110" t="s">
        <v>584</v>
      </c>
      <c r="P2384" t="s">
        <v>3672</v>
      </c>
      <c r="Q2384" s="110" t="s">
        <v>1917</v>
      </c>
      <c r="W2384" s="28"/>
      <c r="Y2384" s="100"/>
      <c r="AM2384" s="94"/>
      <c r="AS2384" t="s">
        <v>4061</v>
      </c>
    </row>
    <row r="2385" spans="1:45" x14ac:dyDescent="0.2">
      <c r="N2385" t="s">
        <v>3672</v>
      </c>
      <c r="O2385" s="117" t="s">
        <v>585</v>
      </c>
      <c r="W2385" s="28"/>
      <c r="AS2385" t="s">
        <v>4061</v>
      </c>
    </row>
    <row r="2386" spans="1:45" x14ac:dyDescent="0.2">
      <c r="A2386" s="176" t="s">
        <v>7146</v>
      </c>
      <c r="O2386" s="117"/>
      <c r="W2386" s="28"/>
      <c r="AS2386" t="s">
        <v>4061</v>
      </c>
    </row>
    <row r="2387" spans="1:45" x14ac:dyDescent="0.2">
      <c r="I2387" s="3" t="s">
        <v>6846</v>
      </c>
      <c r="O2387" s="117"/>
      <c r="W2387" s="28"/>
      <c r="AS2387" t="s">
        <v>4061</v>
      </c>
    </row>
    <row r="2388" spans="1:45" x14ac:dyDescent="0.2">
      <c r="O2388" s="117"/>
      <c r="R2388" t="s">
        <v>3742</v>
      </c>
      <c r="S2388" s="229" t="s">
        <v>2047</v>
      </c>
      <c r="W2388" s="28"/>
      <c r="AS2388" t="s">
        <v>4061</v>
      </c>
    </row>
    <row r="2389" spans="1:45" x14ac:dyDescent="0.2">
      <c r="O2389" s="117"/>
      <c r="R2389" s="1">
        <v>1</v>
      </c>
      <c r="S2389" s="229" t="s">
        <v>6847</v>
      </c>
      <c r="W2389" s="28"/>
      <c r="AS2389" t="s">
        <v>4061</v>
      </c>
    </row>
    <row r="2390" spans="1:45" x14ac:dyDescent="0.2">
      <c r="A2390" s="176" t="s">
        <v>7146</v>
      </c>
      <c r="O2390" s="117"/>
      <c r="W2390" s="28"/>
      <c r="AS2390" t="s">
        <v>4061</v>
      </c>
    </row>
    <row r="2391" spans="1:45" x14ac:dyDescent="0.2">
      <c r="I2391" s="3" t="s">
        <v>6481</v>
      </c>
      <c r="O2391" s="117"/>
      <c r="W2391" s="28"/>
      <c r="AL2391" t="s">
        <v>3742</v>
      </c>
      <c r="AM2391" s="209" t="s">
        <v>6694</v>
      </c>
      <c r="AS2391" t="s">
        <v>4061</v>
      </c>
    </row>
    <row r="2392" spans="1:45" x14ac:dyDescent="0.2">
      <c r="O2392" s="117"/>
      <c r="W2392" s="28"/>
      <c r="AL2392" s="1">
        <v>1</v>
      </c>
      <c r="AM2392" s="217" t="s">
        <v>6695</v>
      </c>
      <c r="AS2392" t="s">
        <v>4061</v>
      </c>
    </row>
    <row r="2393" spans="1:45" x14ac:dyDescent="0.2">
      <c r="O2393" s="117"/>
      <c r="W2393" s="28"/>
      <c r="AL2393" t="s">
        <v>3672</v>
      </c>
      <c r="AM2393" s="276" t="s">
        <v>7624</v>
      </c>
      <c r="AS2393" t="s">
        <v>4061</v>
      </c>
    </row>
    <row r="2394" spans="1:45" s="264" customFormat="1" x14ac:dyDescent="0.2">
      <c r="O2394" s="117"/>
      <c r="W2394" s="28"/>
      <c r="AL2394" s="264" t="s">
        <v>3672</v>
      </c>
      <c r="AM2394" s="276" t="s">
        <v>7625</v>
      </c>
      <c r="AS2394" s="264" t="s">
        <v>4061</v>
      </c>
    </row>
    <row r="2395" spans="1:45" s="264" customFormat="1" x14ac:dyDescent="0.2">
      <c r="O2395" s="117"/>
      <c r="W2395" s="28"/>
      <c r="AL2395" s="264" t="s">
        <v>3672</v>
      </c>
      <c r="AM2395" s="276" t="s">
        <v>7626</v>
      </c>
      <c r="AS2395" s="264" t="s">
        <v>4061</v>
      </c>
    </row>
    <row r="2396" spans="1:45" x14ac:dyDescent="0.2">
      <c r="O2396" s="117"/>
      <c r="W2396" s="28"/>
      <c r="AL2396" t="s">
        <v>3672</v>
      </c>
      <c r="AM2396" s="217" t="s">
        <v>7552</v>
      </c>
      <c r="AS2396" t="s">
        <v>4061</v>
      </c>
    </row>
    <row r="2397" spans="1:45" x14ac:dyDescent="0.2">
      <c r="A2397" s="176" t="s">
        <v>7146</v>
      </c>
      <c r="J2397" s="30"/>
      <c r="W2397" s="28"/>
      <c r="AM2397" s="97"/>
      <c r="AS2397" t="s">
        <v>4061</v>
      </c>
    </row>
    <row r="2398" spans="1:45" x14ac:dyDescent="0.2">
      <c r="I2398" s="11" t="s">
        <v>2018</v>
      </c>
      <c r="W2398" s="28"/>
      <c r="AL2398" t="s">
        <v>3742</v>
      </c>
      <c r="AM2398" s="176" t="s">
        <v>7168</v>
      </c>
      <c r="AN2398" s="264" t="s">
        <v>3742</v>
      </c>
      <c r="AO2398" s="298" t="s">
        <v>744</v>
      </c>
      <c r="AS2398" t="s">
        <v>4061</v>
      </c>
    </row>
    <row r="2399" spans="1:45" x14ac:dyDescent="0.2">
      <c r="I2399" s="3" t="s">
        <v>6734</v>
      </c>
      <c r="W2399" s="28"/>
      <c r="AL2399" s="1">
        <v>1</v>
      </c>
      <c r="AM2399" s="110" t="s">
        <v>1110</v>
      </c>
      <c r="AN2399" s="1">
        <v>1</v>
      </c>
      <c r="AO2399" s="298" t="s">
        <v>8026</v>
      </c>
      <c r="AS2399" t="s">
        <v>4061</v>
      </c>
    </row>
    <row r="2400" spans="1:45" x14ac:dyDescent="0.2">
      <c r="W2400" s="28"/>
      <c r="AL2400" s="264" t="s">
        <v>3672</v>
      </c>
      <c r="AM2400" s="298" t="s">
        <v>8015</v>
      </c>
      <c r="AN2400" s="268" t="s">
        <v>4180</v>
      </c>
      <c r="AS2400" t="s">
        <v>4061</v>
      </c>
    </row>
    <row r="2401" spans="1:45" x14ac:dyDescent="0.2">
      <c r="W2401" s="28"/>
      <c r="AL2401" t="s">
        <v>3672</v>
      </c>
      <c r="AM2401" s="298" t="s">
        <v>8014</v>
      </c>
      <c r="AN2401" t="s">
        <v>3742</v>
      </c>
      <c r="AO2401" s="188" t="s">
        <v>6203</v>
      </c>
      <c r="AS2401" t="s">
        <v>4061</v>
      </c>
    </row>
    <row r="2402" spans="1:45" x14ac:dyDescent="0.2">
      <c r="W2402" s="28"/>
      <c r="AL2402" t="s">
        <v>3672</v>
      </c>
      <c r="AM2402" s="179" t="s">
        <v>6202</v>
      </c>
      <c r="AN2402" s="1">
        <v>1</v>
      </c>
      <c r="AO2402" s="188" t="s">
        <v>6204</v>
      </c>
      <c r="AS2402" t="s">
        <v>4061</v>
      </c>
    </row>
    <row r="2403" spans="1:45" s="264" customFormat="1" x14ac:dyDescent="0.2">
      <c r="W2403" s="28"/>
      <c r="AL2403" s="1">
        <v>1</v>
      </c>
      <c r="AM2403" s="179" t="s">
        <v>5787</v>
      </c>
      <c r="AN2403" t="s">
        <v>3672</v>
      </c>
      <c r="AO2403"/>
      <c r="AS2403" s="264" t="s">
        <v>4061</v>
      </c>
    </row>
    <row r="2404" spans="1:45" s="264" customFormat="1" x14ac:dyDescent="0.2">
      <c r="W2404" s="28"/>
      <c r="AL2404" s="1"/>
      <c r="AM2404" s="179"/>
      <c r="AN2404" t="s">
        <v>3742</v>
      </c>
      <c r="AO2404" s="188" t="s">
        <v>6323</v>
      </c>
      <c r="AS2404" s="264" t="s">
        <v>4061</v>
      </c>
    </row>
    <row r="2405" spans="1:45" s="264" customFormat="1" x14ac:dyDescent="0.2">
      <c r="W2405" s="28"/>
      <c r="AL2405" s="1"/>
      <c r="AM2405" s="179"/>
      <c r="AN2405" s="1">
        <v>1</v>
      </c>
      <c r="AO2405" s="298" t="s">
        <v>8027</v>
      </c>
      <c r="AS2405" s="264" t="s">
        <v>4061</v>
      </c>
    </row>
    <row r="2406" spans="1:45" x14ac:dyDescent="0.2">
      <c r="A2406" s="176" t="s">
        <v>7146</v>
      </c>
      <c r="W2406" s="28"/>
      <c r="AL2406" s="1"/>
      <c r="AM2406" s="179"/>
      <c r="AN2406" s="1"/>
      <c r="AO2406" s="188"/>
      <c r="AS2406" t="s">
        <v>4061</v>
      </c>
    </row>
    <row r="2407" spans="1:45" x14ac:dyDescent="0.2">
      <c r="I2407" s="8" t="s">
        <v>6592</v>
      </c>
      <c r="W2407" s="28"/>
      <c r="AL2407" s="12"/>
      <c r="AM2407" s="14" t="s">
        <v>6593</v>
      </c>
      <c r="AN2407" s="12"/>
      <c r="AO2407" s="188"/>
      <c r="AS2407" t="s">
        <v>4061</v>
      </c>
    </row>
    <row r="2408" spans="1:45" x14ac:dyDescent="0.2">
      <c r="W2408" s="28"/>
      <c r="AL2408" s="13" t="s">
        <v>3742</v>
      </c>
      <c r="AM2408" s="209" t="s">
        <v>6588</v>
      </c>
      <c r="AN2408" s="12"/>
      <c r="AO2408" s="188"/>
      <c r="AS2408" t="s">
        <v>4061</v>
      </c>
    </row>
    <row r="2409" spans="1:45" x14ac:dyDescent="0.2">
      <c r="W2409" s="28"/>
      <c r="AL2409" s="13" t="s">
        <v>3672</v>
      </c>
      <c r="AM2409" s="209" t="s">
        <v>6589</v>
      </c>
      <c r="AN2409" s="12"/>
      <c r="AO2409" s="188"/>
      <c r="AS2409" t="s">
        <v>4061</v>
      </c>
    </row>
    <row r="2410" spans="1:45" x14ac:dyDescent="0.2">
      <c r="W2410" s="28"/>
      <c r="AL2410" s="13" t="s">
        <v>3672</v>
      </c>
      <c r="AM2410" s="209" t="s">
        <v>6590</v>
      </c>
      <c r="AN2410" s="12"/>
      <c r="AO2410" s="188"/>
      <c r="AS2410" t="s">
        <v>4061</v>
      </c>
    </row>
    <row r="2411" spans="1:45" x14ac:dyDescent="0.2">
      <c r="W2411" s="28"/>
      <c r="AL2411" s="13" t="s">
        <v>3672</v>
      </c>
      <c r="AM2411" s="209" t="s">
        <v>6591</v>
      </c>
      <c r="AN2411" s="12"/>
      <c r="AO2411" s="188"/>
      <c r="AS2411" t="s">
        <v>4061</v>
      </c>
    </row>
    <row r="2412" spans="1:45" x14ac:dyDescent="0.2">
      <c r="W2412" s="28"/>
      <c r="AL2412" s="199" t="s">
        <v>6597</v>
      </c>
      <c r="AM2412" s="13"/>
      <c r="AN2412" s="13"/>
      <c r="AO2412" s="188"/>
      <c r="AS2412" t="s">
        <v>4061</v>
      </c>
    </row>
    <row r="2413" spans="1:45" x14ac:dyDescent="0.2">
      <c r="W2413" s="28"/>
      <c r="AL2413" s="13" t="s">
        <v>3742</v>
      </c>
      <c r="AM2413" s="209" t="s">
        <v>709</v>
      </c>
      <c r="AN2413" s="13"/>
      <c r="AO2413" s="188"/>
      <c r="AS2413" t="s">
        <v>4061</v>
      </c>
    </row>
    <row r="2414" spans="1:45" x14ac:dyDescent="0.2">
      <c r="W2414" s="28"/>
      <c r="AL2414" s="13" t="s">
        <v>3672</v>
      </c>
      <c r="AM2414" s="209" t="s">
        <v>5146</v>
      </c>
      <c r="AN2414" s="13"/>
      <c r="AO2414" s="188"/>
      <c r="AS2414" t="s">
        <v>4061</v>
      </c>
    </row>
    <row r="2415" spans="1:45" x14ac:dyDescent="0.2">
      <c r="W2415" s="28"/>
      <c r="AL2415" s="13" t="s">
        <v>3672</v>
      </c>
      <c r="AM2415" s="209" t="s">
        <v>6598</v>
      </c>
      <c r="AN2415" s="13"/>
      <c r="AO2415" s="188"/>
      <c r="AS2415" t="s">
        <v>4061</v>
      </c>
    </row>
    <row r="2416" spans="1:45" x14ac:dyDescent="0.2">
      <c r="W2416" s="28"/>
      <c r="AL2416" s="13" t="s">
        <v>3672</v>
      </c>
      <c r="AM2416" s="209" t="s">
        <v>6595</v>
      </c>
      <c r="AN2416" s="13"/>
      <c r="AO2416" s="188"/>
      <c r="AS2416" t="s">
        <v>4061</v>
      </c>
    </row>
    <row r="2417" spans="1:45" x14ac:dyDescent="0.2">
      <c r="W2417" s="28"/>
      <c r="AL2417" s="13" t="s">
        <v>3672</v>
      </c>
      <c r="AM2417" s="209" t="s">
        <v>6596</v>
      </c>
      <c r="AN2417" s="13"/>
      <c r="AO2417" s="188"/>
      <c r="AS2417" t="s">
        <v>4061</v>
      </c>
    </row>
    <row r="2418" spans="1:45" x14ac:dyDescent="0.2">
      <c r="A2418" s="176" t="s">
        <v>7146</v>
      </c>
      <c r="I2418" s="145"/>
      <c r="W2418" s="28"/>
      <c r="AL2418" s="13"/>
      <c r="AM2418" s="13"/>
      <c r="AN2418" s="13"/>
      <c r="AS2418" t="s">
        <v>4061</v>
      </c>
    </row>
    <row r="2419" spans="1:45" x14ac:dyDescent="0.2">
      <c r="I2419" s="16" t="s">
        <v>5819</v>
      </c>
      <c r="W2419" s="28"/>
      <c r="AB2419" t="s">
        <v>3742</v>
      </c>
      <c r="AC2419" s="179" t="s">
        <v>2614</v>
      </c>
      <c r="AM2419" s="179"/>
      <c r="AS2419" t="s">
        <v>4061</v>
      </c>
    </row>
    <row r="2420" spans="1:45" x14ac:dyDescent="0.2">
      <c r="W2420" s="28"/>
      <c r="AB2420" s="1">
        <v>1</v>
      </c>
      <c r="AC2420" s="276" t="s">
        <v>7474</v>
      </c>
      <c r="AM2420" s="179"/>
      <c r="AS2420" t="s">
        <v>4061</v>
      </c>
    </row>
    <row r="2421" spans="1:45" s="264" customFormat="1" x14ac:dyDescent="0.2">
      <c r="A2421" s="268" t="s">
        <v>7146</v>
      </c>
      <c r="I2421" s="268"/>
      <c r="W2421" s="28"/>
      <c r="AB2421" s="1"/>
      <c r="AC2421" s="179"/>
      <c r="AM2421" s="179"/>
      <c r="AS2421" s="264" t="s">
        <v>4061</v>
      </c>
    </row>
    <row r="2422" spans="1:45" s="264" customFormat="1" x14ac:dyDescent="0.2">
      <c r="A2422" s="268"/>
      <c r="I2422" s="3" t="s">
        <v>7402</v>
      </c>
      <c r="W2422" s="28"/>
      <c r="AB2422" s="1"/>
      <c r="AC2422" s="179"/>
      <c r="AL2422" s="264" t="s">
        <v>3742</v>
      </c>
      <c r="AM2422" s="290" t="s">
        <v>7885</v>
      </c>
      <c r="AS2422" s="264" t="s">
        <v>4061</v>
      </c>
    </row>
    <row r="2423" spans="1:45" s="264" customFormat="1" x14ac:dyDescent="0.2">
      <c r="A2423" s="268"/>
      <c r="I2423" s="268"/>
      <c r="W2423" s="28"/>
      <c r="AB2423" s="1"/>
      <c r="AC2423" s="179"/>
      <c r="AL2423" s="264" t="s">
        <v>3672</v>
      </c>
      <c r="AM2423" s="286" t="s">
        <v>7886</v>
      </c>
      <c r="AS2423" s="264" t="s">
        <v>4061</v>
      </c>
    </row>
    <row r="2424" spans="1:45" s="264" customFormat="1" x14ac:dyDescent="0.2">
      <c r="A2424" s="268"/>
      <c r="I2424" s="268"/>
      <c r="W2424" s="28"/>
      <c r="AB2424" s="1"/>
      <c r="AC2424" s="179"/>
      <c r="AM2424" s="179"/>
      <c r="AS2424" s="264" t="s">
        <v>4061</v>
      </c>
    </row>
    <row r="2425" spans="1:45" s="264" customFormat="1" x14ac:dyDescent="0.2">
      <c r="W2425" s="28"/>
      <c r="AB2425" s="1"/>
      <c r="AC2425" s="179"/>
      <c r="AL2425" s="43" t="s">
        <v>4654</v>
      </c>
      <c r="AM2425" s="266"/>
      <c r="AN2425" s="270"/>
      <c r="AS2425" s="264" t="s">
        <v>4061</v>
      </c>
    </row>
    <row r="2426" spans="1:45" s="264" customFormat="1" x14ac:dyDescent="0.2">
      <c r="I2426" s="268"/>
      <c r="W2426" s="28"/>
      <c r="AB2426" s="1"/>
      <c r="AC2426" s="179"/>
      <c r="AL2426" s="270" t="s">
        <v>3742</v>
      </c>
      <c r="AM2426" s="26" t="s">
        <v>4655</v>
      </c>
      <c r="AN2426" s="270"/>
      <c r="AS2426" s="264" t="s">
        <v>4061</v>
      </c>
    </row>
    <row r="2427" spans="1:45" s="264" customFormat="1" x14ac:dyDescent="0.2">
      <c r="I2427" s="268"/>
      <c r="W2427" s="28"/>
      <c r="AB2427" s="1"/>
      <c r="AC2427" s="179"/>
      <c r="AL2427" s="270" t="s">
        <v>3672</v>
      </c>
      <c r="AM2427" s="269" t="s">
        <v>7400</v>
      </c>
      <c r="AN2427" s="270"/>
      <c r="AS2427" s="264" t="s">
        <v>4061</v>
      </c>
    </row>
    <row r="2428" spans="1:45" s="264" customFormat="1" x14ac:dyDescent="0.2">
      <c r="I2428" s="268"/>
      <c r="W2428" s="28"/>
      <c r="AB2428" s="1"/>
      <c r="AC2428" s="179"/>
      <c r="AL2428" s="270" t="s">
        <v>3672</v>
      </c>
      <c r="AM2428" s="277" t="s">
        <v>4657</v>
      </c>
      <c r="AN2428" s="270"/>
      <c r="AS2428" s="264" t="s">
        <v>4061</v>
      </c>
    </row>
    <row r="2429" spans="1:45" s="264" customFormat="1" x14ac:dyDescent="0.2">
      <c r="I2429" s="268"/>
      <c r="W2429" s="28"/>
      <c r="AB2429" s="1"/>
      <c r="AC2429" s="179"/>
      <c r="AL2429" s="270" t="s">
        <v>3672</v>
      </c>
      <c r="AM2429" s="276" t="s">
        <v>7403</v>
      </c>
      <c r="AN2429" s="270"/>
      <c r="AS2429" s="264" t="s">
        <v>4061</v>
      </c>
    </row>
    <row r="2430" spans="1:45" x14ac:dyDescent="0.2">
      <c r="A2430" s="176" t="s">
        <v>7146</v>
      </c>
      <c r="W2430" s="28"/>
      <c r="AL2430" s="270"/>
      <c r="AM2430" s="270"/>
      <c r="AN2430" s="270"/>
      <c r="AS2430" t="s">
        <v>4061</v>
      </c>
    </row>
    <row r="2431" spans="1:45" x14ac:dyDescent="0.2">
      <c r="A2431" s="176"/>
      <c r="I2431" s="8" t="s">
        <v>6324</v>
      </c>
      <c r="W2431" s="28"/>
      <c r="AJ2431" s="199" t="s">
        <v>147</v>
      </c>
      <c r="AK2431" s="13"/>
      <c r="AL2431" s="13"/>
      <c r="AM2431" s="218" t="s">
        <v>7603</v>
      </c>
      <c r="AN2431" s="270"/>
      <c r="AS2431" t="s">
        <v>4061</v>
      </c>
    </row>
    <row r="2432" spans="1:45" x14ac:dyDescent="0.2">
      <c r="A2432" s="176"/>
      <c r="I2432" s="8" t="s">
        <v>7613</v>
      </c>
      <c r="W2432" s="28"/>
      <c r="AJ2432" s="13" t="s">
        <v>3742</v>
      </c>
      <c r="AK2432" s="78" t="s">
        <v>7238</v>
      </c>
      <c r="AL2432" s="270" t="s">
        <v>3742</v>
      </c>
      <c r="AM2432" s="26" t="s">
        <v>3925</v>
      </c>
      <c r="AN2432" s="270"/>
      <c r="AS2432" t="s">
        <v>4061</v>
      </c>
    </row>
    <row r="2433" spans="1:45" x14ac:dyDescent="0.2">
      <c r="A2433" s="176"/>
      <c r="W2433" s="28"/>
      <c r="AF2433" s="264" t="s">
        <v>3672</v>
      </c>
      <c r="AJ2433" s="13" t="s">
        <v>3672</v>
      </c>
      <c r="AK2433" s="78" t="s">
        <v>143</v>
      </c>
      <c r="AL2433" s="270" t="s">
        <v>3672</v>
      </c>
      <c r="AM2433" s="82" t="s">
        <v>3459</v>
      </c>
      <c r="AN2433" s="270"/>
      <c r="AS2433" t="s">
        <v>4061</v>
      </c>
    </row>
    <row r="2434" spans="1:45" x14ac:dyDescent="0.2">
      <c r="A2434" s="176"/>
      <c r="W2434" s="28"/>
      <c r="AD2434" s="264"/>
      <c r="AE2434" s="209"/>
      <c r="AF2434" s="264" t="s">
        <v>3672</v>
      </c>
      <c r="AJ2434" s="13" t="s">
        <v>3672</v>
      </c>
      <c r="AK2434" s="78" t="s">
        <v>144</v>
      </c>
      <c r="AL2434" s="270" t="s">
        <v>3672</v>
      </c>
      <c r="AM2434" s="28" t="s">
        <v>452</v>
      </c>
      <c r="AN2434" s="270"/>
      <c r="AS2434" t="s">
        <v>4061</v>
      </c>
    </row>
    <row r="2435" spans="1:45" x14ac:dyDescent="0.2">
      <c r="A2435" s="176"/>
      <c r="W2435" s="28"/>
      <c r="AD2435" s="264"/>
      <c r="AE2435" s="209"/>
      <c r="AJ2435" s="13" t="s">
        <v>3672</v>
      </c>
      <c r="AK2435" s="78" t="s">
        <v>145</v>
      </c>
      <c r="AL2435" s="13"/>
      <c r="AM2435" s="270"/>
      <c r="AN2435" s="270"/>
      <c r="AS2435" t="s">
        <v>4061</v>
      </c>
    </row>
    <row r="2436" spans="1:45" x14ac:dyDescent="0.2">
      <c r="A2436" s="176"/>
      <c r="W2436" s="28"/>
      <c r="AD2436" s="264"/>
      <c r="AE2436" s="209"/>
      <c r="AF2436" s="264"/>
      <c r="AG2436" s="264"/>
      <c r="AJ2436" s="13" t="s">
        <v>3672</v>
      </c>
      <c r="AK2436" s="78" t="s">
        <v>146</v>
      </c>
      <c r="AL2436" s="13"/>
      <c r="AS2436" t="s">
        <v>4061</v>
      </c>
    </row>
    <row r="2437" spans="1:45" s="264" customFormat="1" x14ac:dyDescent="0.2">
      <c r="A2437" s="268"/>
      <c r="W2437" s="28"/>
      <c r="AE2437" s="209"/>
      <c r="AJ2437" s="270" t="s">
        <v>3672</v>
      </c>
      <c r="AK2437" s="276" t="s">
        <v>7599</v>
      </c>
      <c r="AL2437" s="270"/>
      <c r="AS2437" s="264" t="s">
        <v>4061</v>
      </c>
    </row>
    <row r="2438" spans="1:45" s="264" customFormat="1" x14ac:dyDescent="0.2">
      <c r="A2438" s="268"/>
      <c r="W2438" s="28"/>
      <c r="AE2438" s="209"/>
      <c r="AJ2438" s="270" t="s">
        <v>3672</v>
      </c>
      <c r="AK2438" s="237" t="s">
        <v>6857</v>
      </c>
      <c r="AL2438" s="270"/>
      <c r="AS2438" s="264" t="s">
        <v>4061</v>
      </c>
    </row>
    <row r="2439" spans="1:45" x14ac:dyDescent="0.2">
      <c r="A2439" s="176"/>
      <c r="W2439" s="28"/>
      <c r="AD2439" s="264"/>
      <c r="AE2439" s="217"/>
      <c r="AF2439" s="264"/>
      <c r="AG2439" s="264"/>
      <c r="AJ2439" s="13" t="s">
        <v>3672</v>
      </c>
      <c r="AK2439" s="13"/>
      <c r="AL2439" s="13"/>
      <c r="AS2439" t="s">
        <v>4061</v>
      </c>
    </row>
    <row r="2440" spans="1:45" x14ac:dyDescent="0.2">
      <c r="A2440" s="176"/>
      <c r="W2440" s="28"/>
      <c r="AD2440" s="264"/>
      <c r="AE2440" s="217"/>
      <c r="AF2440" s="264"/>
      <c r="AG2440" s="264"/>
      <c r="AJ2440" s="1">
        <v>1</v>
      </c>
      <c r="AK2440" s="276" t="s">
        <v>7616</v>
      </c>
      <c r="AL2440" s="264" t="s">
        <v>3742</v>
      </c>
      <c r="AM2440" s="284" t="s">
        <v>7615</v>
      </c>
      <c r="AO2440" s="194"/>
      <c r="AS2440" t="s">
        <v>4061</v>
      </c>
    </row>
    <row r="2441" spans="1:45" x14ac:dyDescent="0.2">
      <c r="A2441" s="176"/>
      <c r="W2441" s="28"/>
      <c r="AJ2441" s="264" t="s">
        <v>3672</v>
      </c>
      <c r="AK2441" s="276" t="s">
        <v>7617</v>
      </c>
      <c r="AL2441" s="264" t="s">
        <v>3672</v>
      </c>
      <c r="AM2441" s="276" t="s">
        <v>3820</v>
      </c>
      <c r="AS2441" t="s">
        <v>4061</v>
      </c>
    </row>
    <row r="2442" spans="1:45" x14ac:dyDescent="0.2">
      <c r="A2442" s="176"/>
      <c r="W2442" s="28"/>
      <c r="AJ2442" t="s">
        <v>3672</v>
      </c>
      <c r="AK2442" s="200" t="s">
        <v>6525</v>
      </c>
      <c r="AL2442" s="264" t="s">
        <v>3672</v>
      </c>
      <c r="AM2442" s="276" t="s">
        <v>7618</v>
      </c>
      <c r="AS2442" t="s">
        <v>4061</v>
      </c>
    </row>
    <row r="2443" spans="1:45" s="264" customFormat="1" x14ac:dyDescent="0.2">
      <c r="A2443" s="268"/>
      <c r="W2443" s="28"/>
      <c r="AJ2443" t="s">
        <v>3672</v>
      </c>
      <c r="AK2443" s="224" t="s">
        <v>6719</v>
      </c>
      <c r="AS2443" s="264" t="s">
        <v>4061</v>
      </c>
    </row>
    <row r="2444" spans="1:45" s="264" customFormat="1" x14ac:dyDescent="0.2">
      <c r="A2444" s="268"/>
      <c r="W2444" s="28"/>
      <c r="AJ2444" s="264" t="s">
        <v>3672</v>
      </c>
      <c r="AK2444" s="276" t="s">
        <v>7614</v>
      </c>
      <c r="AS2444" s="264" t="s">
        <v>4061</v>
      </c>
    </row>
    <row r="2445" spans="1:45" x14ac:dyDescent="0.2">
      <c r="A2445" s="176" t="s">
        <v>7146</v>
      </c>
      <c r="W2445" s="28"/>
      <c r="AS2445" t="s">
        <v>4061</v>
      </c>
    </row>
    <row r="2446" spans="1:45" x14ac:dyDescent="0.2">
      <c r="H2446" t="s">
        <v>3742</v>
      </c>
      <c r="I2446" s="142" t="s">
        <v>5154</v>
      </c>
      <c r="K2446" s="11" t="s">
        <v>5153</v>
      </c>
      <c r="W2446" s="28"/>
      <c r="AS2446" t="s">
        <v>4061</v>
      </c>
    </row>
    <row r="2447" spans="1:45" x14ac:dyDescent="0.2">
      <c r="H2447" t="s">
        <v>3672</v>
      </c>
      <c r="I2447" s="110" t="s">
        <v>4631</v>
      </c>
      <c r="W2447" s="28"/>
      <c r="AS2447" t="s">
        <v>4061</v>
      </c>
    </row>
    <row r="2448" spans="1:45" x14ac:dyDescent="0.2">
      <c r="H2448" t="s">
        <v>3672</v>
      </c>
      <c r="I2448" s="117" t="s">
        <v>5155</v>
      </c>
      <c r="W2448" s="28"/>
      <c r="AS2448" t="s">
        <v>4061</v>
      </c>
    </row>
    <row r="2449" spans="1:45" s="264" customFormat="1" x14ac:dyDescent="0.2">
      <c r="A2449" s="268" t="s">
        <v>7146</v>
      </c>
      <c r="I2449" s="117"/>
      <c r="W2449" s="28"/>
      <c r="AS2449" s="264" t="s">
        <v>4061</v>
      </c>
    </row>
    <row r="2450" spans="1:45" s="264" customFormat="1" x14ac:dyDescent="0.2">
      <c r="I2450" s="3" t="s">
        <v>7435</v>
      </c>
      <c r="W2450" s="28"/>
      <c r="AL2450" s="264" t="s">
        <v>3742</v>
      </c>
      <c r="AM2450" s="262" t="s">
        <v>7437</v>
      </c>
      <c r="AN2450" s="264" t="s">
        <v>3742</v>
      </c>
      <c r="AO2450" s="262" t="s">
        <v>1552</v>
      </c>
      <c r="AS2450" s="264" t="s">
        <v>4061</v>
      </c>
    </row>
    <row r="2451" spans="1:45" s="264" customFormat="1" x14ac:dyDescent="0.2">
      <c r="I2451" s="117"/>
      <c r="W2451" s="28"/>
      <c r="AL2451" s="264" t="s">
        <v>3672</v>
      </c>
      <c r="AM2451" s="255" t="s">
        <v>7436</v>
      </c>
      <c r="AN2451"/>
      <c r="AO2451"/>
      <c r="AS2451" s="264" t="s">
        <v>4061</v>
      </c>
    </row>
    <row r="2452" spans="1:45" s="264" customFormat="1" x14ac:dyDescent="0.2">
      <c r="I2452" s="117"/>
      <c r="W2452" s="28"/>
      <c r="AS2452" s="264" t="s">
        <v>4061</v>
      </c>
    </row>
    <row r="2453" spans="1:45" x14ac:dyDescent="0.2">
      <c r="A2453" s="176" t="s">
        <v>7146</v>
      </c>
      <c r="I2453" s="117"/>
      <c r="P2453" s="176"/>
      <c r="W2453" s="28"/>
      <c r="AS2453" t="s">
        <v>4061</v>
      </c>
    </row>
    <row r="2454" spans="1:45" x14ac:dyDescent="0.2">
      <c r="I2454" s="225" t="s">
        <v>6572</v>
      </c>
      <c r="R2454" t="s">
        <v>3742</v>
      </c>
      <c r="S2454" s="209" t="s">
        <v>744</v>
      </c>
      <c r="W2454" s="28"/>
      <c r="Y2454" s="82"/>
      <c r="Z2454" t="s">
        <v>3742</v>
      </c>
      <c r="AA2454" s="94" t="s">
        <v>2473</v>
      </c>
      <c r="AD2454" t="s">
        <v>3742</v>
      </c>
      <c r="AE2454" s="188" t="s">
        <v>6192</v>
      </c>
      <c r="AS2454" t="s">
        <v>4061</v>
      </c>
    </row>
    <row r="2455" spans="1:45" x14ac:dyDescent="0.2">
      <c r="R2455" s="1">
        <v>1</v>
      </c>
      <c r="S2455" s="217" t="s">
        <v>6685</v>
      </c>
      <c r="W2455" s="28"/>
      <c r="Y2455" s="82"/>
      <c r="Z2455" s="1">
        <v>1</v>
      </c>
      <c r="AA2455" s="94" t="s">
        <v>3978</v>
      </c>
      <c r="AD2455" s="1">
        <v>1</v>
      </c>
      <c r="AE2455" s="188" t="s">
        <v>6679</v>
      </c>
      <c r="AS2455" t="s">
        <v>4061</v>
      </c>
    </row>
    <row r="2456" spans="1:45" x14ac:dyDescent="0.2">
      <c r="R2456" s="1">
        <v>1</v>
      </c>
      <c r="S2456" s="209" t="s">
        <v>6524</v>
      </c>
      <c r="W2456" s="28"/>
      <c r="Y2456" s="82"/>
      <c r="Z2456" s="1"/>
      <c r="AA2456" s="94"/>
      <c r="AD2456" t="s">
        <v>3672</v>
      </c>
      <c r="AE2456" s="190" t="s">
        <v>6680</v>
      </c>
      <c r="AS2456" t="s">
        <v>4061</v>
      </c>
    </row>
    <row r="2457" spans="1:45" x14ac:dyDescent="0.2">
      <c r="A2457" s="176" t="s">
        <v>7146</v>
      </c>
      <c r="P2457" s="58"/>
      <c r="R2457" s="30"/>
      <c r="W2457" s="28"/>
      <c r="Y2457" s="82"/>
      <c r="AA2457" s="94"/>
      <c r="AS2457" t="s">
        <v>4061</v>
      </c>
    </row>
    <row r="2458" spans="1:45" s="264" customFormat="1" x14ac:dyDescent="0.2">
      <c r="A2458" s="268"/>
      <c r="I2458" s="16" t="s">
        <v>4069</v>
      </c>
      <c r="P2458" s="58"/>
      <c r="R2458" s="30"/>
      <c r="W2458" s="28"/>
      <c r="Y2458" s="82"/>
      <c r="AA2458" s="94"/>
      <c r="AJ2458" s="264" t="s">
        <v>3742</v>
      </c>
      <c r="AK2458" s="276" t="s">
        <v>3890</v>
      </c>
      <c r="AS2458" s="264" t="s">
        <v>4061</v>
      </c>
    </row>
    <row r="2459" spans="1:45" s="264" customFormat="1" x14ac:dyDescent="0.2">
      <c r="A2459" s="268"/>
      <c r="P2459" s="58"/>
      <c r="R2459" s="30"/>
      <c r="W2459" s="28"/>
      <c r="Y2459" s="82"/>
      <c r="AA2459" s="94"/>
      <c r="AJ2459" s="1">
        <v>1</v>
      </c>
      <c r="AK2459" s="276" t="s">
        <v>7511</v>
      </c>
      <c r="AS2459" s="264" t="s">
        <v>4061</v>
      </c>
    </row>
    <row r="2460" spans="1:45" s="264" customFormat="1" x14ac:dyDescent="0.2">
      <c r="A2460" s="268"/>
      <c r="P2460" s="58"/>
      <c r="R2460" s="30"/>
      <c r="W2460" s="28"/>
      <c r="Y2460" s="82"/>
      <c r="AA2460" s="94"/>
      <c r="AJ2460" s="1">
        <v>1</v>
      </c>
      <c r="AK2460" s="276" t="s">
        <v>7512</v>
      </c>
      <c r="AS2460" s="264" t="s">
        <v>4061</v>
      </c>
    </row>
    <row r="2461" spans="1:45" s="264" customFormat="1" x14ac:dyDescent="0.2">
      <c r="A2461" s="268"/>
      <c r="P2461" s="58"/>
      <c r="R2461" s="30"/>
      <c r="W2461" s="28"/>
      <c r="Y2461" s="82"/>
      <c r="AA2461" s="94"/>
      <c r="AJ2461" s="268" t="s">
        <v>4180</v>
      </c>
      <c r="AS2461" s="264" t="s">
        <v>4061</v>
      </c>
    </row>
    <row r="2462" spans="1:45" x14ac:dyDescent="0.2">
      <c r="W2462" s="28"/>
      <c r="Y2462" s="82"/>
      <c r="AA2462" s="94"/>
      <c r="AJ2462" t="s">
        <v>3742</v>
      </c>
      <c r="AK2462" s="26" t="s">
        <v>4399</v>
      </c>
      <c r="AS2462" t="s">
        <v>4061</v>
      </c>
    </row>
    <row r="2463" spans="1:45" x14ac:dyDescent="0.2">
      <c r="I2463" s="58"/>
      <c r="W2463" s="28"/>
      <c r="Y2463" s="82"/>
      <c r="AA2463" s="94"/>
      <c r="AJ2463" s="1">
        <v>1</v>
      </c>
      <c r="AK2463" s="217" t="s">
        <v>7509</v>
      </c>
      <c r="AS2463" t="s">
        <v>4061</v>
      </c>
    </row>
    <row r="2464" spans="1:45" x14ac:dyDescent="0.2">
      <c r="A2464" s="176" t="s">
        <v>7146</v>
      </c>
      <c r="I2464" s="3"/>
      <c r="S2464" s="30"/>
      <c r="W2464" s="28"/>
      <c r="AS2464" t="s">
        <v>4061</v>
      </c>
    </row>
    <row r="2465" spans="1:45" x14ac:dyDescent="0.2">
      <c r="I2465" s="16" t="s">
        <v>3795</v>
      </c>
      <c r="S2465" s="30"/>
      <c r="W2465" s="28"/>
      <c r="AL2465" s="12"/>
      <c r="AM2465" s="43" t="s">
        <v>5062</v>
      </c>
      <c r="AN2465" s="12"/>
      <c r="AS2465" t="s">
        <v>4061</v>
      </c>
    </row>
    <row r="2466" spans="1:45" x14ac:dyDescent="0.2">
      <c r="S2466" s="29"/>
      <c r="W2466" s="28"/>
      <c r="AC2466" s="74"/>
      <c r="AE2466" s="74"/>
      <c r="AL2466" s="13" t="s">
        <v>3742</v>
      </c>
      <c r="AM2466" t="s">
        <v>2782</v>
      </c>
      <c r="AN2466" s="12"/>
      <c r="AS2466" t="s">
        <v>4061</v>
      </c>
    </row>
    <row r="2467" spans="1:45" x14ac:dyDescent="0.2">
      <c r="P2467" s="3"/>
      <c r="S2467" s="29"/>
      <c r="W2467" s="28"/>
      <c r="AC2467" s="74"/>
      <c r="AE2467" s="74"/>
      <c r="AL2467" s="13" t="s">
        <v>3672</v>
      </c>
      <c r="AM2467" t="s">
        <v>5061</v>
      </c>
      <c r="AN2467" s="12"/>
      <c r="AS2467" t="s">
        <v>4061</v>
      </c>
    </row>
    <row r="2468" spans="1:45" x14ac:dyDescent="0.2">
      <c r="S2468" s="29"/>
      <c r="W2468" s="28"/>
      <c r="AC2468" s="74"/>
      <c r="AE2468" s="74"/>
      <c r="AL2468" s="13" t="s">
        <v>3672</v>
      </c>
      <c r="AM2468" s="112" t="s">
        <v>7438</v>
      </c>
      <c r="AN2468" s="12"/>
      <c r="AS2468" t="s">
        <v>4061</v>
      </c>
    </row>
    <row r="2469" spans="1:45" s="264" customFormat="1" x14ac:dyDescent="0.2">
      <c r="S2469" s="29"/>
      <c r="W2469" s="28"/>
      <c r="AC2469" s="74"/>
      <c r="AE2469" s="74"/>
      <c r="AL2469" s="270" t="s">
        <v>3672</v>
      </c>
      <c r="AM2469" s="171" t="s">
        <v>5793</v>
      </c>
      <c r="AN2469" s="266"/>
      <c r="AS2469" s="264" t="s">
        <v>4061</v>
      </c>
    </row>
    <row r="2470" spans="1:45" x14ac:dyDescent="0.2">
      <c r="S2470" s="29"/>
      <c r="W2470" s="28"/>
      <c r="AC2470" s="74"/>
      <c r="AE2470" s="74"/>
      <c r="AL2470" s="13" t="s">
        <v>3672</v>
      </c>
      <c r="AM2470" s="183" t="s">
        <v>5792</v>
      </c>
      <c r="AN2470" s="12"/>
      <c r="AS2470" t="s">
        <v>4061</v>
      </c>
    </row>
    <row r="2471" spans="1:45" x14ac:dyDescent="0.2">
      <c r="A2471" s="176" t="s">
        <v>7146</v>
      </c>
      <c r="P2471" s="98"/>
      <c r="S2471" s="29"/>
      <c r="W2471" s="28"/>
      <c r="AC2471" s="74"/>
      <c r="AE2471" s="74"/>
      <c r="AL2471" s="13"/>
      <c r="AM2471" s="12"/>
      <c r="AN2471" s="12"/>
      <c r="AS2471" t="s">
        <v>4061</v>
      </c>
    </row>
    <row r="2472" spans="1:45" x14ac:dyDescent="0.2">
      <c r="E2472" s="16" t="s">
        <v>3516</v>
      </c>
      <c r="L2472" s="13"/>
      <c r="M2472" s="90" t="s">
        <v>1843</v>
      </c>
      <c r="N2472" s="13"/>
      <c r="O2472" s="13"/>
      <c r="S2472" s="29"/>
      <c r="W2472" s="28"/>
      <c r="AC2472" s="74"/>
      <c r="AE2472" s="74"/>
      <c r="AM2472" s="112"/>
      <c r="AS2472" t="s">
        <v>4061</v>
      </c>
    </row>
    <row r="2473" spans="1:45" x14ac:dyDescent="0.2">
      <c r="L2473" s="13" t="s">
        <v>3742</v>
      </c>
      <c r="M2473" s="72" t="s">
        <v>3116</v>
      </c>
      <c r="N2473" t="s">
        <v>3742</v>
      </c>
      <c r="O2473" s="72" t="s">
        <v>509</v>
      </c>
      <c r="P2473" s="13" t="s">
        <v>3742</v>
      </c>
      <c r="Q2473" s="142" t="s">
        <v>3522</v>
      </c>
      <c r="R2473" t="s">
        <v>3742</v>
      </c>
      <c r="S2473" s="85" t="s">
        <v>2497</v>
      </c>
      <c r="W2473" s="28"/>
      <c r="AC2473" s="74"/>
      <c r="AE2473" s="74"/>
      <c r="AM2473" s="112"/>
      <c r="AS2473" t="s">
        <v>4061</v>
      </c>
    </row>
    <row r="2474" spans="1:45" x14ac:dyDescent="0.2">
      <c r="L2474" s="13" t="s">
        <v>3672</v>
      </c>
      <c r="M2474" s="63" t="s">
        <v>4302</v>
      </c>
      <c r="N2474" t="s">
        <v>3672</v>
      </c>
      <c r="O2474" s="142" t="s">
        <v>3521</v>
      </c>
      <c r="P2474" s="13" t="s">
        <v>3672</v>
      </c>
      <c r="Q2474" s="110" t="s">
        <v>4265</v>
      </c>
      <c r="R2474" t="s">
        <v>3672</v>
      </c>
      <c r="S2474" s="82" t="s">
        <v>4265</v>
      </c>
      <c r="W2474" s="28"/>
      <c r="AC2474" s="74"/>
      <c r="AE2474" s="74"/>
      <c r="AM2474" s="112"/>
      <c r="AS2474" t="s">
        <v>4061</v>
      </c>
    </row>
    <row r="2475" spans="1:45" x14ac:dyDescent="0.2">
      <c r="L2475" s="13" t="s">
        <v>3672</v>
      </c>
      <c r="M2475" s="63" t="s">
        <v>1415</v>
      </c>
      <c r="N2475" t="s">
        <v>3672</v>
      </c>
      <c r="O2475" s="63" t="s">
        <v>1665</v>
      </c>
      <c r="P2475" s="13" t="s">
        <v>3672</v>
      </c>
      <c r="Q2475" s="117" t="s">
        <v>3524</v>
      </c>
      <c r="R2475" t="s">
        <v>3672</v>
      </c>
      <c r="S2475" s="82" t="s">
        <v>2498</v>
      </c>
      <c r="W2475" s="28"/>
      <c r="AC2475" s="74"/>
      <c r="AE2475" s="74"/>
      <c r="AM2475" s="112"/>
      <c r="AS2475" t="s">
        <v>4061</v>
      </c>
    </row>
    <row r="2476" spans="1:45" x14ac:dyDescent="0.2">
      <c r="L2476" s="13" t="s">
        <v>3672</v>
      </c>
      <c r="M2476" s="82" t="s">
        <v>2564</v>
      </c>
      <c r="N2476" t="s">
        <v>3672</v>
      </c>
      <c r="O2476" s="64" t="s">
        <v>510</v>
      </c>
      <c r="P2476" s="13" t="s">
        <v>3672</v>
      </c>
      <c r="Q2476" s="110" t="s">
        <v>3523</v>
      </c>
      <c r="W2476" s="28"/>
      <c r="AC2476" s="74"/>
      <c r="AE2476" s="74"/>
      <c r="AM2476" s="112"/>
      <c r="AS2476" t="s">
        <v>4061</v>
      </c>
    </row>
    <row r="2477" spans="1:45" x14ac:dyDescent="0.2">
      <c r="L2477" s="13" t="s">
        <v>3672</v>
      </c>
      <c r="M2477" s="82" t="s">
        <v>16</v>
      </c>
      <c r="N2477" t="s">
        <v>3672</v>
      </c>
      <c r="O2477" s="83" t="s">
        <v>2565</v>
      </c>
      <c r="P2477" s="13"/>
      <c r="Q2477" s="110"/>
      <c r="W2477" s="28"/>
      <c r="AC2477" s="74"/>
      <c r="AE2477" s="74"/>
      <c r="AM2477" s="112"/>
      <c r="AS2477" t="s">
        <v>4061</v>
      </c>
    </row>
    <row r="2478" spans="1:45" x14ac:dyDescent="0.2">
      <c r="L2478" s="13" t="s">
        <v>3672</v>
      </c>
      <c r="M2478" s="82" t="s">
        <v>17</v>
      </c>
      <c r="N2478" t="s">
        <v>3672</v>
      </c>
      <c r="O2478" s="117" t="s">
        <v>3520</v>
      </c>
      <c r="P2478" s="13"/>
      <c r="W2478" s="28"/>
      <c r="AC2478" s="74"/>
      <c r="AE2478" s="74"/>
      <c r="AM2478" s="112"/>
      <c r="AS2478" t="s">
        <v>4061</v>
      </c>
    </row>
    <row r="2479" spans="1:45" x14ac:dyDescent="0.2">
      <c r="L2479" s="13"/>
      <c r="M2479" s="13"/>
      <c r="N2479" s="13" t="s">
        <v>3672</v>
      </c>
      <c r="O2479" s="13"/>
      <c r="P2479" s="13" t="s">
        <v>3742</v>
      </c>
      <c r="Q2479" s="142" t="s">
        <v>748</v>
      </c>
      <c r="W2479" s="28"/>
      <c r="AC2479" s="74"/>
      <c r="AE2479" s="74"/>
      <c r="AM2479" s="112"/>
      <c r="AS2479" t="s">
        <v>4061</v>
      </c>
    </row>
    <row r="2480" spans="1:45" x14ac:dyDescent="0.2">
      <c r="N2480" s="1">
        <v>1</v>
      </c>
      <c r="O2480" s="110" t="s">
        <v>3519</v>
      </c>
      <c r="P2480" t="s">
        <v>3672</v>
      </c>
      <c r="Q2480" s="110" t="s">
        <v>3842</v>
      </c>
      <c r="W2480" s="28"/>
      <c r="AC2480" s="74"/>
      <c r="AE2480" s="74"/>
      <c r="AM2480" s="112"/>
      <c r="AS2480" t="s">
        <v>4061</v>
      </c>
    </row>
    <row r="2481" spans="1:45" x14ac:dyDescent="0.2">
      <c r="N2481" t="s">
        <v>4180</v>
      </c>
      <c r="O2481" s="110"/>
      <c r="P2481" t="s">
        <v>3672</v>
      </c>
      <c r="Q2481" s="110" t="s">
        <v>3517</v>
      </c>
      <c r="S2481" s="29"/>
      <c r="W2481" s="28"/>
      <c r="AC2481" s="74"/>
      <c r="AE2481" s="74"/>
      <c r="AM2481" s="112"/>
      <c r="AS2481" t="s">
        <v>4061</v>
      </c>
    </row>
    <row r="2482" spans="1:45" x14ac:dyDescent="0.2">
      <c r="N2482" s="13" t="s">
        <v>3672</v>
      </c>
      <c r="O2482" s="90" t="s">
        <v>490</v>
      </c>
      <c r="P2482" t="s">
        <v>3672</v>
      </c>
      <c r="Q2482" s="110" t="s">
        <v>6983</v>
      </c>
      <c r="S2482" s="29"/>
      <c r="W2482" s="28"/>
      <c r="AC2482" s="74"/>
      <c r="AE2482" s="74"/>
      <c r="AM2482" s="112"/>
      <c r="AS2482" t="s">
        <v>4061</v>
      </c>
    </row>
    <row r="2483" spans="1:45" x14ac:dyDescent="0.2">
      <c r="N2483" s="13" t="s">
        <v>3742</v>
      </c>
      <c r="O2483" s="122" t="s">
        <v>2632</v>
      </c>
      <c r="P2483" s="270"/>
      <c r="Q2483" s="110"/>
      <c r="S2483" s="29"/>
      <c r="W2483" s="28"/>
      <c r="AC2483" s="74"/>
      <c r="AE2483" s="74"/>
      <c r="AM2483" s="112"/>
      <c r="AS2483" t="s">
        <v>4061</v>
      </c>
    </row>
    <row r="2484" spans="1:45" x14ac:dyDescent="0.2">
      <c r="N2484" s="13" t="s">
        <v>3672</v>
      </c>
      <c r="O2484" s="110" t="s">
        <v>3115</v>
      </c>
      <c r="P2484" s="13"/>
      <c r="Q2484" s="110"/>
      <c r="S2484" s="29"/>
      <c r="W2484" s="28"/>
      <c r="AC2484" s="74"/>
      <c r="AE2484" s="74"/>
      <c r="AM2484" s="112"/>
      <c r="AS2484" t="s">
        <v>4061</v>
      </c>
    </row>
    <row r="2485" spans="1:45" x14ac:dyDescent="0.2">
      <c r="N2485" s="13" t="s">
        <v>3672</v>
      </c>
      <c r="O2485" s="94" t="s">
        <v>926</v>
      </c>
      <c r="P2485" s="13"/>
      <c r="Q2485" s="110"/>
      <c r="S2485" s="29"/>
      <c r="W2485" s="28"/>
      <c r="AC2485" s="74"/>
      <c r="AE2485" s="74"/>
      <c r="AM2485" s="112"/>
      <c r="AS2485" t="s">
        <v>4061</v>
      </c>
    </row>
    <row r="2486" spans="1:45" x14ac:dyDescent="0.2">
      <c r="N2486" s="13" t="s">
        <v>3672</v>
      </c>
      <c r="O2486" s="94" t="s">
        <v>927</v>
      </c>
      <c r="P2486" s="13"/>
      <c r="Q2486" s="110"/>
      <c r="S2486" s="29"/>
      <c r="W2486" s="28"/>
      <c r="AC2486" s="74"/>
      <c r="AE2486" s="74"/>
      <c r="AM2486" s="112"/>
      <c r="AS2486" t="s">
        <v>4061</v>
      </c>
    </row>
    <row r="2487" spans="1:45" x14ac:dyDescent="0.2">
      <c r="N2487" s="13" t="s">
        <v>3672</v>
      </c>
      <c r="O2487" s="94" t="s">
        <v>4497</v>
      </c>
      <c r="P2487" s="13"/>
      <c r="Q2487" s="110"/>
      <c r="S2487" s="29"/>
      <c r="W2487" s="28"/>
      <c r="AC2487" s="74"/>
      <c r="AM2487" s="112"/>
      <c r="AS2487" t="s">
        <v>4061</v>
      </c>
    </row>
    <row r="2488" spans="1:45" x14ac:dyDescent="0.2">
      <c r="A2488" s="176" t="s">
        <v>7146</v>
      </c>
      <c r="K2488" s="30"/>
      <c r="N2488" s="13"/>
      <c r="O2488" s="13"/>
      <c r="P2488" s="13"/>
      <c r="S2488" s="30"/>
      <c r="W2488" s="28"/>
      <c r="AC2488" s="58"/>
      <c r="AE2488" s="74"/>
      <c r="AS2488" t="s">
        <v>4061</v>
      </c>
    </row>
    <row r="2489" spans="1:45" x14ac:dyDescent="0.2">
      <c r="I2489" s="11" t="s">
        <v>5824</v>
      </c>
      <c r="K2489" s="30"/>
      <c r="S2489" s="30"/>
      <c r="W2489" s="28"/>
      <c r="AC2489" s="58"/>
      <c r="AD2489" t="s">
        <v>3742</v>
      </c>
      <c r="AE2489" s="182" t="s">
        <v>744</v>
      </c>
      <c r="AS2489" t="s">
        <v>4061</v>
      </c>
    </row>
    <row r="2490" spans="1:45" x14ac:dyDescent="0.2">
      <c r="K2490" s="30"/>
      <c r="S2490" s="30"/>
      <c r="W2490" s="28"/>
      <c r="AC2490" s="58"/>
      <c r="AD2490" s="1">
        <v>1</v>
      </c>
      <c r="AE2490" s="182" t="s">
        <v>5825</v>
      </c>
      <c r="AS2490" t="s">
        <v>4061</v>
      </c>
    </row>
    <row r="2491" spans="1:45" x14ac:dyDescent="0.2">
      <c r="K2491" s="30"/>
      <c r="S2491" s="30"/>
      <c r="W2491" s="28"/>
      <c r="AC2491" s="58"/>
      <c r="AD2491" t="s">
        <v>3672</v>
      </c>
      <c r="AE2491" s="205" t="s">
        <v>6288</v>
      </c>
      <c r="AS2491" t="s">
        <v>4061</v>
      </c>
    </row>
    <row r="2492" spans="1:45" s="264" customFormat="1" x14ac:dyDescent="0.2">
      <c r="A2492" s="268" t="s">
        <v>7146</v>
      </c>
      <c r="I2492" s="272"/>
      <c r="K2492" s="30"/>
      <c r="S2492" s="30"/>
      <c r="W2492" s="28"/>
      <c r="AC2492" s="58"/>
      <c r="AE2492" s="205"/>
      <c r="AS2492" s="264" t="s">
        <v>4061</v>
      </c>
    </row>
    <row r="2493" spans="1:45" s="264" customFormat="1" x14ac:dyDescent="0.2">
      <c r="I2493" s="8" t="s">
        <v>8070</v>
      </c>
      <c r="K2493" s="30"/>
      <c r="S2493" s="30"/>
      <c r="W2493" s="28"/>
      <c r="AC2493" s="58"/>
      <c r="AE2493" s="205"/>
      <c r="AS2493" s="264" t="s">
        <v>4061</v>
      </c>
    </row>
    <row r="2494" spans="1:45" s="264" customFormat="1" x14ac:dyDescent="0.2">
      <c r="I2494" s="8"/>
      <c r="K2494" s="30"/>
      <c r="L2494" s="270"/>
      <c r="M2494" s="90" t="s">
        <v>1843</v>
      </c>
      <c r="N2494" s="270"/>
      <c r="O2494" s="270"/>
      <c r="P2494" s="270"/>
      <c r="S2494" s="30"/>
      <c r="W2494" s="28"/>
      <c r="AC2494" s="58"/>
      <c r="AE2494" s="205"/>
      <c r="AS2494" s="264" t="s">
        <v>4061</v>
      </c>
    </row>
    <row r="2495" spans="1:45" s="264" customFormat="1" x14ac:dyDescent="0.2">
      <c r="I2495" s="8"/>
      <c r="K2495" s="30"/>
      <c r="L2495" s="270" t="s">
        <v>3742</v>
      </c>
      <c r="M2495" s="303" t="s">
        <v>5276</v>
      </c>
      <c r="N2495" s="264" t="s">
        <v>3742</v>
      </c>
      <c r="O2495" s="298" t="s">
        <v>8067</v>
      </c>
      <c r="P2495" s="270"/>
      <c r="S2495" s="30"/>
      <c r="W2495" s="28"/>
      <c r="AC2495" s="58"/>
      <c r="AE2495" s="205"/>
      <c r="AS2495" s="264" t="s">
        <v>4061</v>
      </c>
    </row>
    <row r="2496" spans="1:45" s="264" customFormat="1" x14ac:dyDescent="0.2">
      <c r="I2496" s="272"/>
      <c r="K2496" s="30"/>
      <c r="L2496" s="270" t="s">
        <v>3672</v>
      </c>
      <c r="M2496" s="298" t="s">
        <v>8066</v>
      </c>
      <c r="N2496" s="264" t="s">
        <v>3672</v>
      </c>
      <c r="O2496" s="298" t="s">
        <v>8068</v>
      </c>
      <c r="P2496" s="270"/>
      <c r="S2496" s="30"/>
      <c r="W2496" s="28"/>
      <c r="AC2496" s="58"/>
      <c r="AE2496" s="205"/>
      <c r="AS2496" s="264" t="s">
        <v>4061</v>
      </c>
    </row>
    <row r="2497" spans="1:45" s="264" customFormat="1" x14ac:dyDescent="0.2">
      <c r="I2497" s="272"/>
      <c r="K2497" s="30"/>
      <c r="L2497" s="270" t="s">
        <v>3672</v>
      </c>
      <c r="M2497" s="303" t="s">
        <v>5346</v>
      </c>
      <c r="N2497" s="264" t="s">
        <v>3672</v>
      </c>
      <c r="O2497" s="298" t="s">
        <v>8069</v>
      </c>
      <c r="P2497" s="270"/>
      <c r="S2497" s="30"/>
      <c r="W2497" s="28"/>
      <c r="AC2497" s="58"/>
      <c r="AE2497" s="205"/>
      <c r="AS2497" s="264" t="s">
        <v>4061</v>
      </c>
    </row>
    <row r="2498" spans="1:45" s="264" customFormat="1" x14ac:dyDescent="0.2">
      <c r="I2498" s="272"/>
      <c r="K2498" s="30"/>
      <c r="L2498" s="270" t="s">
        <v>3672</v>
      </c>
      <c r="M2498" s="298" t="s">
        <v>8072</v>
      </c>
      <c r="O2498" s="298"/>
      <c r="P2498" s="270"/>
      <c r="S2498" s="30"/>
      <c r="W2498" s="28"/>
      <c r="AC2498" s="58"/>
      <c r="AE2498" s="205"/>
      <c r="AS2498" s="264" t="s">
        <v>4061</v>
      </c>
    </row>
    <row r="2499" spans="1:45" x14ac:dyDescent="0.2">
      <c r="A2499" s="176" t="s">
        <v>7146</v>
      </c>
      <c r="K2499" s="30"/>
      <c r="L2499" s="270"/>
      <c r="M2499" s="270"/>
      <c r="N2499" s="270"/>
      <c r="O2499" s="270"/>
      <c r="P2499" s="270"/>
      <c r="S2499" s="30"/>
      <c r="W2499" s="28"/>
      <c r="AC2499" s="58"/>
      <c r="AE2499" s="74"/>
      <c r="AS2499" s="264" t="s">
        <v>4061</v>
      </c>
    </row>
    <row r="2500" spans="1:45" x14ac:dyDescent="0.2">
      <c r="I2500" s="4" t="s">
        <v>6833</v>
      </c>
      <c r="S2500" s="29"/>
      <c r="W2500" s="28"/>
      <c r="AC2500" s="118"/>
      <c r="AD2500" s="1"/>
      <c r="AE2500" s="123"/>
      <c r="AL2500" t="s">
        <v>3742</v>
      </c>
      <c r="AM2500" s="233" t="s">
        <v>6321</v>
      </c>
      <c r="AS2500" t="s">
        <v>4061</v>
      </c>
    </row>
    <row r="2501" spans="1:45" x14ac:dyDescent="0.2">
      <c r="I2501" s="2"/>
      <c r="S2501" s="29"/>
      <c r="W2501" s="28"/>
      <c r="AC2501" s="118"/>
      <c r="AD2501" s="1"/>
      <c r="AE2501" s="123"/>
      <c r="AL2501" s="1">
        <v>1</v>
      </c>
      <c r="AM2501" s="233" t="s">
        <v>6835</v>
      </c>
      <c r="AS2501" t="s">
        <v>4061</v>
      </c>
    </row>
    <row r="2502" spans="1:45" x14ac:dyDescent="0.2">
      <c r="A2502" s="176" t="s">
        <v>7146</v>
      </c>
      <c r="S2502" s="29"/>
      <c r="W2502" s="30"/>
      <c r="AC2502" s="30"/>
      <c r="AS2502" t="s">
        <v>4061</v>
      </c>
    </row>
    <row r="2503" spans="1:45" x14ac:dyDescent="0.2">
      <c r="I2503" s="8" t="s">
        <v>6834</v>
      </c>
      <c r="S2503" s="29"/>
      <c r="W2503" s="30"/>
      <c r="AC2503" s="30"/>
      <c r="AS2503" t="s">
        <v>4061</v>
      </c>
    </row>
    <row r="2504" spans="1:45" x14ac:dyDescent="0.2">
      <c r="P2504" t="s">
        <v>3742</v>
      </c>
      <c r="Q2504" s="82" t="s">
        <v>2632</v>
      </c>
      <c r="S2504" s="29"/>
      <c r="W2504" s="28"/>
      <c r="AS2504" t="s">
        <v>4061</v>
      </c>
    </row>
    <row r="2505" spans="1:45" x14ac:dyDescent="0.2">
      <c r="P2505" s="1">
        <v>1</v>
      </c>
      <c r="Q2505" s="82" t="s">
        <v>2633</v>
      </c>
      <c r="S2505" s="29"/>
      <c r="W2505" s="28"/>
      <c r="AS2505" t="s">
        <v>4061</v>
      </c>
    </row>
    <row r="2506" spans="1:45" x14ac:dyDescent="0.2">
      <c r="A2506" s="176" t="s">
        <v>7146</v>
      </c>
      <c r="K2506" s="30"/>
      <c r="Q2506" s="82"/>
      <c r="S2506" s="30"/>
      <c r="W2506" s="28"/>
      <c r="AB2506" s="13"/>
      <c r="AC2506" s="13"/>
      <c r="AD2506" s="13"/>
      <c r="AS2506" t="s">
        <v>4061</v>
      </c>
    </row>
    <row r="2507" spans="1:45" x14ac:dyDescent="0.2">
      <c r="I2507" s="16" t="s">
        <v>2606</v>
      </c>
      <c r="Q2507" s="82"/>
      <c r="S2507" s="29"/>
      <c r="W2507" s="28"/>
      <c r="Z2507" s="90" t="s">
        <v>4014</v>
      </c>
      <c r="AA2507" s="12"/>
      <c r="AB2507" s="13" t="s">
        <v>3742</v>
      </c>
      <c r="AC2507" s="98" t="s">
        <v>232</v>
      </c>
      <c r="AD2507" s="13"/>
      <c r="AS2507" t="s">
        <v>4061</v>
      </c>
    </row>
    <row r="2508" spans="1:45" x14ac:dyDescent="0.2">
      <c r="Q2508" s="82"/>
      <c r="S2508" s="29"/>
      <c r="W2508" s="28"/>
      <c r="Z2508" s="13" t="s">
        <v>3742</v>
      </c>
      <c r="AA2508" s="94" t="s">
        <v>4437</v>
      </c>
      <c r="AB2508" t="s">
        <v>3672</v>
      </c>
      <c r="AC2508" s="98" t="s">
        <v>4436</v>
      </c>
      <c r="AD2508" s="13"/>
      <c r="AS2508" t="s">
        <v>4061</v>
      </c>
    </row>
    <row r="2509" spans="1:45" x14ac:dyDescent="0.2">
      <c r="Q2509" s="82"/>
      <c r="S2509" s="29"/>
      <c r="W2509" s="28"/>
      <c r="Z2509" s="13" t="s">
        <v>3672</v>
      </c>
      <c r="AA2509" s="98" t="s">
        <v>2245</v>
      </c>
      <c r="AB2509" t="s">
        <v>3672</v>
      </c>
      <c r="AD2509" s="13"/>
      <c r="AS2509" t="s">
        <v>4061</v>
      </c>
    </row>
    <row r="2510" spans="1:45" x14ac:dyDescent="0.2">
      <c r="Q2510" s="82"/>
      <c r="S2510" s="29"/>
      <c r="W2510" s="28"/>
      <c r="Z2510" s="13" t="s">
        <v>3672</v>
      </c>
      <c r="AA2510" s="94" t="s">
        <v>6737</v>
      </c>
      <c r="AB2510" t="s">
        <v>3742</v>
      </c>
      <c r="AC2510" s="98" t="s">
        <v>2561</v>
      </c>
      <c r="AD2510" s="13"/>
      <c r="AS2510" t="s">
        <v>4061</v>
      </c>
    </row>
    <row r="2511" spans="1:45" x14ac:dyDescent="0.2">
      <c r="Q2511" s="82"/>
      <c r="S2511" s="29"/>
      <c r="W2511" s="28"/>
      <c r="Z2511" s="13" t="s">
        <v>3672</v>
      </c>
      <c r="AA2511" s="97" t="s">
        <v>2560</v>
      </c>
      <c r="AB2511" t="s">
        <v>3672</v>
      </c>
      <c r="AC2511" s="98" t="s">
        <v>3103</v>
      </c>
      <c r="AD2511" s="13"/>
      <c r="AS2511" t="s">
        <v>4061</v>
      </c>
    </row>
    <row r="2512" spans="1:45" x14ac:dyDescent="0.2">
      <c r="Q2512" s="82"/>
      <c r="S2512" s="29"/>
      <c r="W2512" s="28"/>
      <c r="Z2512" s="13" t="s">
        <v>3672</v>
      </c>
      <c r="AA2512" s="94" t="s">
        <v>4433</v>
      </c>
      <c r="AB2512" t="s">
        <v>3672</v>
      </c>
      <c r="AC2512" s="74"/>
      <c r="AD2512" s="13"/>
      <c r="AS2512" t="s">
        <v>4061</v>
      </c>
    </row>
    <row r="2513" spans="1:45" x14ac:dyDescent="0.2">
      <c r="Q2513" s="82"/>
      <c r="S2513" s="29"/>
      <c r="W2513" s="28"/>
      <c r="Z2513" s="13" t="s">
        <v>3672</v>
      </c>
      <c r="AA2513" s="94" t="s">
        <v>3874</v>
      </c>
      <c r="AB2513" t="s">
        <v>3742</v>
      </c>
      <c r="AC2513" s="98" t="s">
        <v>4908</v>
      </c>
      <c r="AD2513" s="13"/>
      <c r="AS2513" t="s">
        <v>4061</v>
      </c>
    </row>
    <row r="2514" spans="1:45" x14ac:dyDescent="0.2">
      <c r="Q2514" s="82"/>
      <c r="S2514" s="29"/>
      <c r="W2514" s="28"/>
      <c r="Z2514" s="13" t="s">
        <v>3672</v>
      </c>
      <c r="AA2514" s="94" t="s">
        <v>6738</v>
      </c>
      <c r="AB2514" t="s">
        <v>3672</v>
      </c>
      <c r="AC2514" s="98" t="s">
        <v>3803</v>
      </c>
      <c r="AD2514" s="13"/>
      <c r="AS2514" t="s">
        <v>4061</v>
      </c>
    </row>
    <row r="2515" spans="1:45" x14ac:dyDescent="0.2">
      <c r="Q2515" s="82"/>
      <c r="S2515" s="29"/>
      <c r="W2515" s="28"/>
      <c r="Z2515" s="13"/>
      <c r="AA2515" s="13"/>
      <c r="AB2515" s="13"/>
      <c r="AC2515" s="13"/>
      <c r="AD2515" s="13"/>
      <c r="AS2515" t="s">
        <v>4061</v>
      </c>
    </row>
    <row r="2516" spans="1:45" x14ac:dyDescent="0.2">
      <c r="Q2516" s="82"/>
      <c r="S2516" s="29"/>
      <c r="W2516" s="28"/>
      <c r="AS2516" t="s">
        <v>4061</v>
      </c>
    </row>
    <row r="2517" spans="1:45" s="264" customFormat="1" x14ac:dyDescent="0.2">
      <c r="A2517" s="268" t="s">
        <v>7146</v>
      </c>
      <c r="I2517" s="1"/>
      <c r="Q2517" s="82"/>
      <c r="S2517" s="29"/>
      <c r="W2517" s="28"/>
      <c r="AS2517" s="264" t="s">
        <v>4061</v>
      </c>
    </row>
    <row r="2518" spans="1:45" s="264" customFormat="1" x14ac:dyDescent="0.2">
      <c r="I2518" s="8" t="s">
        <v>7636</v>
      </c>
      <c r="Q2518" s="82"/>
      <c r="S2518" s="29"/>
      <c r="W2518" s="28"/>
      <c r="AL2518" s="264" t="s">
        <v>3742</v>
      </c>
      <c r="AM2518" s="276" t="s">
        <v>8006</v>
      </c>
      <c r="AN2518" s="264" t="s">
        <v>3742</v>
      </c>
      <c r="AO2518" s="298" t="s">
        <v>8007</v>
      </c>
      <c r="AS2518" s="264" t="s">
        <v>4061</v>
      </c>
    </row>
    <row r="2519" spans="1:45" s="264" customFormat="1" x14ac:dyDescent="0.2">
      <c r="I2519" s="1"/>
      <c r="Q2519" s="82"/>
      <c r="S2519" s="29"/>
      <c r="W2519" s="28"/>
      <c r="AL2519" s="1">
        <v>1</v>
      </c>
      <c r="AM2519" s="298" t="s">
        <v>8005</v>
      </c>
      <c r="AN2519" s="1">
        <v>1</v>
      </c>
      <c r="AO2519" s="298" t="s">
        <v>8008</v>
      </c>
      <c r="AS2519" s="264" t="s">
        <v>4061</v>
      </c>
    </row>
    <row r="2520" spans="1:45" s="264" customFormat="1" x14ac:dyDescent="0.2">
      <c r="Q2520" s="82"/>
      <c r="S2520" s="29"/>
      <c r="W2520" s="28"/>
      <c r="AL2520" s="264" t="s">
        <v>3672</v>
      </c>
      <c r="AM2520" s="298" t="s">
        <v>8091</v>
      </c>
      <c r="AS2520" s="264" t="s">
        <v>4061</v>
      </c>
    </row>
    <row r="2521" spans="1:45" s="264" customFormat="1" x14ac:dyDescent="0.2">
      <c r="Q2521" s="82"/>
      <c r="S2521" s="29"/>
      <c r="W2521" s="28"/>
      <c r="AL2521" s="264" t="s">
        <v>3672</v>
      </c>
      <c r="AM2521" s="298" t="s">
        <v>8003</v>
      </c>
      <c r="AS2521" s="264" t="s">
        <v>4061</v>
      </c>
    </row>
    <row r="2522" spans="1:45" s="264" customFormat="1" x14ac:dyDescent="0.2">
      <c r="Q2522" s="82"/>
      <c r="S2522" s="29"/>
      <c r="W2522" s="28"/>
      <c r="AL2522" s="1">
        <v>1</v>
      </c>
      <c r="AM2522" s="298" t="s">
        <v>8004</v>
      </c>
      <c r="AS2522" s="264" t="s">
        <v>4061</v>
      </c>
    </row>
    <row r="2523" spans="1:45" s="264" customFormat="1" x14ac:dyDescent="0.2">
      <c r="A2523" s="268" t="s">
        <v>7146</v>
      </c>
      <c r="I2523" s="272"/>
      <c r="Q2523" s="82"/>
      <c r="S2523" s="29"/>
      <c r="W2523" s="28"/>
      <c r="AO2523" s="255"/>
      <c r="AS2523" s="264" t="s">
        <v>4061</v>
      </c>
    </row>
    <row r="2524" spans="1:45" s="264" customFormat="1" x14ac:dyDescent="0.2">
      <c r="I2524" s="8" t="s">
        <v>7745</v>
      </c>
      <c r="Q2524" s="82"/>
      <c r="S2524" s="29"/>
      <c r="W2524" s="28"/>
      <c r="AO2524" s="255"/>
      <c r="AP2524" s="264" t="s">
        <v>3742</v>
      </c>
      <c r="AQ2524" s="286" t="s">
        <v>3819</v>
      </c>
      <c r="AS2524" s="264" t="s">
        <v>4061</v>
      </c>
    </row>
    <row r="2525" spans="1:45" s="264" customFormat="1" x14ac:dyDescent="0.2">
      <c r="I2525" s="272"/>
      <c r="Q2525" s="82"/>
      <c r="S2525" s="29"/>
      <c r="W2525" s="28"/>
      <c r="AO2525" s="255"/>
      <c r="AP2525" s="1">
        <v>1</v>
      </c>
      <c r="AQ2525" s="286" t="s">
        <v>7746</v>
      </c>
      <c r="AS2525" s="264" t="s">
        <v>4061</v>
      </c>
    </row>
    <row r="2526" spans="1:45" s="264" customFormat="1" x14ac:dyDescent="0.2">
      <c r="I2526" s="272"/>
      <c r="Q2526" s="82"/>
      <c r="S2526" s="29"/>
      <c r="W2526" s="28"/>
      <c r="AO2526" s="255"/>
      <c r="AS2526" s="264" t="s">
        <v>4061</v>
      </c>
    </row>
    <row r="2527" spans="1:45" x14ac:dyDescent="0.2">
      <c r="A2527" s="176" t="s">
        <v>7146</v>
      </c>
      <c r="I2527" s="1"/>
      <c r="Q2527" s="82"/>
      <c r="S2527" s="29"/>
      <c r="W2527" s="28"/>
      <c r="AA2527" s="94"/>
      <c r="AS2527" t="s">
        <v>4061</v>
      </c>
    </row>
    <row r="2528" spans="1:45" x14ac:dyDescent="0.2">
      <c r="I2528" s="8" t="s">
        <v>6573</v>
      </c>
      <c r="Q2528" s="82"/>
      <c r="S2528" s="29"/>
      <c r="W2528" s="28"/>
      <c r="AA2528" s="94"/>
      <c r="AJ2528" t="s">
        <v>3742</v>
      </c>
      <c r="AK2528" s="78" t="s">
        <v>4680</v>
      </c>
      <c r="AS2528" t="s">
        <v>4061</v>
      </c>
    </row>
    <row r="2529" spans="1:45" x14ac:dyDescent="0.2">
      <c r="I2529" s="1"/>
      <c r="Q2529" s="82"/>
      <c r="S2529" s="29"/>
      <c r="W2529" s="28"/>
      <c r="AA2529" s="94"/>
      <c r="AJ2529" s="1">
        <v>1</v>
      </c>
      <c r="AK2529" s="78" t="s">
        <v>4681</v>
      </c>
      <c r="AS2529" t="s">
        <v>4061</v>
      </c>
    </row>
    <row r="2530" spans="1:45" x14ac:dyDescent="0.2">
      <c r="I2530" s="1"/>
      <c r="Q2530" s="82"/>
      <c r="S2530" s="29"/>
      <c r="W2530" s="28"/>
      <c r="AA2530" s="94"/>
      <c r="AJ2530" t="s">
        <v>3672</v>
      </c>
      <c r="AK2530" s="208" t="s">
        <v>4682</v>
      </c>
      <c r="AS2530" t="s">
        <v>4061</v>
      </c>
    </row>
    <row r="2531" spans="1:45" x14ac:dyDescent="0.2">
      <c r="A2531" s="176" t="s">
        <v>7146</v>
      </c>
      <c r="I2531" s="26"/>
      <c r="Q2531" s="82"/>
      <c r="S2531" s="29"/>
      <c r="W2531" s="28"/>
      <c r="AS2531" t="s">
        <v>4061</v>
      </c>
    </row>
    <row r="2532" spans="1:45" x14ac:dyDescent="0.2">
      <c r="I2532" s="11" t="s">
        <v>4806</v>
      </c>
      <c r="Q2532" s="82"/>
      <c r="S2532" s="29"/>
      <c r="W2532" s="28"/>
      <c r="AS2532" t="s">
        <v>4061</v>
      </c>
    </row>
    <row r="2533" spans="1:45" x14ac:dyDescent="0.2">
      <c r="P2533" t="s">
        <v>3742</v>
      </c>
      <c r="Q2533" s="110" t="s">
        <v>4807</v>
      </c>
      <c r="R2533" t="s">
        <v>3742</v>
      </c>
      <c r="S2533" s="116" t="s">
        <v>1820</v>
      </c>
      <c r="W2533" s="28"/>
      <c r="AS2533" t="s">
        <v>4061</v>
      </c>
    </row>
    <row r="2534" spans="1:45" x14ac:dyDescent="0.2">
      <c r="P2534" s="1">
        <v>1</v>
      </c>
      <c r="Q2534" s="110" t="s">
        <v>4808</v>
      </c>
      <c r="R2534" s="1">
        <v>1</v>
      </c>
      <c r="S2534" s="116" t="s">
        <v>4810</v>
      </c>
      <c r="W2534" s="28"/>
      <c r="AS2534" t="s">
        <v>4061</v>
      </c>
    </row>
    <row r="2535" spans="1:45" x14ac:dyDescent="0.2">
      <c r="P2535" t="s">
        <v>3672</v>
      </c>
      <c r="Q2535" s="117" t="s">
        <v>4809</v>
      </c>
      <c r="R2535" t="s">
        <v>3672</v>
      </c>
      <c r="S2535" s="254" t="s">
        <v>7584</v>
      </c>
      <c r="W2535" s="28"/>
      <c r="AS2535" t="s">
        <v>4061</v>
      </c>
    </row>
    <row r="2536" spans="1:45" x14ac:dyDescent="0.2">
      <c r="A2536" s="176" t="s">
        <v>7146</v>
      </c>
      <c r="S2536" s="29"/>
      <c r="W2536" s="28"/>
      <c r="AS2536" t="s">
        <v>4061</v>
      </c>
    </row>
    <row r="2537" spans="1:45" x14ac:dyDescent="0.2">
      <c r="I2537" s="11" t="s">
        <v>4314</v>
      </c>
      <c r="S2537" s="29"/>
      <c r="W2537" s="28"/>
      <c r="X2537" t="s">
        <v>3742</v>
      </c>
      <c r="Y2537" s="94" t="s">
        <v>1924</v>
      </c>
      <c r="Z2537" t="s">
        <v>3742</v>
      </c>
      <c r="AA2537" s="94" t="s">
        <v>3668</v>
      </c>
      <c r="AB2537" s="94" t="s">
        <v>3669</v>
      </c>
      <c r="AS2537" t="s">
        <v>4061</v>
      </c>
    </row>
    <row r="2538" spans="1:45" x14ac:dyDescent="0.2">
      <c r="I2538" s="16"/>
      <c r="S2538" s="29"/>
      <c r="W2538" s="28"/>
      <c r="X2538" s="1">
        <v>1</v>
      </c>
      <c r="Y2538" s="94" t="s">
        <v>1927</v>
      </c>
      <c r="Z2538" s="1">
        <v>1</v>
      </c>
      <c r="AA2538" s="94" t="s">
        <v>1440</v>
      </c>
      <c r="AS2538" t="s">
        <v>4061</v>
      </c>
    </row>
    <row r="2539" spans="1:45" x14ac:dyDescent="0.2">
      <c r="I2539" s="16"/>
      <c r="S2539" s="29"/>
      <c r="W2539" s="28"/>
      <c r="X2539" t="s">
        <v>3672</v>
      </c>
      <c r="Y2539" s="94" t="s">
        <v>1925</v>
      </c>
      <c r="Z2539" t="s">
        <v>3672</v>
      </c>
      <c r="AS2539" t="s">
        <v>4061</v>
      </c>
    </row>
    <row r="2540" spans="1:45" x14ac:dyDescent="0.2">
      <c r="I2540" s="16"/>
      <c r="S2540" s="29"/>
      <c r="W2540" s="28"/>
      <c r="X2540" s="1">
        <v>1</v>
      </c>
      <c r="Y2540" s="94" t="s">
        <v>1926</v>
      </c>
      <c r="Z2540" t="s">
        <v>3742</v>
      </c>
      <c r="AA2540" s="94" t="s">
        <v>1439</v>
      </c>
      <c r="AS2540" t="s">
        <v>4061</v>
      </c>
    </row>
    <row r="2541" spans="1:45" x14ac:dyDescent="0.2">
      <c r="I2541" s="16"/>
      <c r="S2541" s="29"/>
      <c r="W2541" s="28"/>
      <c r="Z2541" s="1">
        <v>1</v>
      </c>
      <c r="AA2541" s="94" t="s">
        <v>1441</v>
      </c>
      <c r="AS2541" t="s">
        <v>4061</v>
      </c>
    </row>
    <row r="2542" spans="1:45" x14ac:dyDescent="0.2">
      <c r="A2542" s="176" t="s">
        <v>7146</v>
      </c>
      <c r="O2542" s="20"/>
      <c r="AS2542" t="s">
        <v>4061</v>
      </c>
    </row>
    <row r="2543" spans="1:45" x14ac:dyDescent="0.2">
      <c r="I2543" s="56" t="s">
        <v>2006</v>
      </c>
      <c r="O2543" s="20"/>
      <c r="AS2543" t="s">
        <v>4061</v>
      </c>
    </row>
    <row r="2544" spans="1:45" x14ac:dyDescent="0.2">
      <c r="O2544" s="20"/>
      <c r="T2544" t="s">
        <v>3742</v>
      </c>
      <c r="U2544" s="94" t="s">
        <v>2026</v>
      </c>
      <c r="AS2544" t="s">
        <v>4061</v>
      </c>
    </row>
    <row r="2545" spans="1:45" x14ac:dyDescent="0.2">
      <c r="I2545" s="56"/>
      <c r="O2545" s="20"/>
      <c r="R2545" t="s">
        <v>3742</v>
      </c>
      <c r="S2545" s="94" t="s">
        <v>2023</v>
      </c>
      <c r="T2545" s="1">
        <v>1</v>
      </c>
      <c r="U2545" s="94" t="s">
        <v>2027</v>
      </c>
      <c r="AS2545" t="s">
        <v>4061</v>
      </c>
    </row>
    <row r="2546" spans="1:45" x14ac:dyDescent="0.2">
      <c r="I2546" s="56"/>
      <c r="O2546" s="20"/>
      <c r="R2546" s="1">
        <v>1</v>
      </c>
      <c r="S2546" s="94" t="s">
        <v>2024</v>
      </c>
      <c r="T2546" t="s">
        <v>3672</v>
      </c>
      <c r="U2546" s="94" t="s">
        <v>2028</v>
      </c>
      <c r="AS2546" t="s">
        <v>4061</v>
      </c>
    </row>
    <row r="2547" spans="1:45" x14ac:dyDescent="0.2">
      <c r="I2547" s="56"/>
      <c r="O2547" s="20"/>
      <c r="R2547" t="s">
        <v>3672</v>
      </c>
      <c r="S2547" s="94" t="s">
        <v>2025</v>
      </c>
      <c r="T2547" t="s">
        <v>4180</v>
      </c>
      <c r="U2547" s="118" t="s">
        <v>805</v>
      </c>
      <c r="AS2547" t="s">
        <v>4061</v>
      </c>
    </row>
    <row r="2548" spans="1:45" x14ac:dyDescent="0.2">
      <c r="I2548" s="56"/>
      <c r="O2548" s="20"/>
      <c r="S2548" s="118" t="s">
        <v>805</v>
      </c>
      <c r="T2548" t="s">
        <v>3742</v>
      </c>
      <c r="U2548" s="30" t="s">
        <v>3505</v>
      </c>
      <c r="V2548" t="s">
        <v>3742</v>
      </c>
      <c r="W2548" t="s">
        <v>12</v>
      </c>
      <c r="AS2548" t="s">
        <v>4061</v>
      </c>
    </row>
    <row r="2549" spans="1:45" x14ac:dyDescent="0.2">
      <c r="I2549" s="56"/>
      <c r="O2549" s="20"/>
      <c r="T2549" s="1">
        <v>1</v>
      </c>
      <c r="U2549" s="20" t="s">
        <v>2022</v>
      </c>
      <c r="AS2549" t="s">
        <v>4061</v>
      </c>
    </row>
    <row r="2550" spans="1:45" x14ac:dyDescent="0.2">
      <c r="I2550" s="56"/>
      <c r="O2550" s="20"/>
      <c r="S2550" s="94" t="s">
        <v>3940</v>
      </c>
      <c r="T2550" t="s">
        <v>3672</v>
      </c>
      <c r="U2550" s="17" t="s">
        <v>3082</v>
      </c>
      <c r="AS2550" t="s">
        <v>4061</v>
      </c>
    </row>
    <row r="2551" spans="1:45" x14ac:dyDescent="0.2">
      <c r="I2551" s="56"/>
      <c r="O2551" s="20"/>
      <c r="T2551" t="s">
        <v>3672</v>
      </c>
      <c r="U2551" s="17" t="s">
        <v>3048</v>
      </c>
      <c r="AS2551" t="s">
        <v>4061</v>
      </c>
    </row>
    <row r="2552" spans="1:45" x14ac:dyDescent="0.2">
      <c r="O2552" s="20"/>
      <c r="T2552" s="1">
        <v>1</v>
      </c>
      <c r="U2552" s="17" t="s">
        <v>5451</v>
      </c>
      <c r="AS2552" t="s">
        <v>4061</v>
      </c>
    </row>
    <row r="2553" spans="1:45" x14ac:dyDescent="0.2">
      <c r="A2553" s="176" t="s">
        <v>7146</v>
      </c>
      <c r="I2553" s="176"/>
      <c r="O2553" s="20"/>
      <c r="T2553" s="1"/>
      <c r="U2553" s="17"/>
      <c r="AS2553" t="s">
        <v>4061</v>
      </c>
    </row>
    <row r="2554" spans="1:45" x14ac:dyDescent="0.2">
      <c r="I2554" s="3" t="s">
        <v>7131</v>
      </c>
      <c r="O2554" s="20"/>
      <c r="T2554" s="1"/>
      <c r="U2554" s="17"/>
      <c r="AL2554" s="218" t="s">
        <v>5567</v>
      </c>
      <c r="AM2554" s="270"/>
      <c r="AN2554" s="270"/>
      <c r="AS2554" t="s">
        <v>4061</v>
      </c>
    </row>
    <row r="2555" spans="1:45" x14ac:dyDescent="0.2">
      <c r="I2555" s="176"/>
      <c r="J2555" t="s">
        <v>3742</v>
      </c>
      <c r="K2555" s="229" t="s">
        <v>7132</v>
      </c>
      <c r="N2555" t="s">
        <v>3742</v>
      </c>
      <c r="O2555" s="234" t="s">
        <v>2057</v>
      </c>
      <c r="T2555" s="1"/>
      <c r="U2555" s="17"/>
      <c r="AL2555" s="270" t="s">
        <v>3742</v>
      </c>
      <c r="AM2555" s="170" t="s">
        <v>5566</v>
      </c>
      <c r="AN2555" s="270"/>
      <c r="AS2555" t="s">
        <v>4061</v>
      </c>
    </row>
    <row r="2556" spans="1:45" x14ac:dyDescent="0.2">
      <c r="I2556" s="176"/>
      <c r="J2556" s="1">
        <v>1</v>
      </c>
      <c r="K2556" s="229" t="s">
        <v>7133</v>
      </c>
      <c r="N2556" s="1">
        <v>1</v>
      </c>
      <c r="O2556" s="234" t="s">
        <v>7139</v>
      </c>
      <c r="T2556" s="1"/>
      <c r="U2556" s="17"/>
      <c r="AL2556" s="270" t="s">
        <v>3672</v>
      </c>
      <c r="AM2556" s="286" t="s">
        <v>7754</v>
      </c>
      <c r="AN2556" s="270"/>
      <c r="AS2556" t="s">
        <v>4061</v>
      </c>
    </row>
    <row r="2557" spans="1:45" x14ac:dyDescent="0.2">
      <c r="I2557" s="176"/>
      <c r="J2557" t="s">
        <v>3672</v>
      </c>
      <c r="K2557" s="229" t="s">
        <v>7134</v>
      </c>
      <c r="N2557" s="1">
        <v>1</v>
      </c>
      <c r="O2557" s="234" t="s">
        <v>7140</v>
      </c>
      <c r="T2557" s="1"/>
      <c r="U2557" s="17"/>
      <c r="AL2557" s="270" t="s">
        <v>3672</v>
      </c>
      <c r="AM2557" s="292" t="s">
        <v>7755</v>
      </c>
      <c r="AN2557" s="270"/>
      <c r="AS2557" t="s">
        <v>4061</v>
      </c>
    </row>
    <row r="2558" spans="1:45" x14ac:dyDescent="0.2">
      <c r="I2558" s="176"/>
      <c r="J2558" s="1">
        <v>1</v>
      </c>
      <c r="K2558" s="229" t="s">
        <v>7135</v>
      </c>
      <c r="N2558" t="s">
        <v>3672</v>
      </c>
      <c r="O2558" s="234" t="s">
        <v>7141</v>
      </c>
      <c r="T2558" s="1"/>
      <c r="U2558" s="17"/>
      <c r="AL2558" s="270" t="s">
        <v>3672</v>
      </c>
      <c r="AM2558" s="286" t="s">
        <v>7756</v>
      </c>
      <c r="AN2558" s="270"/>
      <c r="AS2558" t="s">
        <v>4061</v>
      </c>
    </row>
    <row r="2559" spans="1:45" s="264" customFormat="1" x14ac:dyDescent="0.2">
      <c r="I2559" s="268"/>
      <c r="J2559" s="1"/>
      <c r="K2559" s="229"/>
      <c r="O2559" s="234"/>
      <c r="T2559" s="1"/>
      <c r="U2559" s="269"/>
      <c r="AL2559" s="270" t="s">
        <v>3672</v>
      </c>
      <c r="AM2559" s="286" t="s">
        <v>7757</v>
      </c>
      <c r="AN2559" s="270"/>
      <c r="AS2559" s="264" t="s">
        <v>4061</v>
      </c>
    </row>
    <row r="2560" spans="1:45" x14ac:dyDescent="0.2">
      <c r="A2560" s="176" t="s">
        <v>7146</v>
      </c>
      <c r="O2560" s="20"/>
      <c r="T2560" s="1"/>
      <c r="U2560" s="17"/>
      <c r="AL2560" s="270"/>
      <c r="AM2560" s="270"/>
      <c r="AN2560" s="270"/>
      <c r="AS2560" t="s">
        <v>4061</v>
      </c>
    </row>
    <row r="2561" spans="1:45" x14ac:dyDescent="0.2">
      <c r="I2561" s="8" t="s">
        <v>6732</v>
      </c>
      <c r="O2561" s="20"/>
      <c r="T2561" s="1"/>
      <c r="U2561" s="17"/>
      <c r="AH2561" s="218" t="s">
        <v>6736</v>
      </c>
      <c r="AI2561" s="13"/>
      <c r="AJ2561" s="13"/>
      <c r="AN2561" t="s">
        <v>3742</v>
      </c>
      <c r="AO2561" s="229" t="s">
        <v>423</v>
      </c>
      <c r="AS2561" t="s">
        <v>4061</v>
      </c>
    </row>
    <row r="2562" spans="1:45" x14ac:dyDescent="0.2">
      <c r="I2562" s="3" t="s">
        <v>6735</v>
      </c>
      <c r="O2562" s="20"/>
      <c r="T2562" s="1"/>
      <c r="U2562" s="17"/>
      <c r="AH2562" s="13" t="s">
        <v>3742</v>
      </c>
      <c r="AI2562" s="188" t="s">
        <v>6321</v>
      </c>
      <c r="AJ2562" s="13"/>
      <c r="AN2562" s="1">
        <v>1</v>
      </c>
      <c r="AO2562" s="229" t="s">
        <v>6875</v>
      </c>
      <c r="AS2562" t="s">
        <v>4061</v>
      </c>
    </row>
    <row r="2563" spans="1:45" x14ac:dyDescent="0.2">
      <c r="O2563" s="20"/>
      <c r="T2563" s="1"/>
      <c r="U2563" s="17"/>
      <c r="AH2563" s="13" t="s">
        <v>3672</v>
      </c>
      <c r="AI2563" s="217" t="s">
        <v>6702</v>
      </c>
      <c r="AJ2563" s="13"/>
      <c r="AS2563" t="s">
        <v>4061</v>
      </c>
    </row>
    <row r="2564" spans="1:45" x14ac:dyDescent="0.2">
      <c r="O2564" s="20"/>
      <c r="T2564" s="1"/>
      <c r="U2564" s="17"/>
      <c r="AH2564" s="13" t="s">
        <v>3672</v>
      </c>
      <c r="AI2564" s="224" t="s">
        <v>6733</v>
      </c>
      <c r="AJ2564" s="13"/>
      <c r="AS2564" t="s">
        <v>4061</v>
      </c>
    </row>
    <row r="2565" spans="1:45" s="264" customFormat="1" x14ac:dyDescent="0.2">
      <c r="A2565" s="268" t="s">
        <v>7146</v>
      </c>
      <c r="I2565" s="268"/>
      <c r="O2565" s="20"/>
      <c r="T2565" s="1"/>
      <c r="U2565" s="269"/>
      <c r="AH2565" s="13"/>
      <c r="AI2565" s="13"/>
      <c r="AJ2565" s="13"/>
      <c r="AS2565" s="264" t="s">
        <v>4061</v>
      </c>
    </row>
    <row r="2566" spans="1:45" s="264" customFormat="1" x14ac:dyDescent="0.2">
      <c r="I2566" s="3" t="s">
        <v>7671</v>
      </c>
      <c r="O2566" s="20"/>
      <c r="T2566" s="1"/>
      <c r="U2566" s="269"/>
      <c r="AL2566" s="218" t="s">
        <v>7677</v>
      </c>
      <c r="AM2566" s="270"/>
      <c r="AN2566" s="270"/>
      <c r="AS2566" s="264" t="s">
        <v>4061</v>
      </c>
    </row>
    <row r="2567" spans="1:45" s="264" customFormat="1" x14ac:dyDescent="0.2">
      <c r="I2567" s="268"/>
      <c r="O2567" s="20"/>
      <c r="T2567" s="1"/>
      <c r="U2567" s="269"/>
      <c r="AL2567" s="270" t="s">
        <v>3742</v>
      </c>
      <c r="AM2567" s="217" t="s">
        <v>7672</v>
      </c>
      <c r="AN2567" s="270"/>
      <c r="AS2567" s="264" t="s">
        <v>4061</v>
      </c>
    </row>
    <row r="2568" spans="1:45" s="264" customFormat="1" x14ac:dyDescent="0.2">
      <c r="I2568" s="268"/>
      <c r="O2568" s="20"/>
      <c r="T2568" s="1"/>
      <c r="U2568" s="269"/>
      <c r="AL2568" s="270" t="s">
        <v>3672</v>
      </c>
      <c r="AM2568" s="229" t="s">
        <v>7673</v>
      </c>
      <c r="AN2568" s="270"/>
      <c r="AS2568" s="264" t="s">
        <v>4061</v>
      </c>
    </row>
    <row r="2569" spans="1:45" s="264" customFormat="1" x14ac:dyDescent="0.2">
      <c r="I2569" s="268"/>
      <c r="O2569" s="20"/>
      <c r="T2569" s="1"/>
      <c r="U2569" s="269"/>
      <c r="AL2569" s="270" t="s">
        <v>3672</v>
      </c>
      <c r="AM2569" s="276" t="s">
        <v>7674</v>
      </c>
      <c r="AN2569" s="270"/>
      <c r="AS2569" s="264" t="s">
        <v>4061</v>
      </c>
    </row>
    <row r="2570" spans="1:45" s="264" customFormat="1" x14ac:dyDescent="0.2">
      <c r="I2570" s="268"/>
      <c r="O2570" s="20"/>
      <c r="T2570" s="1"/>
      <c r="U2570" s="269"/>
      <c r="AL2570" s="270" t="s">
        <v>3672</v>
      </c>
      <c r="AM2570" s="286" t="s">
        <v>7675</v>
      </c>
      <c r="AN2570" s="270"/>
      <c r="AS2570" s="264" t="s">
        <v>4061</v>
      </c>
    </row>
    <row r="2571" spans="1:45" s="264" customFormat="1" x14ac:dyDescent="0.2">
      <c r="I2571" s="268"/>
      <c r="O2571" s="20"/>
      <c r="T2571" s="1"/>
      <c r="U2571" s="269"/>
      <c r="AL2571" s="270" t="s">
        <v>3672</v>
      </c>
      <c r="AM2571" s="217" t="s">
        <v>7676</v>
      </c>
      <c r="AN2571" s="270"/>
      <c r="AS2571" s="264" t="s">
        <v>4061</v>
      </c>
    </row>
    <row r="2572" spans="1:45" x14ac:dyDescent="0.2">
      <c r="A2572" s="176" t="s">
        <v>7146</v>
      </c>
      <c r="I2572" s="145"/>
      <c r="O2572" s="20"/>
      <c r="U2572" s="17"/>
      <c r="AL2572" s="270"/>
      <c r="AM2572" s="270"/>
      <c r="AN2572" s="270"/>
      <c r="AS2572" t="s">
        <v>4061</v>
      </c>
    </row>
    <row r="2573" spans="1:45" x14ac:dyDescent="0.2">
      <c r="I2573" s="8" t="s">
        <v>6320</v>
      </c>
      <c r="O2573" s="20"/>
      <c r="U2573" s="17"/>
      <c r="AH2573" t="s">
        <v>3742</v>
      </c>
      <c r="AI2573" s="188" t="s">
        <v>6321</v>
      </c>
      <c r="AS2573" t="s">
        <v>4061</v>
      </c>
    </row>
    <row r="2574" spans="1:45" x14ac:dyDescent="0.2">
      <c r="I2574" s="145"/>
      <c r="O2574" s="20"/>
      <c r="U2574" s="17"/>
      <c r="AH2574" s="1">
        <v>1</v>
      </c>
      <c r="AI2574" s="217" t="s">
        <v>6702</v>
      </c>
      <c r="AS2574" t="s">
        <v>4061</v>
      </c>
    </row>
    <row r="2575" spans="1:45" x14ac:dyDescent="0.2">
      <c r="I2575" s="145"/>
      <c r="O2575" s="20"/>
      <c r="U2575" s="17"/>
      <c r="AH2575" t="s">
        <v>3672</v>
      </c>
      <c r="AI2575" s="224" t="s">
        <v>6733</v>
      </c>
      <c r="AS2575" t="s">
        <v>4061</v>
      </c>
    </row>
    <row r="2576" spans="1:45" x14ac:dyDescent="0.2">
      <c r="A2576" s="176" t="s">
        <v>7146</v>
      </c>
      <c r="N2576" s="4"/>
      <c r="AS2576" t="s">
        <v>4061</v>
      </c>
    </row>
    <row r="2577" spans="9:45" x14ac:dyDescent="0.2">
      <c r="I2577" s="89" t="s">
        <v>627</v>
      </c>
      <c r="N2577" s="4"/>
      <c r="T2577" t="s">
        <v>3742</v>
      </c>
      <c r="U2577" t="s">
        <v>2046</v>
      </c>
      <c r="AS2577" t="s">
        <v>4061</v>
      </c>
    </row>
    <row r="2578" spans="9:45" x14ac:dyDescent="0.2">
      <c r="N2578" s="4"/>
      <c r="T2578" s="1">
        <v>1</v>
      </c>
      <c r="U2578" s="267" t="s">
        <v>7972</v>
      </c>
      <c r="AS2578" t="s">
        <v>4061</v>
      </c>
    </row>
    <row r="2579" spans="9:45" x14ac:dyDescent="0.2">
      <c r="N2579" s="4"/>
      <c r="T2579" t="s">
        <v>3672</v>
      </c>
      <c r="AS2579" t="s">
        <v>4061</v>
      </c>
    </row>
    <row r="2580" spans="9:45" x14ac:dyDescent="0.2">
      <c r="R2580" t="s">
        <v>3742</v>
      </c>
      <c r="S2580" s="20" t="s">
        <v>68</v>
      </c>
      <c r="T2580" t="s">
        <v>3742</v>
      </c>
      <c r="U2580" s="116" t="s">
        <v>6715</v>
      </c>
      <c r="V2580" t="s">
        <v>3742</v>
      </c>
      <c r="W2580" s="116" t="s">
        <v>580</v>
      </c>
      <c r="AS2580" t="s">
        <v>4061</v>
      </c>
    </row>
    <row r="2581" spans="9:45" x14ac:dyDescent="0.2">
      <c r="R2581" s="1">
        <v>1</v>
      </c>
      <c r="S2581" s="21" t="s">
        <v>2112</v>
      </c>
      <c r="T2581" s="1">
        <v>1</v>
      </c>
      <c r="U2581" s="121" t="s">
        <v>7147</v>
      </c>
      <c r="V2581" s="1">
        <v>1</v>
      </c>
      <c r="W2581" s="110" t="s">
        <v>581</v>
      </c>
      <c r="AS2581" t="s">
        <v>4061</v>
      </c>
    </row>
    <row r="2582" spans="9:45" x14ac:dyDescent="0.2">
      <c r="R2582" t="s">
        <v>3672</v>
      </c>
      <c r="S2582" s="174" t="s">
        <v>6422</v>
      </c>
      <c r="T2582" t="s">
        <v>3672</v>
      </c>
      <c r="U2582" s="116" t="s">
        <v>7148</v>
      </c>
      <c r="AS2582" t="s">
        <v>4061</v>
      </c>
    </row>
    <row r="2583" spans="9:45" x14ac:dyDescent="0.2">
      <c r="N2583" t="s">
        <v>3742</v>
      </c>
      <c r="O2583" s="17" t="s">
        <v>3743</v>
      </c>
      <c r="P2583" t="s">
        <v>3742</v>
      </c>
      <c r="Q2583" s="20" t="s">
        <v>2303</v>
      </c>
      <c r="R2583" t="s">
        <v>3672</v>
      </c>
      <c r="S2583" s="19" t="s">
        <v>1921</v>
      </c>
      <c r="T2583" t="s">
        <v>3672</v>
      </c>
      <c r="U2583" s="117" t="s">
        <v>579</v>
      </c>
      <c r="AS2583" t="s">
        <v>4061</v>
      </c>
    </row>
    <row r="2584" spans="9:45" x14ac:dyDescent="0.2">
      <c r="N2584" t="s">
        <v>3672</v>
      </c>
      <c r="O2584" s="17" t="s">
        <v>6445</v>
      </c>
      <c r="P2584" t="s">
        <v>3672</v>
      </c>
      <c r="Q2584" s="20" t="s">
        <v>1298</v>
      </c>
      <c r="R2584" t="s">
        <v>3672</v>
      </c>
      <c r="S2584" s="2" t="s">
        <v>391</v>
      </c>
      <c r="T2584" s="1">
        <v>1</v>
      </c>
      <c r="U2584" s="110" t="s">
        <v>2563</v>
      </c>
      <c r="AS2584" t="s">
        <v>4061</v>
      </c>
    </row>
    <row r="2585" spans="9:45" x14ac:dyDescent="0.2">
      <c r="N2585" s="1">
        <v>1</v>
      </c>
      <c r="O2585" s="17" t="s">
        <v>6318</v>
      </c>
      <c r="P2585" t="s">
        <v>3672</v>
      </c>
      <c r="Q2585" s="19" t="s">
        <v>1921</v>
      </c>
      <c r="R2585" t="s">
        <v>3672</v>
      </c>
      <c r="S2585" t="s">
        <v>4381</v>
      </c>
      <c r="T2585" t="s">
        <v>3672</v>
      </c>
      <c r="AS2585" t="s">
        <v>4061</v>
      </c>
    </row>
    <row r="2586" spans="9:45" x14ac:dyDescent="0.2">
      <c r="N2586" t="s">
        <v>3672</v>
      </c>
      <c r="O2586" s="17" t="s">
        <v>2109</v>
      </c>
      <c r="P2586" s="1">
        <v>1</v>
      </c>
      <c r="Q2586" s="17" t="s">
        <v>2781</v>
      </c>
      <c r="R2586" s="1">
        <v>1</v>
      </c>
      <c r="S2586" s="176" t="s">
        <v>6423</v>
      </c>
      <c r="T2586" t="s">
        <v>3742</v>
      </c>
      <c r="U2586" t="s">
        <v>4383</v>
      </c>
      <c r="AS2586" t="s">
        <v>4061</v>
      </c>
    </row>
    <row r="2587" spans="9:45" x14ac:dyDescent="0.2">
      <c r="N2587" t="s">
        <v>3672</v>
      </c>
      <c r="O2587" s="17" t="s">
        <v>6463</v>
      </c>
      <c r="P2587" t="s">
        <v>3672</v>
      </c>
      <c r="Q2587" s="17" t="s">
        <v>4382</v>
      </c>
      <c r="R2587" t="s">
        <v>3672</v>
      </c>
      <c r="S2587" s="176" t="s">
        <v>6424</v>
      </c>
      <c r="T2587" s="1">
        <v>1</v>
      </c>
      <c r="U2587" s="2" t="s">
        <v>6315</v>
      </c>
      <c r="AS2587" t="s">
        <v>4061</v>
      </c>
    </row>
    <row r="2588" spans="9:45" x14ac:dyDescent="0.2">
      <c r="N2588" t="s">
        <v>3672</v>
      </c>
      <c r="O2588" s="17" t="s">
        <v>3899</v>
      </c>
      <c r="P2588" t="s">
        <v>3672</v>
      </c>
      <c r="Q2588" s="17" t="s">
        <v>2110</v>
      </c>
      <c r="R2588" t="s">
        <v>3672</v>
      </c>
      <c r="T2588" t="s">
        <v>3672</v>
      </c>
      <c r="AS2588" t="s">
        <v>4061</v>
      </c>
    </row>
    <row r="2589" spans="9:45" x14ac:dyDescent="0.2">
      <c r="N2589" s="1">
        <v>1</v>
      </c>
      <c r="O2589" s="17" t="s">
        <v>2507</v>
      </c>
      <c r="P2589" t="s">
        <v>3672</v>
      </c>
      <c r="Q2589" s="17" t="s">
        <v>5295</v>
      </c>
      <c r="R2589" t="s">
        <v>3742</v>
      </c>
      <c r="S2589" s="94" t="s">
        <v>1405</v>
      </c>
      <c r="T2589" t="s">
        <v>3742</v>
      </c>
      <c r="U2589" s="268" t="s">
        <v>7973</v>
      </c>
      <c r="AS2589" t="s">
        <v>4061</v>
      </c>
    </row>
    <row r="2590" spans="9:45" x14ac:dyDescent="0.2">
      <c r="P2590" s="1">
        <v>1</v>
      </c>
      <c r="Q2590" s="17" t="s">
        <v>6462</v>
      </c>
      <c r="T2590" s="1">
        <v>1</v>
      </c>
      <c r="U2590" s="2" t="s">
        <v>6316</v>
      </c>
      <c r="AS2590" t="s">
        <v>4061</v>
      </c>
    </row>
    <row r="2591" spans="9:45" x14ac:dyDescent="0.2">
      <c r="P2591" t="s">
        <v>3672</v>
      </c>
      <c r="Q2591" s="17" t="s">
        <v>2111</v>
      </c>
      <c r="T2591" t="s">
        <v>3672</v>
      </c>
      <c r="AS2591" t="s">
        <v>4061</v>
      </c>
    </row>
    <row r="2592" spans="9:45" x14ac:dyDescent="0.2">
      <c r="P2592" s="1">
        <v>1</v>
      </c>
      <c r="Q2592" s="17" t="s">
        <v>2240</v>
      </c>
      <c r="T2592" t="s">
        <v>3742</v>
      </c>
      <c r="U2592" t="s">
        <v>3343</v>
      </c>
      <c r="AS2592" t="s">
        <v>4061</v>
      </c>
    </row>
    <row r="2593" spans="1:45" x14ac:dyDescent="0.2">
      <c r="P2593" t="s">
        <v>3672</v>
      </c>
      <c r="Q2593" s="17" t="s">
        <v>6461</v>
      </c>
      <c r="T2593" s="1">
        <v>1</v>
      </c>
      <c r="U2593" t="s">
        <v>383</v>
      </c>
      <c r="AS2593" t="s">
        <v>4061</v>
      </c>
    </row>
    <row r="2594" spans="1:45" x14ac:dyDescent="0.2">
      <c r="T2594" t="s">
        <v>3672</v>
      </c>
      <c r="U2594" t="s">
        <v>384</v>
      </c>
      <c r="AS2594" t="s">
        <v>4061</v>
      </c>
    </row>
    <row r="2595" spans="1:45" x14ac:dyDescent="0.2">
      <c r="T2595" t="s">
        <v>3672</v>
      </c>
      <c r="U2595" t="s">
        <v>6317</v>
      </c>
      <c r="AS2595" t="s">
        <v>4061</v>
      </c>
    </row>
    <row r="2596" spans="1:45" x14ac:dyDescent="0.2">
      <c r="T2596" t="s">
        <v>3672</v>
      </c>
      <c r="U2596" s="176" t="s">
        <v>7149</v>
      </c>
      <c r="AS2596" t="s">
        <v>4061</v>
      </c>
    </row>
    <row r="2597" spans="1:45" x14ac:dyDescent="0.2">
      <c r="A2597" s="176" t="s">
        <v>7146</v>
      </c>
      <c r="AS2597" t="s">
        <v>4061</v>
      </c>
    </row>
    <row r="2598" spans="1:45" x14ac:dyDescent="0.2">
      <c r="I2598" s="11" t="s">
        <v>469</v>
      </c>
      <c r="AL2598" s="12"/>
      <c r="AM2598" s="43" t="s">
        <v>1770</v>
      </c>
      <c r="AN2598" s="12"/>
      <c r="AS2598" t="s">
        <v>4061</v>
      </c>
    </row>
    <row r="2599" spans="1:45" x14ac:dyDescent="0.2">
      <c r="A2599" s="290" t="s">
        <v>7779</v>
      </c>
      <c r="AL2599" s="13" t="s">
        <v>3742</v>
      </c>
      <c r="AM2599" s="17" t="s">
        <v>1766</v>
      </c>
      <c r="AN2599" s="12"/>
      <c r="AS2599" t="s">
        <v>4061</v>
      </c>
    </row>
    <row r="2600" spans="1:45" x14ac:dyDescent="0.2">
      <c r="A2600" s="290" t="s">
        <v>7780</v>
      </c>
      <c r="AL2600" s="13" t="s">
        <v>3672</v>
      </c>
      <c r="AM2600" s="26" t="s">
        <v>1767</v>
      </c>
      <c r="AN2600" s="12"/>
      <c r="AS2600" t="s">
        <v>4061</v>
      </c>
    </row>
    <row r="2601" spans="1:45" x14ac:dyDescent="0.2">
      <c r="AL2601" s="13" t="s">
        <v>3672</v>
      </c>
      <c r="AM2601" s="97" t="s">
        <v>1768</v>
      </c>
      <c r="AN2601" s="12"/>
      <c r="AS2601" t="s">
        <v>4061</v>
      </c>
    </row>
    <row r="2602" spans="1:45" x14ac:dyDescent="0.2">
      <c r="AL2602" s="13" t="s">
        <v>3672</v>
      </c>
      <c r="AM2602" s="57" t="s">
        <v>1769</v>
      </c>
      <c r="AN2602" s="12"/>
      <c r="AS2602" t="s">
        <v>4061</v>
      </c>
    </row>
    <row r="2603" spans="1:45" x14ac:dyDescent="0.2">
      <c r="AL2603" s="13" t="s">
        <v>3672</v>
      </c>
      <c r="AM2603" s="110" t="s">
        <v>1771</v>
      </c>
      <c r="AN2603" s="12"/>
      <c r="AS2603" t="s">
        <v>4061</v>
      </c>
    </row>
    <row r="2604" spans="1:45" x14ac:dyDescent="0.2">
      <c r="AL2604" s="271"/>
      <c r="AM2604" s="271" t="s">
        <v>7732</v>
      </c>
      <c r="AN2604" s="271"/>
      <c r="AS2604" t="s">
        <v>4061</v>
      </c>
    </row>
    <row r="2605" spans="1:45" x14ac:dyDescent="0.2">
      <c r="AL2605" s="270" t="s">
        <v>3742</v>
      </c>
      <c r="AM2605" s="268" t="s">
        <v>2956</v>
      </c>
      <c r="AN2605" s="271"/>
      <c r="AS2605" t="s">
        <v>4061</v>
      </c>
    </row>
    <row r="2606" spans="1:45" x14ac:dyDescent="0.2">
      <c r="AL2606" s="270" t="s">
        <v>3672</v>
      </c>
      <c r="AM2606" s="264" t="s">
        <v>2957</v>
      </c>
      <c r="AN2606" s="271"/>
      <c r="AS2606" t="s">
        <v>4061</v>
      </c>
    </row>
    <row r="2607" spans="1:45" x14ac:dyDescent="0.2">
      <c r="AL2607" s="270" t="s">
        <v>3672</v>
      </c>
      <c r="AM2607" s="291" t="s">
        <v>7733</v>
      </c>
      <c r="AN2607" s="271"/>
      <c r="AS2607" t="s">
        <v>4061</v>
      </c>
    </row>
    <row r="2608" spans="1:45" x14ac:dyDescent="0.2">
      <c r="AL2608" s="270" t="s">
        <v>3672</v>
      </c>
      <c r="AM2608" s="291" t="s">
        <v>7734</v>
      </c>
      <c r="AN2608" s="271"/>
      <c r="AS2608" t="s">
        <v>4061</v>
      </c>
    </row>
    <row r="2609" spans="1:45" x14ac:dyDescent="0.2">
      <c r="AL2609" s="270" t="s">
        <v>3672</v>
      </c>
      <c r="AM2609" s="273" t="s">
        <v>7735</v>
      </c>
      <c r="AN2609" s="271"/>
      <c r="AS2609" t="s">
        <v>4061</v>
      </c>
    </row>
    <row r="2610" spans="1:45" x14ac:dyDescent="0.2">
      <c r="AL2610" s="270" t="s">
        <v>3672</v>
      </c>
      <c r="AM2610" s="286" t="s">
        <v>7736</v>
      </c>
      <c r="AN2610" s="271"/>
      <c r="AS2610" t="s">
        <v>4061</v>
      </c>
    </row>
    <row r="2611" spans="1:45" x14ac:dyDescent="0.2">
      <c r="AL2611" s="270" t="s">
        <v>3672</v>
      </c>
      <c r="AM2611" s="286" t="s">
        <v>7737</v>
      </c>
      <c r="AN2611" s="271"/>
      <c r="AS2611" t="s">
        <v>4061</v>
      </c>
    </row>
    <row r="2612" spans="1:45" s="264" customFormat="1" x14ac:dyDescent="0.2">
      <c r="AL2612" s="270" t="s">
        <v>3672</v>
      </c>
      <c r="AM2612" s="286" t="s">
        <v>7738</v>
      </c>
      <c r="AN2612" s="271"/>
      <c r="AS2612" s="264" t="s">
        <v>4061</v>
      </c>
    </row>
    <row r="2613" spans="1:45" s="264" customFormat="1" x14ac:dyDescent="0.2">
      <c r="AL2613" s="270" t="s">
        <v>3672</v>
      </c>
      <c r="AM2613" s="286" t="s">
        <v>7739</v>
      </c>
      <c r="AN2613" s="271"/>
      <c r="AS2613" s="264" t="s">
        <v>4061</v>
      </c>
    </row>
    <row r="2614" spans="1:45" x14ac:dyDescent="0.2">
      <c r="AL2614" s="266"/>
      <c r="AM2614" s="266"/>
      <c r="AN2614" s="266"/>
      <c r="AS2614" t="s">
        <v>4061</v>
      </c>
    </row>
    <row r="2615" spans="1:45" x14ac:dyDescent="0.2">
      <c r="AL2615" s="187"/>
      <c r="AM2615" s="43" t="s">
        <v>5934</v>
      </c>
      <c r="AN2615" s="12"/>
      <c r="AS2615" t="s">
        <v>4061</v>
      </c>
    </row>
    <row r="2616" spans="1:45" x14ac:dyDescent="0.2">
      <c r="AL2616" s="13" t="s">
        <v>3742</v>
      </c>
      <c r="AM2616" s="179" t="s">
        <v>5710</v>
      </c>
      <c r="AN2616" s="12"/>
      <c r="AS2616" t="s">
        <v>4061</v>
      </c>
    </row>
    <row r="2617" spans="1:45" x14ac:dyDescent="0.2">
      <c r="AL2617" s="13" t="s">
        <v>3672</v>
      </c>
      <c r="AM2617" s="179" t="s">
        <v>5935</v>
      </c>
      <c r="AN2617" s="12"/>
      <c r="AS2617" t="s">
        <v>4061</v>
      </c>
    </row>
    <row r="2618" spans="1:45" x14ac:dyDescent="0.2">
      <c r="A2618" s="176" t="s">
        <v>7146</v>
      </c>
      <c r="I2618" s="26"/>
      <c r="AL2618" s="12"/>
      <c r="AM2618" s="12"/>
      <c r="AN2618" s="12"/>
      <c r="AS2618" t="s">
        <v>4061</v>
      </c>
    </row>
    <row r="2619" spans="1:45" x14ac:dyDescent="0.2">
      <c r="I2619" s="11" t="s">
        <v>192</v>
      </c>
      <c r="AB2619" t="s">
        <v>3742</v>
      </c>
      <c r="AC2619" s="99" t="s">
        <v>4832</v>
      </c>
      <c r="AS2619" t="s">
        <v>4061</v>
      </c>
    </row>
    <row r="2620" spans="1:45" x14ac:dyDescent="0.2">
      <c r="P2620" s="26"/>
      <c r="AB2620" t="s">
        <v>3672</v>
      </c>
      <c r="AC2620" s="94" t="s">
        <v>4833</v>
      </c>
      <c r="AS2620" t="s">
        <v>4061</v>
      </c>
    </row>
    <row r="2621" spans="1:45" x14ac:dyDescent="0.2">
      <c r="P2621" s="26"/>
      <c r="AB2621" t="s">
        <v>3672</v>
      </c>
      <c r="AS2621" t="s">
        <v>4061</v>
      </c>
    </row>
    <row r="2622" spans="1:45" x14ac:dyDescent="0.2">
      <c r="P2622" s="26"/>
      <c r="AB2622" t="s">
        <v>3742</v>
      </c>
      <c r="AC2622" s="99" t="s">
        <v>4834</v>
      </c>
      <c r="AS2622" t="s">
        <v>4061</v>
      </c>
    </row>
    <row r="2623" spans="1:45" x14ac:dyDescent="0.2">
      <c r="P2623" s="26"/>
      <c r="AB2623" t="s">
        <v>3672</v>
      </c>
      <c r="AC2623" s="94" t="s">
        <v>4835</v>
      </c>
      <c r="AS2623" t="s">
        <v>4061</v>
      </c>
    </row>
    <row r="2624" spans="1:45" x14ac:dyDescent="0.2">
      <c r="P2624" s="26"/>
      <c r="AB2624" t="s">
        <v>3672</v>
      </c>
      <c r="AS2624" t="s">
        <v>4061</v>
      </c>
    </row>
    <row r="2625" spans="16:45" x14ac:dyDescent="0.2">
      <c r="P2625" s="26"/>
      <c r="AB2625" t="s">
        <v>3742</v>
      </c>
      <c r="AC2625" s="99" t="s">
        <v>4836</v>
      </c>
      <c r="AS2625" t="s">
        <v>4061</v>
      </c>
    </row>
    <row r="2626" spans="16:45" x14ac:dyDescent="0.2">
      <c r="P2626" s="26"/>
      <c r="AB2626" t="s">
        <v>3672</v>
      </c>
      <c r="AC2626" s="94" t="s">
        <v>4837</v>
      </c>
      <c r="AS2626" t="s">
        <v>4061</v>
      </c>
    </row>
    <row r="2627" spans="16:45" x14ac:dyDescent="0.2">
      <c r="P2627" s="26"/>
      <c r="AB2627" t="s">
        <v>3672</v>
      </c>
      <c r="AS2627" t="s">
        <v>4061</v>
      </c>
    </row>
    <row r="2628" spans="16:45" x14ac:dyDescent="0.2">
      <c r="P2628" s="26"/>
      <c r="AB2628" t="s">
        <v>3742</v>
      </c>
      <c r="AC2628" s="99" t="s">
        <v>4832</v>
      </c>
      <c r="AS2628" t="s">
        <v>4061</v>
      </c>
    </row>
    <row r="2629" spans="16:45" x14ac:dyDescent="0.2">
      <c r="P2629" s="26"/>
      <c r="AB2629" t="s">
        <v>3672</v>
      </c>
      <c r="AC2629" s="94" t="s">
        <v>4838</v>
      </c>
      <c r="AS2629" t="s">
        <v>4061</v>
      </c>
    </row>
    <row r="2630" spans="16:45" x14ac:dyDescent="0.2">
      <c r="P2630" s="26"/>
      <c r="AB2630" t="s">
        <v>3672</v>
      </c>
      <c r="AS2630" t="s">
        <v>4061</v>
      </c>
    </row>
    <row r="2631" spans="16:45" x14ac:dyDescent="0.2">
      <c r="P2631" s="26"/>
      <c r="AB2631" t="s">
        <v>3742</v>
      </c>
      <c r="AC2631" s="99" t="s">
        <v>5397</v>
      </c>
      <c r="AS2631" t="s">
        <v>4061</v>
      </c>
    </row>
    <row r="2632" spans="16:45" x14ac:dyDescent="0.2">
      <c r="P2632" s="26"/>
      <c r="AB2632" t="s">
        <v>3672</v>
      </c>
      <c r="AC2632" s="94" t="s">
        <v>4839</v>
      </c>
      <c r="AS2632" t="s">
        <v>4061</v>
      </c>
    </row>
    <row r="2633" spans="16:45" x14ac:dyDescent="0.2">
      <c r="P2633" s="26"/>
      <c r="AB2633" t="s">
        <v>3672</v>
      </c>
      <c r="AS2633" t="s">
        <v>4061</v>
      </c>
    </row>
    <row r="2634" spans="16:45" x14ac:dyDescent="0.2">
      <c r="P2634" s="26"/>
      <c r="AB2634" t="s">
        <v>3742</v>
      </c>
      <c r="AC2634" s="99" t="s">
        <v>1504</v>
      </c>
      <c r="AS2634" t="s">
        <v>4061</v>
      </c>
    </row>
    <row r="2635" spans="16:45" x14ac:dyDescent="0.2">
      <c r="P2635" s="26"/>
      <c r="AB2635" t="s">
        <v>3672</v>
      </c>
      <c r="AC2635" s="94" t="s">
        <v>4840</v>
      </c>
      <c r="AS2635" t="s">
        <v>4061</v>
      </c>
    </row>
    <row r="2636" spans="16:45" x14ac:dyDescent="0.2">
      <c r="P2636" s="26"/>
      <c r="AB2636" t="s">
        <v>3672</v>
      </c>
      <c r="AS2636" t="s">
        <v>4061</v>
      </c>
    </row>
    <row r="2637" spans="16:45" x14ac:dyDescent="0.2">
      <c r="P2637" s="26"/>
      <c r="AB2637" t="s">
        <v>3742</v>
      </c>
      <c r="AC2637" s="99" t="s">
        <v>3837</v>
      </c>
      <c r="AS2637" t="s">
        <v>4061</v>
      </c>
    </row>
    <row r="2638" spans="16:45" x14ac:dyDescent="0.2">
      <c r="P2638" s="26"/>
      <c r="AB2638" t="s">
        <v>3672</v>
      </c>
      <c r="AC2638" s="94" t="s">
        <v>1669</v>
      </c>
      <c r="AS2638" t="s">
        <v>4061</v>
      </c>
    </row>
    <row r="2639" spans="16:45" x14ac:dyDescent="0.2">
      <c r="P2639" s="26"/>
      <c r="AB2639" t="s">
        <v>3672</v>
      </c>
      <c r="AS2639" t="s">
        <v>4061</v>
      </c>
    </row>
    <row r="2640" spans="16:45" x14ac:dyDescent="0.2">
      <c r="P2640" s="26"/>
      <c r="AB2640" t="s">
        <v>3742</v>
      </c>
      <c r="AC2640" s="99" t="s">
        <v>1670</v>
      </c>
      <c r="AS2640" t="s">
        <v>4061</v>
      </c>
    </row>
    <row r="2641" spans="16:45" x14ac:dyDescent="0.2">
      <c r="P2641" s="26"/>
      <c r="AB2641" t="s">
        <v>3672</v>
      </c>
      <c r="AC2641" s="94" t="s">
        <v>1671</v>
      </c>
      <c r="AS2641" t="s">
        <v>4061</v>
      </c>
    </row>
    <row r="2642" spans="16:45" x14ac:dyDescent="0.2">
      <c r="P2642" s="26"/>
      <c r="Z2642" t="s">
        <v>3742</v>
      </c>
      <c r="AA2642" s="100" t="s">
        <v>899</v>
      </c>
      <c r="AB2642" t="s">
        <v>3672</v>
      </c>
      <c r="AS2642" t="s">
        <v>4061</v>
      </c>
    </row>
    <row r="2643" spans="16:45" x14ac:dyDescent="0.2">
      <c r="P2643" s="26"/>
      <c r="Z2643" t="s">
        <v>3672</v>
      </c>
      <c r="AA2643" s="94" t="s">
        <v>3433</v>
      </c>
      <c r="AB2643" t="s">
        <v>3742</v>
      </c>
      <c r="AC2643" s="99" t="s">
        <v>4236</v>
      </c>
      <c r="AS2643" t="s">
        <v>4061</v>
      </c>
    </row>
    <row r="2644" spans="16:45" x14ac:dyDescent="0.2">
      <c r="P2644" s="26"/>
      <c r="Z2644" t="s">
        <v>3672</v>
      </c>
      <c r="AB2644" t="s">
        <v>3672</v>
      </c>
      <c r="AC2644" s="94" t="s">
        <v>3526</v>
      </c>
      <c r="AS2644" t="s">
        <v>4061</v>
      </c>
    </row>
    <row r="2645" spans="16:45" x14ac:dyDescent="0.2">
      <c r="P2645" s="26"/>
      <c r="Z2645" t="s">
        <v>3742</v>
      </c>
      <c r="AA2645" s="100" t="s">
        <v>655</v>
      </c>
      <c r="AB2645" t="s">
        <v>3672</v>
      </c>
      <c r="AS2645" t="s">
        <v>4061</v>
      </c>
    </row>
    <row r="2646" spans="16:45" x14ac:dyDescent="0.2">
      <c r="P2646" s="26"/>
      <c r="Z2646" t="s">
        <v>3672</v>
      </c>
      <c r="AA2646" s="94" t="s">
        <v>656</v>
      </c>
      <c r="AB2646" t="s">
        <v>3742</v>
      </c>
      <c r="AC2646" s="99" t="s">
        <v>3527</v>
      </c>
      <c r="AS2646" t="s">
        <v>4061</v>
      </c>
    </row>
    <row r="2647" spans="16:45" x14ac:dyDescent="0.2">
      <c r="P2647" s="26"/>
      <c r="Z2647" t="s">
        <v>3672</v>
      </c>
      <c r="AB2647" t="s">
        <v>3672</v>
      </c>
      <c r="AC2647" s="94" t="s">
        <v>3528</v>
      </c>
      <c r="AS2647" t="s">
        <v>4061</v>
      </c>
    </row>
    <row r="2648" spans="16:45" x14ac:dyDescent="0.2">
      <c r="P2648" s="26"/>
      <c r="Z2648" t="s">
        <v>3742</v>
      </c>
      <c r="AA2648" s="100" t="s">
        <v>657</v>
      </c>
      <c r="AB2648" t="s">
        <v>3672</v>
      </c>
      <c r="AS2648" t="s">
        <v>4061</v>
      </c>
    </row>
    <row r="2649" spans="16:45" x14ac:dyDescent="0.2">
      <c r="P2649" s="26"/>
      <c r="Z2649" t="s">
        <v>3672</v>
      </c>
      <c r="AA2649" s="94" t="s">
        <v>3440</v>
      </c>
      <c r="AB2649" t="s">
        <v>3742</v>
      </c>
      <c r="AC2649" s="99" t="s">
        <v>3195</v>
      </c>
      <c r="AS2649" t="s">
        <v>4061</v>
      </c>
    </row>
    <row r="2650" spans="16:45" x14ac:dyDescent="0.2">
      <c r="P2650" s="26"/>
      <c r="Z2650" t="s">
        <v>3672</v>
      </c>
      <c r="AB2650" t="s">
        <v>3672</v>
      </c>
      <c r="AC2650" s="94" t="s">
        <v>3529</v>
      </c>
      <c r="AS2650" t="s">
        <v>4061</v>
      </c>
    </row>
    <row r="2651" spans="16:45" x14ac:dyDescent="0.2">
      <c r="P2651" s="26"/>
      <c r="Z2651" t="s">
        <v>3742</v>
      </c>
      <c r="AA2651" s="98" t="s">
        <v>3434</v>
      </c>
      <c r="AB2651" t="s">
        <v>3672</v>
      </c>
      <c r="AS2651" t="s">
        <v>4061</v>
      </c>
    </row>
    <row r="2652" spans="16:45" x14ac:dyDescent="0.2">
      <c r="P2652" s="26"/>
      <c r="Z2652" t="s">
        <v>3672</v>
      </c>
      <c r="AA2652" s="98" t="s">
        <v>4828</v>
      </c>
      <c r="AB2652" t="s">
        <v>3742</v>
      </c>
      <c r="AC2652" s="99" t="s">
        <v>3530</v>
      </c>
      <c r="AS2652" t="s">
        <v>4061</v>
      </c>
    </row>
    <row r="2653" spans="16:45" x14ac:dyDescent="0.2">
      <c r="P2653" s="26"/>
      <c r="Z2653" s="1">
        <v>1</v>
      </c>
      <c r="AA2653" s="94" t="s">
        <v>1505</v>
      </c>
      <c r="AB2653" t="s">
        <v>3672</v>
      </c>
      <c r="AC2653" s="94" t="s">
        <v>3531</v>
      </c>
      <c r="AS2653" t="s">
        <v>4061</v>
      </c>
    </row>
    <row r="2654" spans="16:45" x14ac:dyDescent="0.2">
      <c r="P2654" s="26"/>
      <c r="Z2654" t="s">
        <v>3672</v>
      </c>
      <c r="AA2654" s="124" t="s">
        <v>3507</v>
      </c>
      <c r="AB2654" t="s">
        <v>3672</v>
      </c>
      <c r="AS2654" t="s">
        <v>4061</v>
      </c>
    </row>
    <row r="2655" spans="16:45" x14ac:dyDescent="0.2">
      <c r="Z2655" t="s">
        <v>3672</v>
      </c>
      <c r="AA2655" s="94" t="s">
        <v>4829</v>
      </c>
      <c r="AB2655" t="s">
        <v>3742</v>
      </c>
      <c r="AC2655" s="99" t="s">
        <v>4158</v>
      </c>
      <c r="AS2655" t="s">
        <v>4061</v>
      </c>
    </row>
    <row r="2656" spans="16:45" x14ac:dyDescent="0.2">
      <c r="P2656" s="26"/>
      <c r="X2656" t="s">
        <v>3742</v>
      </c>
      <c r="Y2656" s="98" t="s">
        <v>3506</v>
      </c>
      <c r="Z2656" s="1">
        <v>1</v>
      </c>
      <c r="AA2656" s="94" t="s">
        <v>4830</v>
      </c>
      <c r="AB2656" t="s">
        <v>3672</v>
      </c>
      <c r="AC2656" s="94" t="s">
        <v>4831</v>
      </c>
      <c r="AS2656" t="s">
        <v>4061</v>
      </c>
    </row>
    <row r="2657" spans="14:45" x14ac:dyDescent="0.2">
      <c r="N2657" t="s">
        <v>3742</v>
      </c>
      <c r="O2657" s="99" t="s">
        <v>4156</v>
      </c>
      <c r="P2657" t="s">
        <v>3742</v>
      </c>
      <c r="Q2657" s="99" t="s">
        <v>4548</v>
      </c>
      <c r="T2657" t="s">
        <v>3742</v>
      </c>
      <c r="U2657" s="99" t="s">
        <v>3816</v>
      </c>
      <c r="X2657" t="s">
        <v>3672</v>
      </c>
      <c r="Y2657" s="105" t="s">
        <v>664</v>
      </c>
      <c r="Z2657" t="s">
        <v>3672</v>
      </c>
      <c r="AS2657" t="s">
        <v>4061</v>
      </c>
    </row>
    <row r="2658" spans="14:45" x14ac:dyDescent="0.2">
      <c r="N2658" t="s">
        <v>3672</v>
      </c>
      <c r="O2658" s="99" t="s">
        <v>57</v>
      </c>
      <c r="P2658" t="s">
        <v>3672</v>
      </c>
      <c r="Q2658" s="94" t="s">
        <v>4880</v>
      </c>
      <c r="T2658" t="s">
        <v>3672</v>
      </c>
      <c r="U2658" s="94" t="s">
        <v>4451</v>
      </c>
      <c r="X2658" s="1">
        <v>1</v>
      </c>
      <c r="Y2658" s="94" t="s">
        <v>4230</v>
      </c>
      <c r="Z2658" t="s">
        <v>3742</v>
      </c>
      <c r="AA2658" s="98" t="s">
        <v>3435</v>
      </c>
      <c r="AB2658" t="s">
        <v>3742</v>
      </c>
      <c r="AC2658" s="94" t="s">
        <v>2020</v>
      </c>
      <c r="AS2658" t="s">
        <v>4061</v>
      </c>
    </row>
    <row r="2659" spans="14:45" x14ac:dyDescent="0.2">
      <c r="N2659" t="s">
        <v>3672</v>
      </c>
      <c r="O2659" s="94" t="s">
        <v>3842</v>
      </c>
      <c r="P2659" t="s">
        <v>3672</v>
      </c>
      <c r="T2659" t="s">
        <v>3672</v>
      </c>
      <c r="U2659" s="94" t="s">
        <v>4885</v>
      </c>
      <c r="X2659" t="s">
        <v>3672</v>
      </c>
      <c r="Y2659" s="124" t="s">
        <v>3488</v>
      </c>
      <c r="Z2659" s="1">
        <v>1</v>
      </c>
      <c r="AA2659" s="94" t="s">
        <v>400</v>
      </c>
      <c r="AB2659" s="1">
        <v>1</v>
      </c>
      <c r="AC2659" s="94" t="s">
        <v>4827</v>
      </c>
      <c r="AS2659" t="s">
        <v>4061</v>
      </c>
    </row>
    <row r="2660" spans="14:45" x14ac:dyDescent="0.2">
      <c r="N2660" t="s">
        <v>3672</v>
      </c>
      <c r="O2660" s="94" t="s">
        <v>1852</v>
      </c>
      <c r="P2660" t="s">
        <v>3742</v>
      </c>
      <c r="Q2660" s="99" t="s">
        <v>4881</v>
      </c>
      <c r="X2660" t="s">
        <v>3672</v>
      </c>
      <c r="Y2660" s="94" t="s">
        <v>4826</v>
      </c>
      <c r="Z2660" t="s">
        <v>3672</v>
      </c>
      <c r="AA2660" s="97" t="s">
        <v>3507</v>
      </c>
      <c r="AB2660" t="s">
        <v>3672</v>
      </c>
      <c r="AS2660" t="s">
        <v>4061</v>
      </c>
    </row>
    <row r="2661" spans="14:45" x14ac:dyDescent="0.2">
      <c r="N2661" t="s">
        <v>3672</v>
      </c>
      <c r="O2661" s="94" t="s">
        <v>1854</v>
      </c>
      <c r="P2661" t="s">
        <v>3672</v>
      </c>
      <c r="Q2661" s="94" t="s">
        <v>4882</v>
      </c>
      <c r="X2661" s="1">
        <v>1</v>
      </c>
      <c r="Y2661" s="94" t="s">
        <v>1031</v>
      </c>
      <c r="Z2661" t="s">
        <v>3672</v>
      </c>
      <c r="AA2661" s="94" t="s">
        <v>1507</v>
      </c>
      <c r="AB2661" t="s">
        <v>3742</v>
      </c>
      <c r="AC2661" s="99" t="s">
        <v>403</v>
      </c>
      <c r="AS2661" t="s">
        <v>4061</v>
      </c>
    </row>
    <row r="2662" spans="14:45" x14ac:dyDescent="0.2">
      <c r="N2662" t="s">
        <v>3672</v>
      </c>
      <c r="O2662" s="94" t="s">
        <v>1853</v>
      </c>
      <c r="P2662" t="s">
        <v>3672</v>
      </c>
      <c r="R2662" t="s">
        <v>3742</v>
      </c>
      <c r="S2662" s="99" t="s">
        <v>3774</v>
      </c>
      <c r="Z2662" s="1">
        <v>1</v>
      </c>
      <c r="AA2662" s="94" t="s">
        <v>3487</v>
      </c>
      <c r="AB2662" t="s">
        <v>3672</v>
      </c>
      <c r="AC2662" s="94" t="s">
        <v>404</v>
      </c>
      <c r="AS2662" t="s">
        <v>4061</v>
      </c>
    </row>
    <row r="2663" spans="14:45" x14ac:dyDescent="0.2">
      <c r="N2663" t="s">
        <v>3672</v>
      </c>
      <c r="O2663" s="94" t="s">
        <v>58</v>
      </c>
      <c r="P2663" t="s">
        <v>3742</v>
      </c>
      <c r="Q2663" s="99" t="s">
        <v>4884</v>
      </c>
      <c r="R2663" t="s">
        <v>3672</v>
      </c>
      <c r="S2663" s="94" t="s">
        <v>4886</v>
      </c>
      <c r="Z2663" t="s">
        <v>3672</v>
      </c>
      <c r="AA2663" s="94" t="s">
        <v>1506</v>
      </c>
      <c r="AB2663" t="s">
        <v>3672</v>
      </c>
      <c r="AS2663" t="s">
        <v>4061</v>
      </c>
    </row>
    <row r="2664" spans="14:45" x14ac:dyDescent="0.2">
      <c r="P2664" t="s">
        <v>3672</v>
      </c>
      <c r="Q2664" s="94" t="s">
        <v>4883</v>
      </c>
      <c r="R2664" t="s">
        <v>3672</v>
      </c>
      <c r="S2664" s="94" t="s">
        <v>4887</v>
      </c>
      <c r="Z2664" s="1">
        <v>1</v>
      </c>
      <c r="AA2664" s="94" t="s">
        <v>1821</v>
      </c>
      <c r="AB2664" t="s">
        <v>3742</v>
      </c>
      <c r="AC2664" s="99" t="s">
        <v>405</v>
      </c>
      <c r="AS2664" t="s">
        <v>4061</v>
      </c>
    </row>
    <row r="2665" spans="14:45" x14ac:dyDescent="0.2">
      <c r="Q2665" s="94"/>
      <c r="S2665" s="94"/>
      <c r="Z2665" t="s">
        <v>3672</v>
      </c>
      <c r="AA2665" s="94"/>
      <c r="AB2665" t="s">
        <v>3672</v>
      </c>
      <c r="AC2665" s="94" t="s">
        <v>406</v>
      </c>
      <c r="AS2665" t="s">
        <v>4061</v>
      </c>
    </row>
    <row r="2666" spans="14:45" x14ac:dyDescent="0.2">
      <c r="Q2666" s="94"/>
      <c r="S2666" s="94"/>
      <c r="Z2666" t="s">
        <v>3742</v>
      </c>
      <c r="AA2666" s="94" t="s">
        <v>3436</v>
      </c>
      <c r="AB2666" t="s">
        <v>3672</v>
      </c>
      <c r="AS2666" t="s">
        <v>4061</v>
      </c>
    </row>
    <row r="2667" spans="14:45" x14ac:dyDescent="0.2">
      <c r="Q2667" s="94"/>
      <c r="S2667" s="94"/>
      <c r="Z2667" s="1">
        <v>1</v>
      </c>
      <c r="AA2667" s="94" t="s">
        <v>3437</v>
      </c>
      <c r="AB2667" t="s">
        <v>3742</v>
      </c>
      <c r="AC2667" s="99" t="s">
        <v>407</v>
      </c>
      <c r="AS2667" t="s">
        <v>4061</v>
      </c>
    </row>
    <row r="2668" spans="14:45" x14ac:dyDescent="0.2">
      <c r="P2668" s="26"/>
      <c r="Z2668" t="s">
        <v>3672</v>
      </c>
      <c r="AA2668" s="94"/>
      <c r="AB2668" t="s">
        <v>3672</v>
      </c>
      <c r="AC2668" s="94" t="s">
        <v>408</v>
      </c>
      <c r="AS2668" t="s">
        <v>4061</v>
      </c>
    </row>
    <row r="2669" spans="14:45" x14ac:dyDescent="0.2">
      <c r="P2669" s="26"/>
      <c r="Z2669" t="s">
        <v>3742</v>
      </c>
      <c r="AA2669" s="94" t="s">
        <v>3438</v>
      </c>
      <c r="AB2669" t="s">
        <v>3672</v>
      </c>
      <c r="AS2669" t="s">
        <v>4061</v>
      </c>
    </row>
    <row r="2670" spans="14:45" x14ac:dyDescent="0.2">
      <c r="P2670" s="26"/>
      <c r="Z2670" s="1">
        <v>1</v>
      </c>
      <c r="AA2670" s="94" t="s">
        <v>3439</v>
      </c>
      <c r="AB2670" t="s">
        <v>3742</v>
      </c>
      <c r="AC2670" s="99" t="s">
        <v>409</v>
      </c>
      <c r="AS2670" t="s">
        <v>4061</v>
      </c>
    </row>
    <row r="2671" spans="14:45" x14ac:dyDescent="0.2">
      <c r="P2671" s="26"/>
      <c r="Y2671" s="94"/>
      <c r="Z2671" t="s">
        <v>3672</v>
      </c>
      <c r="AA2671" s="94"/>
      <c r="AB2671" t="s">
        <v>3672</v>
      </c>
      <c r="AC2671" s="94" t="s">
        <v>410</v>
      </c>
      <c r="AS2671" t="s">
        <v>4061</v>
      </c>
    </row>
    <row r="2672" spans="14:45" x14ac:dyDescent="0.2">
      <c r="P2672" s="26"/>
      <c r="Y2672" s="94"/>
      <c r="Z2672" t="s">
        <v>3742</v>
      </c>
      <c r="AA2672" s="94" t="s">
        <v>3808</v>
      </c>
      <c r="AB2672" t="s">
        <v>3672</v>
      </c>
      <c r="AS2672" t="s">
        <v>4061</v>
      </c>
    </row>
    <row r="2673" spans="16:45" x14ac:dyDescent="0.2">
      <c r="P2673" s="26"/>
      <c r="Y2673" s="94"/>
      <c r="Z2673" t="s">
        <v>3672</v>
      </c>
      <c r="AA2673" s="94" t="s">
        <v>3809</v>
      </c>
      <c r="AB2673" t="s">
        <v>3742</v>
      </c>
      <c r="AC2673" s="99" t="s">
        <v>1828</v>
      </c>
      <c r="AS2673" t="s">
        <v>4061</v>
      </c>
    </row>
    <row r="2674" spans="16:45" x14ac:dyDescent="0.2">
      <c r="P2674" s="26"/>
      <c r="Y2674" s="94"/>
      <c r="AA2674" s="94"/>
      <c r="AB2674" t="s">
        <v>3672</v>
      </c>
      <c r="AC2674" s="94" t="s">
        <v>1829</v>
      </c>
      <c r="AS2674" t="s">
        <v>4061</v>
      </c>
    </row>
    <row r="2675" spans="16:45" x14ac:dyDescent="0.2">
      <c r="P2675" s="26"/>
      <c r="X2675" t="s">
        <v>3742</v>
      </c>
      <c r="Y2675" s="94" t="s">
        <v>3840</v>
      </c>
      <c r="Z2675" t="s">
        <v>3742</v>
      </c>
      <c r="AA2675" s="94" t="s">
        <v>3773</v>
      </c>
      <c r="AB2675" t="s">
        <v>3672</v>
      </c>
      <c r="AS2675" t="s">
        <v>4061</v>
      </c>
    </row>
    <row r="2676" spans="16:45" x14ac:dyDescent="0.2">
      <c r="P2676" s="26"/>
      <c r="X2676" s="1">
        <v>1</v>
      </c>
      <c r="Y2676" s="94" t="s">
        <v>3901</v>
      </c>
      <c r="Z2676" s="1">
        <v>1</v>
      </c>
      <c r="AA2676" s="94" t="s">
        <v>4555</v>
      </c>
      <c r="AB2676" t="s">
        <v>3742</v>
      </c>
      <c r="AC2676" s="99" t="s">
        <v>1830</v>
      </c>
      <c r="AS2676" t="s">
        <v>4061</v>
      </c>
    </row>
    <row r="2677" spans="16:45" x14ac:dyDescent="0.2">
      <c r="P2677" s="26"/>
      <c r="X2677" s="1">
        <v>1</v>
      </c>
      <c r="Y2677" s="94" t="s">
        <v>3841</v>
      </c>
      <c r="AA2677" s="94"/>
      <c r="AB2677" t="s">
        <v>3672</v>
      </c>
      <c r="AC2677" s="94" t="s">
        <v>1831</v>
      </c>
      <c r="AS2677" t="s">
        <v>4061</v>
      </c>
    </row>
    <row r="2678" spans="16:45" x14ac:dyDescent="0.2">
      <c r="P2678" s="26"/>
      <c r="Y2678" s="94"/>
      <c r="AA2678" s="94"/>
      <c r="AB2678" t="s">
        <v>3672</v>
      </c>
      <c r="AS2678" t="s">
        <v>4061</v>
      </c>
    </row>
    <row r="2679" spans="16:45" x14ac:dyDescent="0.2">
      <c r="P2679" s="26"/>
      <c r="Y2679" s="94"/>
      <c r="AA2679" s="94"/>
      <c r="AB2679" t="s">
        <v>3742</v>
      </c>
      <c r="AC2679" s="99" t="s">
        <v>1833</v>
      </c>
      <c r="AS2679" t="s">
        <v>4061</v>
      </c>
    </row>
    <row r="2680" spans="16:45" x14ac:dyDescent="0.2">
      <c r="P2680" s="26"/>
      <c r="Y2680" s="94"/>
      <c r="AA2680" s="94"/>
      <c r="AB2680" t="s">
        <v>3672</v>
      </c>
      <c r="AC2680" s="94" t="s">
        <v>1832</v>
      </c>
      <c r="AS2680" t="s">
        <v>4061</v>
      </c>
    </row>
    <row r="2681" spans="16:45" x14ac:dyDescent="0.2">
      <c r="P2681" s="26"/>
      <c r="Y2681" s="94"/>
      <c r="AA2681" s="94"/>
      <c r="AB2681" t="s">
        <v>3672</v>
      </c>
      <c r="AS2681" t="s">
        <v>4061</v>
      </c>
    </row>
    <row r="2682" spans="16:45" x14ac:dyDescent="0.2">
      <c r="P2682" s="26"/>
      <c r="Y2682" s="94"/>
      <c r="AA2682" s="94"/>
      <c r="AB2682" t="s">
        <v>3742</v>
      </c>
      <c r="AC2682" s="99" t="s">
        <v>651</v>
      </c>
      <c r="AS2682" t="s">
        <v>4061</v>
      </c>
    </row>
    <row r="2683" spans="16:45" x14ac:dyDescent="0.2">
      <c r="P2683" s="26"/>
      <c r="Y2683" s="94"/>
      <c r="AA2683" s="94"/>
      <c r="AB2683" t="s">
        <v>3672</v>
      </c>
      <c r="AC2683" s="98" t="s">
        <v>1448</v>
      </c>
      <c r="AS2683" t="s">
        <v>4061</v>
      </c>
    </row>
    <row r="2684" spans="16:45" x14ac:dyDescent="0.2">
      <c r="P2684" s="26"/>
      <c r="Y2684" s="94"/>
      <c r="AA2684" s="94"/>
      <c r="AB2684" t="s">
        <v>3672</v>
      </c>
      <c r="AS2684" t="s">
        <v>4061</v>
      </c>
    </row>
    <row r="2685" spans="16:45" x14ac:dyDescent="0.2">
      <c r="P2685" s="26"/>
      <c r="Y2685" s="94"/>
      <c r="AA2685" s="94"/>
      <c r="AB2685" t="s">
        <v>3742</v>
      </c>
      <c r="AC2685" s="100" t="s">
        <v>1503</v>
      </c>
      <c r="AS2685" t="s">
        <v>4061</v>
      </c>
    </row>
    <row r="2686" spans="16:45" x14ac:dyDescent="0.2">
      <c r="P2686" s="26"/>
      <c r="AA2686" s="94"/>
      <c r="AB2686" t="s">
        <v>3672</v>
      </c>
      <c r="AC2686" s="94" t="s">
        <v>1449</v>
      </c>
      <c r="AS2686" t="s">
        <v>4061</v>
      </c>
    </row>
    <row r="2687" spans="16:45" x14ac:dyDescent="0.2">
      <c r="P2687" s="26"/>
      <c r="AA2687" s="94"/>
      <c r="AC2687" s="94"/>
      <c r="AS2687" t="s">
        <v>4061</v>
      </c>
    </row>
    <row r="2688" spans="16:45" x14ac:dyDescent="0.2">
      <c r="P2688" s="26"/>
      <c r="AA2688" s="94"/>
      <c r="AB2688" t="s">
        <v>3742</v>
      </c>
      <c r="AC2688" s="188" t="s">
        <v>2459</v>
      </c>
      <c r="AS2688" t="s">
        <v>4061</v>
      </c>
    </row>
    <row r="2689" spans="1:45" x14ac:dyDescent="0.2">
      <c r="P2689" s="26"/>
      <c r="AA2689" s="94"/>
      <c r="AB2689" s="1">
        <v>1</v>
      </c>
      <c r="AC2689" s="188" t="s">
        <v>6107</v>
      </c>
      <c r="AS2689" t="s">
        <v>4061</v>
      </c>
    </row>
    <row r="2690" spans="1:45" x14ac:dyDescent="0.2">
      <c r="A2690" s="176" t="s">
        <v>7146</v>
      </c>
      <c r="P2690" s="26"/>
      <c r="AA2690" s="94"/>
      <c r="AS2690" t="s">
        <v>4061</v>
      </c>
    </row>
    <row r="2691" spans="1:45" x14ac:dyDescent="0.2">
      <c r="I2691" s="11" t="s">
        <v>4394</v>
      </c>
      <c r="AA2691" s="94"/>
      <c r="AB2691" s="90" t="s">
        <v>1012</v>
      </c>
      <c r="AC2691" s="13"/>
      <c r="AD2691" t="s">
        <v>3742</v>
      </c>
      <c r="AE2691" s="116" t="s">
        <v>3971</v>
      </c>
      <c r="AS2691" t="s">
        <v>4061</v>
      </c>
    </row>
    <row r="2692" spans="1:45" x14ac:dyDescent="0.2">
      <c r="P2692" s="26"/>
      <c r="AA2692" s="94"/>
      <c r="AB2692" s="13" t="s">
        <v>3742</v>
      </c>
      <c r="AC2692" s="116" t="s">
        <v>4028</v>
      </c>
      <c r="AD2692" s="1">
        <v>1</v>
      </c>
      <c r="AE2692" s="110" t="s">
        <v>4029</v>
      </c>
      <c r="AS2692" t="s">
        <v>4061</v>
      </c>
    </row>
    <row r="2693" spans="1:45" x14ac:dyDescent="0.2">
      <c r="P2693" s="26"/>
      <c r="AA2693" s="94"/>
      <c r="AB2693" s="13" t="s">
        <v>3672</v>
      </c>
      <c r="AC2693" s="94" t="s">
        <v>1146</v>
      </c>
      <c r="AD2693" t="s">
        <v>3672</v>
      </c>
      <c r="AS2693" t="s">
        <v>4061</v>
      </c>
    </row>
    <row r="2694" spans="1:45" x14ac:dyDescent="0.2">
      <c r="P2694" s="26"/>
      <c r="AA2694" s="94"/>
      <c r="AB2694" s="13" t="s">
        <v>3672</v>
      </c>
      <c r="AC2694" s="18" t="s">
        <v>736</v>
      </c>
      <c r="AD2694" t="s">
        <v>3742</v>
      </c>
      <c r="AE2694" s="116" t="s">
        <v>3195</v>
      </c>
      <c r="AS2694" t="s">
        <v>4061</v>
      </c>
    </row>
    <row r="2695" spans="1:45" x14ac:dyDescent="0.2">
      <c r="P2695" s="26"/>
      <c r="AA2695" s="94"/>
      <c r="AB2695" s="13" t="s">
        <v>3672</v>
      </c>
      <c r="AC2695" s="13"/>
      <c r="AD2695" s="1">
        <v>1</v>
      </c>
      <c r="AE2695" s="110" t="s">
        <v>4030</v>
      </c>
      <c r="AS2695" t="s">
        <v>4061</v>
      </c>
    </row>
    <row r="2696" spans="1:45" x14ac:dyDescent="0.2">
      <c r="P2696" s="26"/>
      <c r="AA2696" s="94"/>
      <c r="AB2696" t="s">
        <v>3672</v>
      </c>
      <c r="AC2696" s="273" t="s">
        <v>6990</v>
      </c>
      <c r="AD2696" t="s">
        <v>3672</v>
      </c>
      <c r="AS2696" t="s">
        <v>4061</v>
      </c>
    </row>
    <row r="2697" spans="1:45" x14ac:dyDescent="0.2">
      <c r="P2697" s="26"/>
      <c r="AA2697" s="94"/>
      <c r="AB2697" s="1">
        <v>1</v>
      </c>
      <c r="AC2697" s="110" t="s">
        <v>2807</v>
      </c>
      <c r="AD2697" t="s">
        <v>3742</v>
      </c>
      <c r="AE2697" s="116" t="s">
        <v>3195</v>
      </c>
      <c r="AS2697" t="s">
        <v>4061</v>
      </c>
    </row>
    <row r="2698" spans="1:45" x14ac:dyDescent="0.2">
      <c r="P2698" s="26"/>
      <c r="AA2698" s="94"/>
      <c r="AC2698" s="110"/>
      <c r="AD2698" s="1">
        <v>1</v>
      </c>
      <c r="AE2698" s="110" t="s">
        <v>4031</v>
      </c>
      <c r="AS2698" t="s">
        <v>4061</v>
      </c>
    </row>
    <row r="2699" spans="1:45" x14ac:dyDescent="0.2">
      <c r="P2699" s="26"/>
      <c r="AA2699" s="94"/>
      <c r="AC2699" s="110"/>
      <c r="AD2699" t="s">
        <v>3672</v>
      </c>
      <c r="AS2699" t="s">
        <v>4061</v>
      </c>
    </row>
    <row r="2700" spans="1:45" x14ac:dyDescent="0.2">
      <c r="P2700" s="26"/>
      <c r="AA2700" s="94"/>
      <c r="AC2700" s="110"/>
      <c r="AD2700" t="s">
        <v>3742</v>
      </c>
      <c r="AE2700" s="116" t="s">
        <v>4032</v>
      </c>
      <c r="AS2700" t="s">
        <v>4061</v>
      </c>
    </row>
    <row r="2701" spans="1:45" x14ac:dyDescent="0.2">
      <c r="P2701" s="26"/>
      <c r="AA2701" s="94"/>
      <c r="AC2701" s="110"/>
      <c r="AD2701" s="1">
        <v>1</v>
      </c>
      <c r="AE2701" s="110" t="s">
        <v>4033</v>
      </c>
      <c r="AS2701" t="s">
        <v>4061</v>
      </c>
    </row>
    <row r="2702" spans="1:45" x14ac:dyDescent="0.2">
      <c r="P2702" s="26"/>
      <c r="AA2702" s="94"/>
      <c r="AC2702" s="110"/>
      <c r="AD2702" t="s">
        <v>3672</v>
      </c>
      <c r="AS2702" t="s">
        <v>4061</v>
      </c>
    </row>
    <row r="2703" spans="1:45" x14ac:dyDescent="0.2">
      <c r="P2703" s="26"/>
      <c r="AA2703" s="94"/>
      <c r="AC2703" s="110"/>
      <c r="AD2703" t="s">
        <v>3742</v>
      </c>
      <c r="AE2703" s="116" t="s">
        <v>4034</v>
      </c>
      <c r="AS2703" t="s">
        <v>4061</v>
      </c>
    </row>
    <row r="2704" spans="1:45" x14ac:dyDescent="0.2">
      <c r="P2704" s="26"/>
      <c r="AA2704" s="94"/>
      <c r="AC2704" s="110"/>
      <c r="AD2704" s="1">
        <v>1</v>
      </c>
      <c r="AE2704" s="110" t="s">
        <v>4035</v>
      </c>
      <c r="AS2704" t="s">
        <v>4061</v>
      </c>
    </row>
    <row r="2705" spans="1:45" x14ac:dyDescent="0.2">
      <c r="P2705" s="26"/>
      <c r="AA2705" s="94"/>
      <c r="AC2705" s="110"/>
      <c r="AD2705" t="s">
        <v>3672</v>
      </c>
      <c r="AS2705" t="s">
        <v>4061</v>
      </c>
    </row>
    <row r="2706" spans="1:45" x14ac:dyDescent="0.2">
      <c r="P2706" s="26"/>
      <c r="AA2706" s="94"/>
      <c r="AC2706" s="110"/>
      <c r="AD2706" t="s">
        <v>3742</v>
      </c>
      <c r="AE2706" s="116" t="s">
        <v>3195</v>
      </c>
      <c r="AS2706" t="s">
        <v>4061</v>
      </c>
    </row>
    <row r="2707" spans="1:45" x14ac:dyDescent="0.2">
      <c r="P2707" s="26"/>
      <c r="AA2707" s="94"/>
      <c r="AC2707" s="110"/>
      <c r="AD2707" s="1">
        <v>1</v>
      </c>
      <c r="AE2707" s="110" t="s">
        <v>4036</v>
      </c>
      <c r="AS2707" t="s">
        <v>4061</v>
      </c>
    </row>
    <row r="2708" spans="1:45" x14ac:dyDescent="0.2">
      <c r="P2708" s="26"/>
      <c r="AA2708" s="94"/>
      <c r="AC2708" s="110"/>
      <c r="AD2708" t="s">
        <v>3672</v>
      </c>
      <c r="AS2708" t="s">
        <v>4061</v>
      </c>
    </row>
    <row r="2709" spans="1:45" x14ac:dyDescent="0.2">
      <c r="P2709" s="26"/>
      <c r="AA2709" s="94"/>
      <c r="AC2709" s="110"/>
      <c r="AD2709" t="s">
        <v>3742</v>
      </c>
      <c r="AE2709" s="116" t="s">
        <v>1942</v>
      </c>
      <c r="AS2709" t="s">
        <v>4061</v>
      </c>
    </row>
    <row r="2710" spans="1:45" x14ac:dyDescent="0.2">
      <c r="P2710" s="26"/>
      <c r="AA2710" s="94"/>
      <c r="AC2710" s="110"/>
      <c r="AD2710" s="1">
        <v>1</v>
      </c>
      <c r="AE2710" s="110" t="s">
        <v>4037</v>
      </c>
      <c r="AS2710" t="s">
        <v>4061</v>
      </c>
    </row>
    <row r="2711" spans="1:45" x14ac:dyDescent="0.2">
      <c r="P2711" s="26"/>
      <c r="AA2711" s="94"/>
      <c r="AC2711" s="110"/>
      <c r="AD2711" t="s">
        <v>3672</v>
      </c>
      <c r="AS2711" t="s">
        <v>4061</v>
      </c>
    </row>
    <row r="2712" spans="1:45" x14ac:dyDescent="0.2">
      <c r="P2712" s="26"/>
      <c r="AA2712" s="94"/>
      <c r="AC2712" s="110"/>
      <c r="AD2712" t="s">
        <v>3742</v>
      </c>
      <c r="AE2712" s="116" t="s">
        <v>1378</v>
      </c>
      <c r="AF2712" t="s">
        <v>3742</v>
      </c>
      <c r="AG2712" s="110" t="s">
        <v>2171</v>
      </c>
      <c r="AS2712" t="s">
        <v>4061</v>
      </c>
    </row>
    <row r="2713" spans="1:45" x14ac:dyDescent="0.2">
      <c r="P2713" s="26"/>
      <c r="AA2713" s="94"/>
      <c r="AC2713" s="110"/>
      <c r="AD2713" s="1">
        <v>1</v>
      </c>
      <c r="AE2713" s="110" t="s">
        <v>2544</v>
      </c>
      <c r="AS2713" t="s">
        <v>4061</v>
      </c>
    </row>
    <row r="2714" spans="1:45" x14ac:dyDescent="0.2">
      <c r="P2714" s="26"/>
      <c r="AA2714" s="94"/>
      <c r="AC2714" s="110"/>
      <c r="AD2714" t="s">
        <v>3672</v>
      </c>
      <c r="AS2714" t="s">
        <v>4061</v>
      </c>
    </row>
    <row r="2715" spans="1:45" x14ac:dyDescent="0.2">
      <c r="P2715" s="26"/>
      <c r="AA2715" s="94"/>
      <c r="AC2715" s="110"/>
      <c r="AD2715" t="s">
        <v>3742</v>
      </c>
      <c r="AE2715" s="116" t="s">
        <v>3527</v>
      </c>
      <c r="AS2715" t="s">
        <v>4061</v>
      </c>
    </row>
    <row r="2716" spans="1:45" x14ac:dyDescent="0.2">
      <c r="P2716" s="26"/>
      <c r="AA2716" s="94"/>
      <c r="AC2716" s="110"/>
      <c r="AD2716" s="1">
        <v>1</v>
      </c>
      <c r="AE2716" s="110" t="s">
        <v>2545</v>
      </c>
      <c r="AS2716" t="s">
        <v>4061</v>
      </c>
    </row>
    <row r="2717" spans="1:45" x14ac:dyDescent="0.2">
      <c r="C2717" s="174" t="s">
        <v>2223</v>
      </c>
      <c r="E2717" s="174" t="s">
        <v>4063</v>
      </c>
      <c r="F2717" s="2"/>
      <c r="G2717" s="174" t="s">
        <v>4064</v>
      </c>
      <c r="I2717" t="s">
        <v>4065</v>
      </c>
      <c r="K2717" t="s">
        <v>4066</v>
      </c>
      <c r="M2717" t="s">
        <v>4067</v>
      </c>
      <c r="O2717" t="s">
        <v>4068</v>
      </c>
      <c r="Q2717" t="s">
        <v>2680</v>
      </c>
      <c r="S2717" t="s">
        <v>2681</v>
      </c>
      <c r="U2717" t="s">
        <v>2682</v>
      </c>
      <c r="W2717" t="s">
        <v>5191</v>
      </c>
      <c r="Y2717" t="s">
        <v>5192</v>
      </c>
      <c r="AA2717" t="s">
        <v>2221</v>
      </c>
      <c r="AC2717" t="s">
        <v>2222</v>
      </c>
      <c r="AE2717" t="s">
        <v>1560</v>
      </c>
      <c r="AG2717" t="s">
        <v>5247</v>
      </c>
      <c r="AI2717" t="s">
        <v>2988</v>
      </c>
      <c r="AK2717" s="176" t="s">
        <v>6108</v>
      </c>
      <c r="AM2717" s="176" t="s">
        <v>6985</v>
      </c>
      <c r="AO2717" s="176" t="s">
        <v>6986</v>
      </c>
      <c r="AQ2717" s="176" t="s">
        <v>6987</v>
      </c>
      <c r="AS2717" t="s">
        <v>4061</v>
      </c>
    </row>
    <row r="2718" spans="1:45" x14ac:dyDescent="0.2">
      <c r="C2718" s="176" t="s">
        <v>6974</v>
      </c>
      <c r="D2718" s="176"/>
      <c r="E2718" s="176" t="s">
        <v>6975</v>
      </c>
      <c r="F2718" s="176"/>
      <c r="G2718" s="176" t="s">
        <v>6976</v>
      </c>
      <c r="I2718" t="s">
        <v>2987</v>
      </c>
      <c r="K2718" t="s">
        <v>3345</v>
      </c>
      <c r="M2718" t="s">
        <v>3346</v>
      </c>
      <c r="O2718" t="s">
        <v>3347</v>
      </c>
      <c r="Q2718" t="s">
        <v>3348</v>
      </c>
      <c r="S2718" t="s">
        <v>3349</v>
      </c>
      <c r="U2718" t="s">
        <v>3350</v>
      </c>
      <c r="W2718" t="s">
        <v>3351</v>
      </c>
      <c r="Y2718" t="s">
        <v>3352</v>
      </c>
      <c r="AA2718" t="s">
        <v>3984</v>
      </c>
      <c r="AC2718" t="s">
        <v>3985</v>
      </c>
      <c r="AE2718" t="s">
        <v>3986</v>
      </c>
      <c r="AG2718" t="s">
        <v>3987</v>
      </c>
      <c r="AI2718" t="s">
        <v>3988</v>
      </c>
      <c r="AK2718" t="s">
        <v>3989</v>
      </c>
      <c r="AM2718" t="s">
        <v>3990</v>
      </c>
      <c r="AO2718" t="s">
        <v>1511</v>
      </c>
      <c r="AQ2718" s="176" t="s">
        <v>5931</v>
      </c>
      <c r="AS2718" t="s">
        <v>4061</v>
      </c>
    </row>
    <row r="2719" spans="1:45" x14ac:dyDescent="0.2">
      <c r="C2719" t="s">
        <v>2226</v>
      </c>
      <c r="E2719" t="s">
        <v>2226</v>
      </c>
      <c r="F2719" t="s">
        <v>2225</v>
      </c>
      <c r="G2719" t="s">
        <v>2226</v>
      </c>
      <c r="H2719" t="s">
        <v>2225</v>
      </c>
      <c r="I2719" t="s">
        <v>2226</v>
      </c>
      <c r="K2719" t="s">
        <v>2226</v>
      </c>
      <c r="M2719" t="s">
        <v>2226</v>
      </c>
      <c r="O2719" t="s">
        <v>2226</v>
      </c>
      <c r="P2719" t="s">
        <v>2225</v>
      </c>
      <c r="Q2719" t="s">
        <v>2226</v>
      </c>
      <c r="R2719" t="s">
        <v>2225</v>
      </c>
      <c r="S2719" t="s">
        <v>2226</v>
      </c>
      <c r="T2719" t="s">
        <v>2225</v>
      </c>
      <c r="U2719" t="s">
        <v>2226</v>
      </c>
      <c r="V2719" t="s">
        <v>2225</v>
      </c>
      <c r="W2719" t="s">
        <v>2226</v>
      </c>
      <c r="Y2719" t="s">
        <v>2226</v>
      </c>
      <c r="Z2719" t="s">
        <v>2225</v>
      </c>
      <c r="AA2719" t="s">
        <v>2226</v>
      </c>
      <c r="AB2719" t="s">
        <v>2225</v>
      </c>
      <c r="AC2719" t="s">
        <v>2226</v>
      </c>
      <c r="AD2719" t="s">
        <v>2227</v>
      </c>
      <c r="AE2719" t="s">
        <v>1561</v>
      </c>
      <c r="AF2719" t="s">
        <v>2227</v>
      </c>
      <c r="AG2719" t="s">
        <v>1561</v>
      </c>
      <c r="AH2719" t="s">
        <v>2227</v>
      </c>
      <c r="AI2719" t="s">
        <v>1277</v>
      </c>
      <c r="AJ2719" t="s">
        <v>2227</v>
      </c>
      <c r="AK2719" t="s">
        <v>1277</v>
      </c>
      <c r="AL2719" t="s">
        <v>2227</v>
      </c>
      <c r="AM2719" t="s">
        <v>1277</v>
      </c>
      <c r="AN2719" t="s">
        <v>2227</v>
      </c>
      <c r="AO2719" t="s">
        <v>1277</v>
      </c>
      <c r="AP2719" t="s">
        <v>2227</v>
      </c>
      <c r="AQ2719" t="s">
        <v>1277</v>
      </c>
      <c r="AR2719" t="s">
        <v>1562</v>
      </c>
      <c r="AS2719" t="s">
        <v>4061</v>
      </c>
    </row>
    <row r="2720" spans="1:45" x14ac:dyDescent="0.2">
      <c r="A2720" s="2" t="s">
        <v>1563</v>
      </c>
      <c r="H2720" s="2"/>
      <c r="I2720" s="1">
        <f>SUM(H8:H2716)</f>
        <v>5</v>
      </c>
      <c r="K2720" s="1">
        <f>SUM(J8:J2716)</f>
        <v>7</v>
      </c>
      <c r="M2720" s="1">
        <f>SUM(L8:L2716)</f>
        <v>22</v>
      </c>
      <c r="O2720" s="1">
        <f>SUM(N8:N2716)</f>
        <v>28</v>
      </c>
      <c r="P2720" s="1"/>
      <c r="Q2720" s="1">
        <f>SUM(P8:P2716)</f>
        <v>45</v>
      </c>
      <c r="R2720" s="1"/>
      <c r="S2720" s="1">
        <f>SUM(R8:R2716)</f>
        <v>85</v>
      </c>
      <c r="T2720" s="1"/>
      <c r="U2720" s="1">
        <f>SUM(T8:T2716)</f>
        <v>113</v>
      </c>
      <c r="V2720" s="1"/>
      <c r="W2720" s="1">
        <f>SUM(V8:V2716)</f>
        <v>129</v>
      </c>
      <c r="X2720" s="1"/>
      <c r="Y2720" s="1">
        <f>SUM(X8:X2716)</f>
        <v>174</v>
      </c>
      <c r="Z2720" s="1"/>
      <c r="AA2720" s="1">
        <f>SUM(Z8:Z2716)</f>
        <v>181</v>
      </c>
      <c r="AB2720" s="1"/>
      <c r="AC2720" s="1">
        <f>SUM(AB8:AB2716)</f>
        <v>172</v>
      </c>
      <c r="AD2720" s="1"/>
      <c r="AE2720" s="1">
        <f>SUM(AD8:AD2716)</f>
        <v>116</v>
      </c>
      <c r="AF2720" s="1"/>
      <c r="AG2720" s="1">
        <f>SUM(AF8:AF2716)</f>
        <v>94</v>
      </c>
      <c r="AH2720" s="1"/>
      <c r="AI2720" s="1">
        <f>SUM(AH8:AH2716)</f>
        <v>60</v>
      </c>
      <c r="AJ2720" s="1"/>
      <c r="AK2720" s="1">
        <f>SUM(AJ8:AJ2716)</f>
        <v>46</v>
      </c>
      <c r="AL2720" s="1"/>
      <c r="AM2720" s="1">
        <f>SUM(AL8:AL2716)</f>
        <v>57</v>
      </c>
      <c r="AN2720" s="1"/>
      <c r="AO2720" s="1">
        <f>SUM(AN8:AN2716)</f>
        <v>30</v>
      </c>
      <c r="AP2720" s="1"/>
      <c r="AQ2720" s="1">
        <f>SUM(AP8:AP2716)</f>
        <v>4</v>
      </c>
      <c r="AR2720" s="1">
        <f>SUM(I2720:AO2720)</f>
        <v>1364</v>
      </c>
      <c r="AS2720" t="s">
        <v>4061</v>
      </c>
    </row>
    <row r="2721" spans="1:45" x14ac:dyDescent="0.2">
      <c r="A2721" s="2" t="s">
        <v>1564</v>
      </c>
      <c r="H2721" s="2"/>
      <c r="I2721" s="1">
        <v>1</v>
      </c>
      <c r="K2721" s="1">
        <v>3</v>
      </c>
      <c r="M2721" s="1">
        <v>3</v>
      </c>
      <c r="O2721" s="1">
        <v>7</v>
      </c>
      <c r="P2721" s="1"/>
      <c r="Q2721" s="1">
        <v>9</v>
      </c>
      <c r="R2721" s="1"/>
      <c r="S2721" s="1">
        <v>5</v>
      </c>
      <c r="T2721" s="1"/>
      <c r="U2721" s="1">
        <v>7</v>
      </c>
      <c r="V2721" s="1"/>
      <c r="W2721" s="1">
        <v>8</v>
      </c>
      <c r="X2721" s="1"/>
      <c r="Y2721" s="1">
        <v>6</v>
      </c>
      <c r="Z2721" s="1"/>
      <c r="AA2721" s="1">
        <v>4</v>
      </c>
      <c r="AB2721" s="1"/>
      <c r="AC2721" s="1">
        <v>8</v>
      </c>
      <c r="AD2721" s="1"/>
      <c r="AE2721" s="1">
        <v>4</v>
      </c>
      <c r="AF2721" s="1"/>
      <c r="AG2721" s="1">
        <v>6</v>
      </c>
      <c r="AH2721" s="1"/>
      <c r="AI2721" s="1">
        <v>15</v>
      </c>
      <c r="AJ2721" s="1"/>
      <c r="AK2721" s="1">
        <v>14</v>
      </c>
      <c r="AL2721" s="1"/>
      <c r="AM2721" s="1">
        <v>8</v>
      </c>
      <c r="AN2721" s="1"/>
      <c r="AO2721" s="1">
        <v>8</v>
      </c>
      <c r="AP2721" s="1"/>
      <c r="AQ2721" s="1">
        <v>4</v>
      </c>
      <c r="AR2721" s="1">
        <f>SUM(I2721:AO2721)</f>
        <v>116</v>
      </c>
      <c r="AS2721" t="s">
        <v>4061</v>
      </c>
    </row>
    <row r="2722" spans="1:45" x14ac:dyDescent="0.2">
      <c r="A2722" s="2" t="s">
        <v>3718</v>
      </c>
      <c r="H2722" s="2"/>
      <c r="I2722" s="1">
        <f>I2720+I2721</f>
        <v>6</v>
      </c>
      <c r="K2722" s="1">
        <f>K2720+K2721</f>
        <v>10</v>
      </c>
      <c r="M2722" s="1">
        <f>M2720+M2721</f>
        <v>25</v>
      </c>
      <c r="O2722" s="1">
        <f>O2720+O2721</f>
        <v>35</v>
      </c>
      <c r="P2722" s="1"/>
      <c r="Q2722" s="1">
        <f>Q2720+Q2721</f>
        <v>54</v>
      </c>
      <c r="R2722" s="1"/>
      <c r="S2722" s="1">
        <f>S2720+S2721</f>
        <v>90</v>
      </c>
      <c r="T2722" s="1"/>
      <c r="U2722" s="1">
        <f>U2720+U2721</f>
        <v>120</v>
      </c>
      <c r="V2722" s="1"/>
      <c r="W2722" s="1">
        <f>W2720+W2721</f>
        <v>137</v>
      </c>
      <c r="X2722" s="1"/>
      <c r="Y2722" s="1">
        <f>Y2720+Y2721</f>
        <v>180</v>
      </c>
      <c r="Z2722" s="1"/>
      <c r="AA2722" s="1">
        <f>AA2720+AA2721</f>
        <v>185</v>
      </c>
      <c r="AB2722" s="1"/>
      <c r="AC2722" s="1">
        <f>AC2720+AC2721</f>
        <v>180</v>
      </c>
      <c r="AD2722" s="1"/>
      <c r="AE2722" s="1">
        <f>AE2720+AE2721</f>
        <v>120</v>
      </c>
      <c r="AF2722" s="1"/>
      <c r="AG2722" s="1">
        <f>AG2720+AG2721</f>
        <v>100</v>
      </c>
      <c r="AH2722" s="1"/>
      <c r="AI2722" s="1">
        <f>AI2720+AI2721</f>
        <v>75</v>
      </c>
      <c r="AJ2722" s="1"/>
      <c r="AK2722" s="1">
        <f>AK2720+AK2721</f>
        <v>60</v>
      </c>
      <c r="AL2722" s="1"/>
      <c r="AM2722" s="1">
        <f>AM2720+AM2721</f>
        <v>65</v>
      </c>
      <c r="AN2722" s="1"/>
      <c r="AO2722" s="1">
        <f>AO2720+AO2721</f>
        <v>38</v>
      </c>
      <c r="AP2722" s="1"/>
      <c r="AQ2722" s="1">
        <f>AQ2720+AQ2721</f>
        <v>8</v>
      </c>
      <c r="AR2722" s="1">
        <f>AR2720+AR2721</f>
        <v>1480</v>
      </c>
      <c r="AS2722" t="s">
        <v>4061</v>
      </c>
    </row>
    <row r="2723" spans="1:45" x14ac:dyDescent="0.2">
      <c r="A2723" s="145" t="s">
        <v>6984</v>
      </c>
      <c r="H2723" s="1"/>
      <c r="I2723" s="1"/>
      <c r="L2723" t="s">
        <v>4060</v>
      </c>
      <c r="N2723" t="s">
        <v>4060</v>
      </c>
      <c r="P2723" t="s">
        <v>4060</v>
      </c>
      <c r="Q2723" t="s">
        <v>4060</v>
      </c>
      <c r="S2723" t="s">
        <v>4060</v>
      </c>
      <c r="U2723" t="s">
        <v>4060</v>
      </c>
      <c r="W2723" t="s">
        <v>4060</v>
      </c>
      <c r="Y2723" t="s">
        <v>4060</v>
      </c>
      <c r="AA2723" t="s">
        <v>4060</v>
      </c>
      <c r="AC2723" t="s">
        <v>4060</v>
      </c>
      <c r="AE2723" t="s">
        <v>4060</v>
      </c>
      <c r="AG2723" t="s">
        <v>4060</v>
      </c>
      <c r="AI2723" t="s">
        <v>4060</v>
      </c>
      <c r="AK2723" t="s">
        <v>4060</v>
      </c>
      <c r="AM2723" t="s">
        <v>4060</v>
      </c>
      <c r="AO2723" t="s">
        <v>4060</v>
      </c>
      <c r="AQ2723" s="268" t="s">
        <v>7612</v>
      </c>
      <c r="AS2723" t="s">
        <v>4061</v>
      </c>
    </row>
    <row r="2724" spans="1:45" x14ac:dyDescent="0.2">
      <c r="Y2724" s="28"/>
      <c r="AA2724" s="63"/>
      <c r="AC2724" s="63"/>
      <c r="AK2724" s="20"/>
      <c r="AM2724" s="19"/>
    </row>
    <row r="2725" spans="1:45" x14ac:dyDescent="0.2">
      <c r="AA2725" s="63"/>
      <c r="AK2725" s="20"/>
      <c r="AM2725" s="19"/>
    </row>
    <row r="2726" spans="1:45" x14ac:dyDescent="0.2">
      <c r="AK2726" s="20"/>
      <c r="AM2726" s="19"/>
    </row>
    <row r="2727" spans="1:45" x14ac:dyDescent="0.2">
      <c r="AM2727" s="19"/>
    </row>
    <row r="2728" spans="1:45" x14ac:dyDescent="0.2">
      <c r="AM2728" s="19"/>
    </row>
    <row r="2729" spans="1:45" x14ac:dyDescent="0.2">
      <c r="AC2729" s="63"/>
      <c r="AM2729" s="19"/>
    </row>
    <row r="2730" spans="1:45" x14ac:dyDescent="0.2">
      <c r="AI2730" s="20"/>
      <c r="AK2730" s="20"/>
      <c r="AM2730" s="19"/>
    </row>
    <row r="2731" spans="1:45" x14ac:dyDescent="0.2">
      <c r="AC2731" s="65"/>
      <c r="AI2731" s="20"/>
      <c r="AK2731" s="20"/>
      <c r="AM2731" s="19"/>
    </row>
    <row r="2732" spans="1:45" x14ac:dyDescent="0.2">
      <c r="AC2732" s="63"/>
      <c r="AI2732" s="20"/>
      <c r="AK2732" s="20"/>
      <c r="AM2732" s="19"/>
    </row>
    <row r="2733" spans="1:45" x14ac:dyDescent="0.2">
      <c r="AI2733" s="20"/>
      <c r="AK2733" s="20"/>
      <c r="AM2733" s="19"/>
    </row>
    <row r="2734" spans="1:45" x14ac:dyDescent="0.2">
      <c r="AC2734" s="63"/>
      <c r="AI2734" s="20"/>
      <c r="AK2734" s="20"/>
      <c r="AM2734" s="19"/>
    </row>
    <row r="2735" spans="1:45" x14ac:dyDescent="0.2">
      <c r="M2735" s="28"/>
      <c r="S2735" s="28"/>
      <c r="AC2735" s="63"/>
      <c r="AI2735" s="20"/>
      <c r="AK2735" s="20"/>
      <c r="AM2735" s="19"/>
    </row>
    <row r="2736" spans="1:45" x14ac:dyDescent="0.2">
      <c r="M2736" s="28"/>
      <c r="O2736" s="28"/>
      <c r="Y2736" s="2"/>
      <c r="AC2736" s="28"/>
    </row>
    <row r="2737" spans="13:31" x14ac:dyDescent="0.2">
      <c r="M2737" s="28"/>
      <c r="O2737" s="6"/>
      <c r="Y2737" s="2"/>
      <c r="AC2737" s="28"/>
      <c r="AE2737" s="65"/>
    </row>
    <row r="2738" spans="13:31" x14ac:dyDescent="0.2">
      <c r="M2738" s="28"/>
      <c r="Y2738" s="2"/>
      <c r="AC2738" s="82"/>
      <c r="AE2738" s="63"/>
    </row>
    <row r="2739" spans="13:31" x14ac:dyDescent="0.2">
      <c r="Y2739" s="2"/>
      <c r="AC2739" s="31"/>
    </row>
    <row r="2740" spans="13:31" x14ac:dyDescent="0.2">
      <c r="Y2740" s="2"/>
      <c r="AC2740" s="82"/>
    </row>
    <row r="2741" spans="13:31" x14ac:dyDescent="0.2">
      <c r="M2741" s="63"/>
      <c r="Q2741" s="46"/>
      <c r="Y2741" s="2"/>
      <c r="AE2741" s="63"/>
    </row>
    <row r="2742" spans="13:31" x14ac:dyDescent="0.2">
      <c r="M2742" s="63"/>
      <c r="O2742" s="28"/>
      <c r="Y2742" s="2"/>
      <c r="AC2742" s="65"/>
      <c r="AE2742" s="63"/>
    </row>
    <row r="2743" spans="13:31" x14ac:dyDescent="0.2">
      <c r="M2743" s="28"/>
      <c r="O2743" s="28"/>
      <c r="Q2743" s="29"/>
      <c r="AC2743" s="63"/>
    </row>
    <row r="2744" spans="13:31" x14ac:dyDescent="0.2">
      <c r="M2744" s="31"/>
      <c r="O2744" s="31"/>
      <c r="Q2744" s="28"/>
      <c r="AC2744" s="63"/>
      <c r="AE2744" s="63"/>
    </row>
    <row r="2745" spans="13:31" x14ac:dyDescent="0.2">
      <c r="M2745" s="28"/>
      <c r="Q2745" s="45"/>
      <c r="AE2745" s="63"/>
    </row>
    <row r="2746" spans="13:31" x14ac:dyDescent="0.2">
      <c r="M2746" s="28"/>
      <c r="Q2746" s="28"/>
      <c r="AA2746" s="65"/>
      <c r="AC2746" s="65"/>
    </row>
    <row r="2747" spans="13:31" x14ac:dyDescent="0.2">
      <c r="M2747" s="28"/>
      <c r="Q2747" s="28"/>
      <c r="AA2747" s="63"/>
      <c r="AC2747" s="63"/>
    </row>
    <row r="2748" spans="13:31" x14ac:dyDescent="0.2">
      <c r="M2748" s="28"/>
      <c r="Q2748" s="28"/>
      <c r="AC2748" s="63"/>
    </row>
    <row r="2749" spans="13:31" x14ac:dyDescent="0.2">
      <c r="M2749" s="28"/>
      <c r="Q2749" s="28"/>
      <c r="AA2749" s="65"/>
      <c r="AC2749" s="65"/>
    </row>
    <row r="2750" spans="13:31" x14ac:dyDescent="0.2">
      <c r="M2750" s="28"/>
      <c r="Q2750" s="28"/>
      <c r="Y2750" s="2"/>
      <c r="AA2750" s="63"/>
      <c r="AC2750" s="63"/>
    </row>
    <row r="2751" spans="13:31" x14ac:dyDescent="0.2">
      <c r="M2751" s="28"/>
      <c r="Q2751" s="28"/>
      <c r="Y2751" s="2"/>
      <c r="AA2751" s="83"/>
    </row>
    <row r="2752" spans="13:31" x14ac:dyDescent="0.2">
      <c r="M2752" s="28"/>
      <c r="Q2752" s="28"/>
      <c r="Y2752" s="2"/>
      <c r="AA2752" s="82"/>
      <c r="AC2752" s="63"/>
    </row>
    <row r="2753" spans="13:31" x14ac:dyDescent="0.2">
      <c r="M2753" s="28"/>
      <c r="Q2753" s="28"/>
      <c r="Y2753" s="2"/>
      <c r="AC2753" s="63"/>
    </row>
    <row r="2754" spans="13:31" x14ac:dyDescent="0.2">
      <c r="M2754" s="28"/>
      <c r="Q2754" s="28"/>
      <c r="Y2754" s="2"/>
      <c r="AA2754" s="65"/>
      <c r="AE2754" s="65"/>
    </row>
    <row r="2755" spans="13:31" x14ac:dyDescent="0.2">
      <c r="M2755" s="28"/>
      <c r="Q2755" s="28"/>
      <c r="Y2755" s="2"/>
      <c r="AA2755" s="63"/>
      <c r="AC2755" s="65"/>
      <c r="AE2755" s="63"/>
    </row>
    <row r="2756" spans="13:31" x14ac:dyDescent="0.2">
      <c r="M2756" s="28"/>
      <c r="Q2756" s="28"/>
      <c r="Y2756" s="2"/>
      <c r="AA2756" s="63"/>
      <c r="AC2756" s="63"/>
    </row>
    <row r="2757" spans="13:31" x14ac:dyDescent="0.2">
      <c r="M2757" s="28"/>
      <c r="Q2757" s="28"/>
      <c r="Y2757" s="2"/>
      <c r="AA2757" s="28"/>
      <c r="AC2757" s="64"/>
      <c r="AE2757" s="63"/>
    </row>
    <row r="2758" spans="13:31" x14ac:dyDescent="0.2">
      <c r="M2758" s="28"/>
      <c r="Q2758" s="28"/>
      <c r="Y2758" s="2"/>
      <c r="AA2758" s="65"/>
      <c r="AC2758" s="63"/>
      <c r="AE2758" s="65"/>
    </row>
    <row r="2759" spans="13:31" x14ac:dyDescent="0.2">
      <c r="AA2759" s="28"/>
      <c r="AC2759" s="63"/>
    </row>
    <row r="2760" spans="13:31" x14ac:dyDescent="0.2">
      <c r="AA2760" s="31"/>
      <c r="AE2760" s="63"/>
    </row>
    <row r="2761" spans="13:31" x14ac:dyDescent="0.2">
      <c r="AA2761" s="63"/>
      <c r="AC2761" s="63"/>
      <c r="AE2761" s="63"/>
    </row>
    <row r="2762" spans="13:31" x14ac:dyDescent="0.2">
      <c r="AA2762" s="63"/>
      <c r="AC2762" s="63"/>
      <c r="AE2762" s="63"/>
    </row>
    <row r="2763" spans="13:31" x14ac:dyDescent="0.2">
      <c r="AC2763" s="64"/>
      <c r="AE2763" s="63"/>
    </row>
    <row r="2764" spans="13:31" x14ac:dyDescent="0.2">
      <c r="U2764" s="30"/>
      <c r="AC2764" s="60"/>
      <c r="AE2764" s="63"/>
    </row>
    <row r="2765" spans="13:31" x14ac:dyDescent="0.2">
      <c r="U2765" s="30"/>
    </row>
    <row r="2766" spans="13:31" x14ac:dyDescent="0.2">
      <c r="U2766" s="30"/>
      <c r="AA2766" s="63"/>
      <c r="AC2766" s="65"/>
      <c r="AE2766" s="65"/>
    </row>
    <row r="2767" spans="13:31" x14ac:dyDescent="0.2">
      <c r="U2767" s="30"/>
      <c r="AA2767" s="63"/>
      <c r="AC2767" s="63"/>
      <c r="AE2767" s="65"/>
    </row>
    <row r="2768" spans="13:31" x14ac:dyDescent="0.2">
      <c r="U2768" s="28"/>
      <c r="AA2768" s="64"/>
      <c r="AC2768" s="63"/>
      <c r="AE2768" s="30"/>
    </row>
    <row r="2769" spans="16:31" x14ac:dyDescent="0.2">
      <c r="AA2769" s="63"/>
      <c r="AE2769" s="63"/>
    </row>
    <row r="2770" spans="16:31" x14ac:dyDescent="0.2">
      <c r="AA2770" s="63"/>
      <c r="AC2770" s="65"/>
      <c r="AE2770" s="65"/>
    </row>
    <row r="2771" spans="16:31" x14ac:dyDescent="0.2">
      <c r="AA2771" s="63"/>
      <c r="AC2771" s="63"/>
      <c r="AE2771" s="2"/>
    </row>
    <row r="2772" spans="16:31" x14ac:dyDescent="0.2">
      <c r="AA2772" s="65"/>
      <c r="AC2772" s="63"/>
      <c r="AE2772" s="65"/>
    </row>
    <row r="2773" spans="16:31" x14ac:dyDescent="0.2">
      <c r="U2773" s="28"/>
      <c r="AA2773" s="63"/>
      <c r="AC2773" s="63"/>
      <c r="AE2773" s="65"/>
    </row>
    <row r="2774" spans="16:31" x14ac:dyDescent="0.2">
      <c r="U2774" s="28"/>
      <c r="AA2774" s="63"/>
      <c r="AC2774" s="63"/>
      <c r="AE2774" s="2"/>
    </row>
    <row r="2775" spans="16:31" x14ac:dyDescent="0.2">
      <c r="U2775" s="28"/>
      <c r="AA2775" s="82"/>
      <c r="AC2775" s="82"/>
      <c r="AE2775" s="86"/>
    </row>
    <row r="2776" spans="16:31" x14ac:dyDescent="0.2">
      <c r="U2776" s="28"/>
      <c r="AA2776" s="82"/>
      <c r="AC2776" s="82"/>
      <c r="AE2776" s="86"/>
    </row>
    <row r="2777" spans="16:31" x14ac:dyDescent="0.2">
      <c r="U2777" s="28"/>
      <c r="AA2777" s="82"/>
      <c r="AC2777" s="82"/>
      <c r="AE2777" s="86"/>
    </row>
    <row r="2778" spans="16:31" x14ac:dyDescent="0.2">
      <c r="U2778" s="28"/>
      <c r="AC2778" s="63"/>
      <c r="AE2778" s="82"/>
    </row>
    <row r="2779" spans="16:31" x14ac:dyDescent="0.2">
      <c r="P2779" s="3"/>
      <c r="AE2779" s="2"/>
    </row>
    <row r="2780" spans="16:31" x14ac:dyDescent="0.2">
      <c r="U2780" s="30"/>
      <c r="AE2780" s="2"/>
    </row>
    <row r="2781" spans="16:31" x14ac:dyDescent="0.2">
      <c r="U2781" s="28"/>
      <c r="AE2781" s="2"/>
    </row>
    <row r="2782" spans="16:31" x14ac:dyDescent="0.2">
      <c r="AE2782" s="2"/>
    </row>
    <row r="2783" spans="16:31" x14ac:dyDescent="0.2">
      <c r="U2783" s="30"/>
      <c r="AE2783" s="2"/>
    </row>
    <row r="2784" spans="16:31" x14ac:dyDescent="0.2">
      <c r="U2784" s="28"/>
      <c r="AE2784" s="2"/>
    </row>
    <row r="2791" spans="13:31" x14ac:dyDescent="0.2">
      <c r="M2791" s="17"/>
      <c r="Y2791" s="28"/>
      <c r="AA2791" s="28"/>
      <c r="AE2791" s="2"/>
    </row>
    <row r="2792" spans="13:31" x14ac:dyDescent="0.2">
      <c r="M2792" s="17"/>
      <c r="Y2792" s="28"/>
      <c r="AA2792" s="28"/>
      <c r="AE2792" s="2"/>
    </row>
    <row r="2793" spans="13:31" x14ac:dyDescent="0.2">
      <c r="M2793" s="17"/>
      <c r="Y2793" s="28"/>
      <c r="AA2793" s="28"/>
      <c r="AE2793" s="2"/>
    </row>
    <row r="2794" spans="13:31" x14ac:dyDescent="0.2">
      <c r="M2794" s="17"/>
      <c r="Y2794" s="28"/>
      <c r="AA2794" s="28"/>
      <c r="AE2794" s="2"/>
    </row>
    <row r="2795" spans="13:31" x14ac:dyDescent="0.2">
      <c r="M2795" s="17"/>
      <c r="Y2795" s="28"/>
      <c r="AA2795" s="28"/>
      <c r="AE2795" s="2"/>
    </row>
    <row r="2796" spans="13:31" x14ac:dyDescent="0.2">
      <c r="M2796" s="17"/>
      <c r="Y2796" s="28"/>
      <c r="AA2796" s="28"/>
      <c r="AE2796" s="2"/>
    </row>
    <row r="2797" spans="13:31" x14ac:dyDescent="0.2">
      <c r="M2797" s="17"/>
      <c r="Y2797" s="28"/>
      <c r="AA2797" s="28"/>
      <c r="AE2797" s="2"/>
    </row>
    <row r="2798" spans="13:31" x14ac:dyDescent="0.2">
      <c r="M2798" s="17"/>
      <c r="Y2798" s="28"/>
      <c r="AA2798" s="28"/>
      <c r="AE2798" s="2"/>
    </row>
    <row r="2799" spans="13:31" x14ac:dyDescent="0.2">
      <c r="M2799" s="17"/>
      <c r="Y2799" s="28"/>
      <c r="AA2799" s="28"/>
      <c r="AE2799" s="2"/>
    </row>
    <row r="2800" spans="13:31" x14ac:dyDescent="0.2">
      <c r="M2800" s="17"/>
      <c r="Y2800" s="28"/>
      <c r="AA2800" s="28"/>
      <c r="AE2800" s="2"/>
    </row>
    <row r="2801" spans="13:31" x14ac:dyDescent="0.2">
      <c r="M2801" s="17"/>
      <c r="Y2801" s="28"/>
      <c r="AA2801" s="28"/>
      <c r="AE2801" s="2"/>
    </row>
    <row r="2802" spans="13:31" x14ac:dyDescent="0.2">
      <c r="M2802" s="17"/>
      <c r="Y2802" s="28"/>
      <c r="AA2802" s="28"/>
    </row>
    <row r="2803" spans="13:31" x14ac:dyDescent="0.2">
      <c r="M2803" s="17"/>
      <c r="Y2803" s="28"/>
      <c r="AA2803" s="28"/>
    </row>
    <row r="2804" spans="13:31" x14ac:dyDescent="0.2">
      <c r="M2804" s="17"/>
      <c r="Y2804" s="28"/>
    </row>
    <row r="2805" spans="13:31" x14ac:dyDescent="0.2">
      <c r="M2805" s="17"/>
      <c r="Y2805" s="28"/>
    </row>
    <row r="2806" spans="13:31" x14ac:dyDescent="0.2">
      <c r="M2806" s="17"/>
      <c r="Y2806" s="28"/>
    </row>
    <row r="2807" spans="13:31" x14ac:dyDescent="0.2">
      <c r="M2807" s="17"/>
      <c r="Y2807" s="28"/>
    </row>
    <row r="2808" spans="13:31" x14ac:dyDescent="0.2">
      <c r="M2808" s="17"/>
      <c r="Y2808" s="28"/>
    </row>
    <row r="2809" spans="13:31" x14ac:dyDescent="0.2">
      <c r="M2809" s="17"/>
      <c r="Y2809" s="28"/>
      <c r="AA2809" s="28"/>
    </row>
    <row r="2810" spans="13:31" x14ac:dyDescent="0.2">
      <c r="M2810" s="17"/>
      <c r="Y2810" s="28"/>
      <c r="AA2810" s="28"/>
    </row>
    <row r="2811" spans="13:31" x14ac:dyDescent="0.2">
      <c r="M2811" s="17"/>
      <c r="Y2811" s="28"/>
      <c r="AA2811" s="28"/>
    </row>
    <row r="2812" spans="13:31" x14ac:dyDescent="0.2">
      <c r="M2812" s="17"/>
      <c r="U2812" s="82"/>
      <c r="W2812" s="82"/>
      <c r="Y2812" s="28"/>
      <c r="AA2812" s="28"/>
    </row>
    <row r="2813" spans="13:31" x14ac:dyDescent="0.2">
      <c r="W2813" s="82"/>
      <c r="Y2813" s="2"/>
    </row>
    <row r="2814" spans="13:31" x14ac:dyDescent="0.2">
      <c r="Y2814" s="2"/>
    </row>
    <row r="2815" spans="13:31" x14ac:dyDescent="0.2">
      <c r="Y2815" s="2"/>
    </row>
    <row r="2816" spans="13:31" x14ac:dyDescent="0.2">
      <c r="Y2816" s="2"/>
    </row>
    <row r="2817" spans="25:25" x14ac:dyDescent="0.2">
      <c r="Y2817" s="2"/>
    </row>
    <row r="2818" spans="25:25" x14ac:dyDescent="0.2">
      <c r="Y2818" s="2"/>
    </row>
    <row r="2819" spans="25:25" x14ac:dyDescent="0.2">
      <c r="Y2819" s="2"/>
    </row>
    <row r="2820" spans="25:25" x14ac:dyDescent="0.2">
      <c r="Y2820" s="2"/>
    </row>
    <row r="2863" spans="31:31" x14ac:dyDescent="0.2">
      <c r="AE2863" s="63"/>
    </row>
    <row r="2864" spans="31:31" x14ac:dyDescent="0.2">
      <c r="AE2864" s="63"/>
    </row>
    <row r="2865" spans="31:31" x14ac:dyDescent="0.2">
      <c r="AE2865" s="63"/>
    </row>
    <row r="2866" spans="31:31" x14ac:dyDescent="0.2">
      <c r="AE2866" s="63"/>
    </row>
    <row r="2867" spans="31:31" x14ac:dyDescent="0.2">
      <c r="AE2867" s="63"/>
    </row>
    <row r="2868" spans="31:31" x14ac:dyDescent="0.2">
      <c r="AE2868" s="63"/>
    </row>
    <row r="2869" spans="31:31" x14ac:dyDescent="0.2">
      <c r="AE2869" s="63"/>
    </row>
    <row r="2870" spans="31:31" x14ac:dyDescent="0.2">
      <c r="AE2870" s="63"/>
    </row>
    <row r="2871" spans="31:31" x14ac:dyDescent="0.2">
      <c r="AE2871" s="63"/>
    </row>
    <row r="2872" spans="31:31" x14ac:dyDescent="0.2">
      <c r="AE2872" s="63"/>
    </row>
    <row r="2873" spans="31:31" x14ac:dyDescent="0.2">
      <c r="AE2873" s="63"/>
    </row>
    <row r="2874" spans="31:31" x14ac:dyDescent="0.2">
      <c r="AE2874" s="63"/>
    </row>
    <row r="2875" spans="31:31" x14ac:dyDescent="0.2">
      <c r="AE2875" s="63"/>
    </row>
    <row r="2876" spans="31:31" x14ac:dyDescent="0.2">
      <c r="AE2876" s="63"/>
    </row>
    <row r="2877" spans="31:31" x14ac:dyDescent="0.2">
      <c r="AE2877" s="63"/>
    </row>
    <row r="2878" spans="31:31" x14ac:dyDescent="0.2">
      <c r="AE2878" s="63"/>
    </row>
    <row r="2879" spans="31:31" x14ac:dyDescent="0.2">
      <c r="AE2879" s="63"/>
    </row>
    <row r="2880" spans="31:31" x14ac:dyDescent="0.2">
      <c r="AE2880" s="63"/>
    </row>
    <row r="2881" spans="31:31" x14ac:dyDescent="0.2">
      <c r="AE2881" s="63"/>
    </row>
    <row r="2882" spans="31:31" x14ac:dyDescent="0.2">
      <c r="AE2882" s="63"/>
    </row>
    <row r="2883" spans="31:31" x14ac:dyDescent="0.2">
      <c r="AE2883" s="63"/>
    </row>
  </sheetData>
  <mergeCells count="2">
    <mergeCell ref="AM1945:AQ1945"/>
    <mergeCell ref="AM1947:AQ1947"/>
  </mergeCells>
  <phoneticPr fontId="0" type="noConversion"/>
  <hyperlinks>
    <hyperlink ref="A272" r:id="rId1" display="http://freepages.genealogy.rootsweb.com/~gregheberle/HEBERLE-IMAGES.htm"/>
    <hyperlink ref="A278" r:id="rId2" display="..\HEBERLE-HOUSES-BUSINESSES-WEBPAGES.htm"/>
    <hyperlink ref="A271" r:id="rId3"/>
    <hyperlink ref="A276" r:id="rId4" display="..\Htm\Sport\Sport.htm"/>
    <hyperlink ref="A269" r:id="rId5" display="..\Htm\Doctors-Professors\DoctorsProfessors.htm"/>
    <hyperlink ref="A270" r:id="rId6" display="..\Htm\Immigration\Migration.htm"/>
    <hyperlink ref="A273" r:id="rId7" display="..\Htm\Politicians\Politicians.htm"/>
    <hyperlink ref="A274" r:id="rId8" display="..\Htm\Publications\Books-Papers.htm"/>
    <hyperlink ref="A275" r:id="rId9" display="..\Htm\Religious\ReligiousProfessionals.htm"/>
    <hyperlink ref="A277" r:id="rId10" display="..\Htm\WarService\WarService.htm"/>
    <hyperlink ref="A279" r:id="rId11"/>
  </hyperlinks>
  <printOptions gridLinesSet="0"/>
  <pageMargins left="0" right="0" top="0.39370078740157483" bottom="0.39370078740157483" header="0.31496062992125984" footer="0.31496062992125984"/>
  <pageSetup paperSize="9" scale="21" fitToHeight="10" orientation="landscape" r:id="rId12"/>
  <headerFooter alignWithMargins="0">
    <oddHeader>&amp;A</oddHeader>
    <oddFooter>Page &amp;P</oddFooter>
  </headerFooter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SheetB1-B Summary</vt:lpstr>
      <vt:lpstr>SheetB2 Altusried</vt:lpstr>
      <vt:lpstr>SheetB3 S-Bavaria exc Altusried</vt:lpstr>
      <vt:lpstr>SheetB6 Central&amp;N-Bavaria</vt:lpstr>
      <vt:lpstr>Sheet1</vt:lpstr>
      <vt:lpstr>'SheetB1-B Summary'!Print_Area</vt:lpstr>
      <vt:lpstr>'SheetB2 Altusried'!Print_Area</vt:lpstr>
      <vt:lpstr>'SheetB3 S-Bavaria exc Altusried'!Print_Area</vt:lpstr>
      <vt:lpstr>'SheetB6 Central&amp;N-Bavaria'!Print_Area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Greg Heberle</dc:creator>
  <cp:lastModifiedBy>Greg</cp:lastModifiedBy>
  <cp:lastPrinted>2004-09-14T11:38:47Z</cp:lastPrinted>
  <dcterms:created xsi:type="dcterms:W3CDTF">2001-07-31T10:17:46Z</dcterms:created>
  <dcterms:modified xsi:type="dcterms:W3CDTF">2017-12-15T23:01:42Z</dcterms:modified>
</cp:coreProperties>
</file>