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1095" windowWidth="4800" windowHeight="4620" firstSheet="1" activeTab="2"/>
  </bookViews>
  <sheets>
    <sheet name="SheetSBW1 Summary" sheetId="1" r:id="rId1"/>
    <sheet name="SheetSBW2 SE-BW Uberlingen" sheetId="16" r:id="rId2"/>
    <sheet name="SheetSBW5 SE BW excl Uberlingen" sheetId="5" r:id="rId3"/>
    <sheet name="SheetSBW6 SW BW Rottenburg" sheetId="6" r:id="rId4"/>
    <sheet name="SheetSBW7 SW BWexclRott" sheetId="7" r:id="rId5"/>
    <sheet name="SheetSBW8 Veringenstadt in SEBW" sheetId="9" r:id="rId6"/>
    <sheet name="SheetSBW10 Ravensburg-SEBW" sheetId="11" r:id="rId7"/>
    <sheet name="Sheet1" sheetId="17" r:id="rId8"/>
  </sheets>
  <definedNames>
    <definedName name="_xlnm.Print_Area" localSheetId="0">'SheetSBW1 Summary'!$B$1:$AX$118</definedName>
    <definedName name="_xlnm.Print_Area" localSheetId="6">'SheetSBW10 Ravensburg-SEBW'!$A$1:$AI$296</definedName>
    <definedName name="_xlnm.Print_Area" localSheetId="1">'SheetSBW2 SE-BW Uberlingen'!$A$1:$AG$484</definedName>
    <definedName name="_xlnm.Print_Area" localSheetId="2">'SheetSBW5 SE BW excl Uberlingen'!$J$1:$AP$2179</definedName>
    <definedName name="_xlnm.Print_Area" localSheetId="3">'SheetSBW6 SW BW Rottenburg'!$A$1:$AG$718</definedName>
    <definedName name="_xlnm.Print_Area" localSheetId="4">'SheetSBW7 SW BWexclRott'!$A$1:$AS$1186</definedName>
    <definedName name="_xlnm.Print_Area" localSheetId="5">'SheetSBW8 Veringenstadt in SEBW'!$A$1:$AF$536</definedName>
  </definedNames>
  <calcPr calcId="144525"/>
</workbook>
</file>

<file path=xl/calcChain.xml><?xml version="1.0" encoding="utf-8"?>
<calcChain xmlns="http://schemas.openxmlformats.org/spreadsheetml/2006/main">
  <c r="AN2176" i="5" l="1"/>
  <c r="AL2176" i="5"/>
  <c r="AJ2176" i="5"/>
  <c r="AH2176" i="5"/>
  <c r="AF2176" i="5"/>
  <c r="AD2176" i="5"/>
  <c r="AB2176" i="5"/>
  <c r="Z2176" i="5"/>
  <c r="X2176" i="5"/>
  <c r="V2176" i="5"/>
  <c r="T2176" i="5"/>
  <c r="R2176" i="5"/>
  <c r="P2176" i="5"/>
  <c r="N2176" i="5"/>
  <c r="L2176" i="5"/>
  <c r="J2176" i="5"/>
  <c r="H2176" i="5"/>
  <c r="AE715" i="6"/>
  <c r="AC715" i="6"/>
  <c r="AA715" i="6"/>
  <c r="Y715" i="6"/>
  <c r="W715" i="6"/>
  <c r="U715" i="6"/>
  <c r="S715" i="6"/>
  <c r="Q715" i="6"/>
  <c r="O715" i="6"/>
  <c r="M715" i="6"/>
  <c r="K715" i="6"/>
  <c r="I715" i="6"/>
  <c r="G715" i="6"/>
  <c r="E715" i="6"/>
  <c r="C715" i="6"/>
  <c r="M1183" i="7"/>
  <c r="O1183" i="7"/>
  <c r="Q1183" i="7"/>
  <c r="S1183" i="7"/>
  <c r="U1183" i="7"/>
  <c r="W1183" i="7"/>
  <c r="Y1183" i="7"/>
  <c r="AA1183" i="7"/>
  <c r="AC1183" i="7"/>
  <c r="AE1183" i="7"/>
  <c r="AG1183" i="7"/>
  <c r="AI1183" i="7"/>
  <c r="AK1183" i="7"/>
  <c r="AM1183" i="7"/>
  <c r="AO1183" i="7"/>
  <c r="AQ1183" i="7"/>
  <c r="AG293" i="11" l="1"/>
  <c r="AE293" i="11"/>
  <c r="AC293" i="11"/>
  <c r="AA293" i="11"/>
  <c r="O23" i="1" l="1"/>
  <c r="O47" i="1" s="1"/>
  <c r="AO2177" i="5"/>
  <c r="H2178" i="5"/>
  <c r="O24" i="1" s="1"/>
  <c r="O22" i="1" l="1"/>
  <c r="O46" i="1" l="1"/>
  <c r="O48" i="1" l="1"/>
  <c r="Q23" i="1"/>
  <c r="J2178" i="5"/>
  <c r="Q24" i="1" s="1"/>
  <c r="Q22" i="1" l="1"/>
  <c r="B533" i="9"/>
  <c r="D533" i="9"/>
  <c r="F533" i="9"/>
  <c r="AD533" i="9" l="1"/>
  <c r="AB533" i="9"/>
  <c r="Z533" i="9"/>
  <c r="X533" i="9"/>
  <c r="V533" i="9"/>
  <c r="T533" i="9"/>
  <c r="R533" i="9"/>
  <c r="P533" i="9"/>
  <c r="N533" i="9"/>
  <c r="L533" i="9"/>
  <c r="J533" i="9"/>
  <c r="H533" i="9"/>
  <c r="Y293" i="11"/>
  <c r="W293" i="11"/>
  <c r="U293" i="11"/>
  <c r="S293" i="11"/>
  <c r="Q293" i="11"/>
  <c r="O293" i="11"/>
  <c r="M293" i="11"/>
  <c r="K293" i="11"/>
  <c r="I293" i="11"/>
  <c r="G293" i="11"/>
  <c r="E293" i="11"/>
  <c r="C293" i="11"/>
  <c r="I482" i="16"/>
  <c r="AE482" i="16" l="1"/>
  <c r="AC482" i="16"/>
  <c r="AA482" i="16"/>
  <c r="Y482" i="16"/>
  <c r="W482" i="16"/>
  <c r="U482" i="16"/>
  <c r="S482" i="16"/>
  <c r="Q482" i="16"/>
  <c r="O482" i="16"/>
  <c r="M482" i="16"/>
  <c r="K482" i="16"/>
  <c r="G482" i="16"/>
  <c r="E482" i="16"/>
  <c r="C482" i="16"/>
  <c r="AO2176" i="5" l="1"/>
  <c r="AO2178" i="5" s="1"/>
  <c r="AW47" i="1"/>
  <c r="AW46" i="1"/>
  <c r="AW48" i="1" s="1"/>
  <c r="S10" i="1"/>
  <c r="U10" i="1"/>
  <c r="W10" i="1"/>
  <c r="Y10" i="1"/>
  <c r="AA10" i="1"/>
  <c r="AC10" i="1"/>
  <c r="AE10" i="1"/>
  <c r="AG10" i="1"/>
  <c r="AI10" i="1"/>
  <c r="AK10" i="1"/>
  <c r="AM10" i="1"/>
  <c r="AO10" i="1"/>
  <c r="AQ10" i="1"/>
  <c r="AS10" i="1"/>
  <c r="AU10" i="1"/>
  <c r="S11" i="1"/>
  <c r="U11" i="1"/>
  <c r="W11" i="1"/>
  <c r="Y11" i="1"/>
  <c r="AA11" i="1"/>
  <c r="AC11" i="1"/>
  <c r="AE11" i="1"/>
  <c r="AG11" i="1"/>
  <c r="AI11" i="1"/>
  <c r="AK11" i="1"/>
  <c r="AM11" i="1"/>
  <c r="AO11" i="1"/>
  <c r="AQ11" i="1"/>
  <c r="AS11" i="1"/>
  <c r="AU11" i="1"/>
  <c r="S22" i="1"/>
  <c r="U22" i="1"/>
  <c r="W22" i="1"/>
  <c r="Y22" i="1"/>
  <c r="AA22" i="1"/>
  <c r="AC22" i="1"/>
  <c r="AE22" i="1"/>
  <c r="AG22" i="1"/>
  <c r="AI22" i="1"/>
  <c r="AK22" i="1"/>
  <c r="AM22" i="1"/>
  <c r="AO22" i="1"/>
  <c r="AQ22" i="1"/>
  <c r="AS22" i="1"/>
  <c r="AU22" i="1"/>
  <c r="S23" i="1"/>
  <c r="U23" i="1"/>
  <c r="W23" i="1"/>
  <c r="Y23" i="1"/>
  <c r="AA23" i="1"/>
  <c r="AC23" i="1"/>
  <c r="AE23" i="1"/>
  <c r="AG23" i="1"/>
  <c r="AI23" i="1"/>
  <c r="AK23" i="1"/>
  <c r="AM23" i="1"/>
  <c r="AO23" i="1"/>
  <c r="AQ23" i="1"/>
  <c r="AS23" i="1"/>
  <c r="AU23" i="1"/>
  <c r="S26" i="1"/>
  <c r="U26" i="1"/>
  <c r="W26" i="1"/>
  <c r="Y26" i="1"/>
  <c r="AA26" i="1"/>
  <c r="AC26" i="1"/>
  <c r="AE26" i="1"/>
  <c r="AG26" i="1"/>
  <c r="AI26" i="1"/>
  <c r="AK26" i="1"/>
  <c r="AM26" i="1"/>
  <c r="AO26" i="1"/>
  <c r="AQ26" i="1"/>
  <c r="AS26" i="1"/>
  <c r="AU26" i="1"/>
  <c r="S27" i="1"/>
  <c r="U27" i="1"/>
  <c r="W27" i="1"/>
  <c r="Y27" i="1"/>
  <c r="AA27" i="1"/>
  <c r="AC27" i="1"/>
  <c r="AE27" i="1"/>
  <c r="AG27" i="1"/>
  <c r="AI27" i="1"/>
  <c r="AK27" i="1"/>
  <c r="AM27" i="1"/>
  <c r="AO27" i="1"/>
  <c r="AQ27" i="1"/>
  <c r="AS27" i="1"/>
  <c r="AU27" i="1"/>
  <c r="Q30" i="1"/>
  <c r="S30" i="1"/>
  <c r="U30" i="1"/>
  <c r="W30" i="1"/>
  <c r="Y30" i="1"/>
  <c r="AA30" i="1"/>
  <c r="AC30" i="1"/>
  <c r="AE30" i="1"/>
  <c r="AG30" i="1"/>
  <c r="AI30" i="1"/>
  <c r="AK30" i="1"/>
  <c r="AM30" i="1"/>
  <c r="AO30" i="1"/>
  <c r="AQ30" i="1"/>
  <c r="AS30" i="1"/>
  <c r="AU30" i="1"/>
  <c r="Q31" i="1"/>
  <c r="S31" i="1"/>
  <c r="U31" i="1"/>
  <c r="W31" i="1"/>
  <c r="Y31" i="1"/>
  <c r="AA31" i="1"/>
  <c r="AC31" i="1"/>
  <c r="AE31" i="1"/>
  <c r="AG31" i="1"/>
  <c r="AI31" i="1"/>
  <c r="AK31" i="1"/>
  <c r="AM31" i="1"/>
  <c r="AO31" i="1"/>
  <c r="AQ31" i="1"/>
  <c r="AS31" i="1"/>
  <c r="AU31" i="1"/>
  <c r="U34" i="1"/>
  <c r="W34" i="1"/>
  <c r="Y34" i="1"/>
  <c r="AA34" i="1"/>
  <c r="AC34" i="1"/>
  <c r="AE34" i="1"/>
  <c r="AG34" i="1"/>
  <c r="AI34" i="1"/>
  <c r="AK34" i="1"/>
  <c r="AM34" i="1"/>
  <c r="AO34" i="1"/>
  <c r="AQ34" i="1"/>
  <c r="AS34" i="1"/>
  <c r="AU34" i="1"/>
  <c r="U35" i="1"/>
  <c r="W35" i="1"/>
  <c r="Y35" i="1"/>
  <c r="AA35" i="1"/>
  <c r="AC35" i="1"/>
  <c r="AE35" i="1"/>
  <c r="AG35" i="1"/>
  <c r="AI35" i="1"/>
  <c r="AK35" i="1"/>
  <c r="AM35" i="1"/>
  <c r="AO35" i="1"/>
  <c r="AQ35" i="1"/>
  <c r="AS35" i="1"/>
  <c r="AU35" i="1"/>
  <c r="Q42" i="1"/>
  <c r="S42" i="1"/>
  <c r="U42" i="1"/>
  <c r="W42" i="1"/>
  <c r="Y42" i="1"/>
  <c r="AA42" i="1"/>
  <c r="AC42" i="1"/>
  <c r="AE42" i="1"/>
  <c r="AG42" i="1"/>
  <c r="AI42" i="1"/>
  <c r="AK42" i="1"/>
  <c r="AM42" i="1"/>
  <c r="AO42" i="1"/>
  <c r="AQ42" i="1"/>
  <c r="AS42" i="1"/>
  <c r="AU42" i="1"/>
  <c r="Q43" i="1"/>
  <c r="S43" i="1"/>
  <c r="U43" i="1"/>
  <c r="W43" i="1"/>
  <c r="Y43" i="1"/>
  <c r="Y47" i="1" s="1"/>
  <c r="AA43" i="1"/>
  <c r="AC43" i="1"/>
  <c r="AE43" i="1"/>
  <c r="AG43" i="1"/>
  <c r="AG47" i="1" s="1"/>
  <c r="AI43" i="1"/>
  <c r="AK43" i="1"/>
  <c r="AM43" i="1"/>
  <c r="AO43" i="1"/>
  <c r="AQ43" i="1"/>
  <c r="AS43" i="1"/>
  <c r="AU43" i="1"/>
  <c r="AU47" i="1" s="1"/>
  <c r="D46" i="1"/>
  <c r="U53" i="1"/>
  <c r="W53" i="1"/>
  <c r="Y53" i="1"/>
  <c r="AA53" i="1"/>
  <c r="AC53" i="1"/>
  <c r="AE53" i="1"/>
  <c r="AG53" i="1"/>
  <c r="AI53" i="1"/>
  <c r="AK53" i="1"/>
  <c r="AM53" i="1"/>
  <c r="AO53" i="1"/>
  <c r="AQ53" i="1"/>
  <c r="AS53" i="1"/>
  <c r="AU53" i="1"/>
  <c r="U54" i="1"/>
  <c r="W54" i="1"/>
  <c r="Y54" i="1"/>
  <c r="AA54" i="1"/>
  <c r="AC54" i="1"/>
  <c r="AE54" i="1"/>
  <c r="AG54" i="1"/>
  <c r="AI54" i="1"/>
  <c r="AK54" i="1"/>
  <c r="AM54" i="1"/>
  <c r="AO54" i="1"/>
  <c r="AO55" i="1" s="1"/>
  <c r="AQ54" i="1"/>
  <c r="AS54" i="1"/>
  <c r="AU54" i="1"/>
  <c r="Q55" i="1"/>
  <c r="S55" i="1"/>
  <c r="U55" i="1"/>
  <c r="AX57" i="1"/>
  <c r="AX58" i="1"/>
  <c r="Q59" i="1"/>
  <c r="AX59" i="1"/>
  <c r="S61" i="1"/>
  <c r="U61" i="1"/>
  <c r="W61" i="1"/>
  <c r="Y61" i="1"/>
  <c r="AA61" i="1"/>
  <c r="AC61" i="1"/>
  <c r="AE61" i="1"/>
  <c r="AG61" i="1"/>
  <c r="AI61" i="1"/>
  <c r="AK61" i="1"/>
  <c r="AM61" i="1"/>
  <c r="AO61" i="1"/>
  <c r="AQ61" i="1"/>
  <c r="AS61" i="1"/>
  <c r="AU61" i="1"/>
  <c r="S62" i="1"/>
  <c r="U62" i="1"/>
  <c r="W62" i="1"/>
  <c r="Y62" i="1"/>
  <c r="AA62" i="1"/>
  <c r="AC62" i="1"/>
  <c r="AE62" i="1"/>
  <c r="AG62" i="1"/>
  <c r="AI62" i="1"/>
  <c r="AK62" i="1"/>
  <c r="AM62" i="1"/>
  <c r="AO62" i="1"/>
  <c r="AQ62" i="1"/>
  <c r="AS62" i="1"/>
  <c r="AU62" i="1"/>
  <c r="Q63" i="1"/>
  <c r="AX66" i="1"/>
  <c r="AX67" i="1"/>
  <c r="Q68" i="1"/>
  <c r="S68" i="1"/>
  <c r="U68" i="1"/>
  <c r="W68" i="1"/>
  <c r="Y68" i="1"/>
  <c r="AA68" i="1"/>
  <c r="AC68" i="1"/>
  <c r="AE68" i="1"/>
  <c r="AG68" i="1"/>
  <c r="AI68" i="1"/>
  <c r="AK68" i="1"/>
  <c r="AM68" i="1"/>
  <c r="AO68" i="1"/>
  <c r="AQ68" i="1"/>
  <c r="AS68" i="1"/>
  <c r="AU68" i="1"/>
  <c r="AX70" i="1"/>
  <c r="AX71" i="1"/>
  <c r="Q72" i="1"/>
  <c r="S72" i="1"/>
  <c r="U72" i="1"/>
  <c r="W72" i="1"/>
  <c r="Y72" i="1"/>
  <c r="AA72" i="1"/>
  <c r="AC72" i="1"/>
  <c r="AE72" i="1"/>
  <c r="AG72" i="1"/>
  <c r="AI72" i="1"/>
  <c r="AK72" i="1"/>
  <c r="AM72" i="1"/>
  <c r="AO72" i="1"/>
  <c r="AQ72" i="1"/>
  <c r="AS72" i="1"/>
  <c r="AU72" i="1"/>
  <c r="S74" i="1"/>
  <c r="U74" i="1"/>
  <c r="W74" i="1"/>
  <c r="Y74" i="1"/>
  <c r="AA74" i="1"/>
  <c r="AC74" i="1"/>
  <c r="AE74" i="1"/>
  <c r="AG74" i="1"/>
  <c r="AI74" i="1"/>
  <c r="AK74" i="1"/>
  <c r="AM74" i="1"/>
  <c r="AO74" i="1"/>
  <c r="AQ74" i="1"/>
  <c r="AS74" i="1"/>
  <c r="AU74" i="1"/>
  <c r="S75" i="1"/>
  <c r="U75" i="1"/>
  <c r="W75" i="1"/>
  <c r="Y75" i="1"/>
  <c r="AA75" i="1"/>
  <c r="AC75" i="1"/>
  <c r="AE75" i="1"/>
  <c r="AG75" i="1"/>
  <c r="AI75" i="1"/>
  <c r="AK75" i="1"/>
  <c r="AM75" i="1"/>
  <c r="AO75" i="1"/>
  <c r="AQ75" i="1"/>
  <c r="AS75" i="1"/>
  <c r="AU75" i="1"/>
  <c r="Q76" i="1"/>
  <c r="S78" i="1"/>
  <c r="U78" i="1"/>
  <c r="W78" i="1"/>
  <c r="Y78" i="1"/>
  <c r="AA78" i="1"/>
  <c r="AC78" i="1"/>
  <c r="AE78" i="1"/>
  <c r="AG78" i="1"/>
  <c r="AI78" i="1"/>
  <c r="AK78" i="1"/>
  <c r="AM78" i="1"/>
  <c r="AO78" i="1"/>
  <c r="AQ78" i="1"/>
  <c r="AS78" i="1"/>
  <c r="AU78" i="1"/>
  <c r="S79" i="1"/>
  <c r="U79" i="1"/>
  <c r="W79" i="1"/>
  <c r="Y79" i="1"/>
  <c r="AA79" i="1"/>
  <c r="AC79" i="1"/>
  <c r="AE79" i="1"/>
  <c r="AG79" i="1"/>
  <c r="AI79" i="1"/>
  <c r="AK79" i="1"/>
  <c r="AM79" i="1"/>
  <c r="AO79" i="1"/>
  <c r="AQ79" i="1"/>
  <c r="AS79" i="1"/>
  <c r="AU79" i="1"/>
  <c r="Q80" i="1"/>
  <c r="AX82" i="1"/>
  <c r="AX83" i="1"/>
  <c r="Q84" i="1"/>
  <c r="AX84" i="1"/>
  <c r="AX86" i="1"/>
  <c r="AX87" i="1"/>
  <c r="Q88" i="1"/>
  <c r="AX88" i="1"/>
  <c r="AW90" i="1"/>
  <c r="AX90" i="1"/>
  <c r="AW91" i="1"/>
  <c r="AW92" i="1" s="1"/>
  <c r="AX91" i="1"/>
  <c r="Q92" i="1"/>
  <c r="AX92" i="1"/>
  <c r="Q94" i="1"/>
  <c r="Q116" i="1" s="1"/>
  <c r="S94" i="1"/>
  <c r="U94" i="1"/>
  <c r="W94" i="1"/>
  <c r="Y94" i="1"/>
  <c r="AA94" i="1"/>
  <c r="AC94" i="1"/>
  <c r="AE94" i="1"/>
  <c r="AG94" i="1"/>
  <c r="AI94" i="1"/>
  <c r="AK94" i="1"/>
  <c r="AM94" i="1"/>
  <c r="AO94" i="1"/>
  <c r="AQ94" i="1"/>
  <c r="AS94" i="1"/>
  <c r="AU94" i="1"/>
  <c r="Q95" i="1"/>
  <c r="AF96" i="1"/>
  <c r="AH96" i="1"/>
  <c r="AJ96" i="1"/>
  <c r="AL96" i="1"/>
  <c r="AN96" i="1"/>
  <c r="AP96" i="1"/>
  <c r="AR96" i="1"/>
  <c r="AT96" i="1"/>
  <c r="S98" i="1"/>
  <c r="U98" i="1"/>
  <c r="W98" i="1"/>
  <c r="Y98" i="1"/>
  <c r="AA98" i="1"/>
  <c r="AC98" i="1"/>
  <c r="AE98" i="1"/>
  <c r="AG98" i="1"/>
  <c r="AI98" i="1"/>
  <c r="AK98" i="1"/>
  <c r="AM98" i="1"/>
  <c r="AO98" i="1"/>
  <c r="AQ98" i="1"/>
  <c r="AS98" i="1"/>
  <c r="AU98" i="1"/>
  <c r="Q100" i="1"/>
  <c r="AF100" i="1"/>
  <c r="AH100" i="1"/>
  <c r="AJ100" i="1"/>
  <c r="AL100" i="1"/>
  <c r="AN100" i="1"/>
  <c r="AP100" i="1"/>
  <c r="AR100" i="1"/>
  <c r="AT100" i="1"/>
  <c r="AX102" i="1"/>
  <c r="AX103" i="1"/>
  <c r="AX104" i="1"/>
  <c r="Q117" i="1"/>
  <c r="C291" i="11"/>
  <c r="E291" i="11"/>
  <c r="G291" i="11"/>
  <c r="I291" i="11"/>
  <c r="K291" i="11"/>
  <c r="M291" i="11"/>
  <c r="O291" i="11"/>
  <c r="Q291" i="11"/>
  <c r="S291" i="11"/>
  <c r="U291" i="11"/>
  <c r="W291" i="11"/>
  <c r="Y291" i="11"/>
  <c r="AA291" i="11"/>
  <c r="AC291" i="11"/>
  <c r="AE291" i="11"/>
  <c r="AG291" i="11"/>
  <c r="AH293" i="11"/>
  <c r="AH294" i="11"/>
  <c r="C295" i="11"/>
  <c r="Q44" i="1" s="1"/>
  <c r="E295" i="11"/>
  <c r="S44" i="1" s="1"/>
  <c r="G295" i="11"/>
  <c r="U44" i="1" s="1"/>
  <c r="I295" i="11"/>
  <c r="W44" i="1" s="1"/>
  <c r="K295" i="11"/>
  <c r="Y44" i="1" s="1"/>
  <c r="M295" i="11"/>
  <c r="AA44" i="1" s="1"/>
  <c r="O295" i="11"/>
  <c r="AC44" i="1" s="1"/>
  <c r="Q295" i="11"/>
  <c r="AE44" i="1" s="1"/>
  <c r="S295" i="11"/>
  <c r="AG44" i="1" s="1"/>
  <c r="U295" i="11"/>
  <c r="AI44" i="1" s="1"/>
  <c r="W295" i="11"/>
  <c r="AK44" i="1" s="1"/>
  <c r="Y295" i="11"/>
  <c r="AM44" i="1" s="1"/>
  <c r="AA295" i="11"/>
  <c r="AO44" i="1" s="1"/>
  <c r="AC295" i="11"/>
  <c r="AQ44" i="1" s="1"/>
  <c r="AE295" i="11"/>
  <c r="AS44" i="1" s="1"/>
  <c r="AG295" i="11"/>
  <c r="AU44" i="1" s="1"/>
  <c r="C480" i="16"/>
  <c r="E480" i="16"/>
  <c r="G480" i="16"/>
  <c r="I480" i="16"/>
  <c r="K480" i="16"/>
  <c r="M480" i="16"/>
  <c r="O480" i="16"/>
  <c r="Q480" i="16"/>
  <c r="S480" i="16"/>
  <c r="U480" i="16"/>
  <c r="W480" i="16"/>
  <c r="Y480" i="16"/>
  <c r="AA480" i="16"/>
  <c r="AC480" i="16"/>
  <c r="AE480" i="16"/>
  <c r="AF482" i="16"/>
  <c r="AF483" i="16"/>
  <c r="C484" i="16"/>
  <c r="S12" i="1" s="1"/>
  <c r="E484" i="16"/>
  <c r="U12" i="1" s="1"/>
  <c r="G484" i="16"/>
  <c r="W12" i="1" s="1"/>
  <c r="I484" i="16"/>
  <c r="Y12" i="1" s="1"/>
  <c r="K484" i="16"/>
  <c r="AA12" i="1" s="1"/>
  <c r="M484" i="16"/>
  <c r="AC12" i="1" s="1"/>
  <c r="O484" i="16"/>
  <c r="AE12" i="1" s="1"/>
  <c r="Q484" i="16"/>
  <c r="AG12" i="1" s="1"/>
  <c r="S484" i="16"/>
  <c r="AI12" i="1" s="1"/>
  <c r="U484" i="16"/>
  <c r="AK12" i="1" s="1"/>
  <c r="W484" i="16"/>
  <c r="AM12" i="1" s="1"/>
  <c r="Y484" i="16"/>
  <c r="AO12" i="1" s="1"/>
  <c r="AA484" i="16"/>
  <c r="AQ12" i="1" s="1"/>
  <c r="AC484" i="16"/>
  <c r="AS12" i="1" s="1"/>
  <c r="AE484" i="16"/>
  <c r="AU12" i="1" s="1"/>
  <c r="L2178" i="5"/>
  <c r="S24" i="1" s="1"/>
  <c r="N2178" i="5"/>
  <c r="U24" i="1" s="1"/>
  <c r="P2178" i="5"/>
  <c r="W24" i="1" s="1"/>
  <c r="R2178" i="5"/>
  <c r="Y24" i="1" s="1"/>
  <c r="T2178" i="5"/>
  <c r="AA24" i="1" s="1"/>
  <c r="V2178" i="5"/>
  <c r="AC24" i="1" s="1"/>
  <c r="X2178" i="5"/>
  <c r="AE24" i="1" s="1"/>
  <c r="Z2178" i="5"/>
  <c r="AG24" i="1" s="1"/>
  <c r="AB2178" i="5"/>
  <c r="AI24" i="1" s="1"/>
  <c r="AD2178" i="5"/>
  <c r="AK24" i="1" s="1"/>
  <c r="AF2178" i="5"/>
  <c r="AM24" i="1" s="1"/>
  <c r="AH2178" i="5"/>
  <c r="AO24" i="1" s="1"/>
  <c r="AJ2178" i="5"/>
  <c r="AQ24" i="1" s="1"/>
  <c r="AL2178" i="5"/>
  <c r="AS24" i="1" s="1"/>
  <c r="AN2178" i="5"/>
  <c r="AU24" i="1" s="1"/>
  <c r="C713" i="6"/>
  <c r="E713" i="6"/>
  <c r="G713" i="6"/>
  <c r="I713" i="6"/>
  <c r="K713" i="6"/>
  <c r="M713" i="6"/>
  <c r="O713" i="6"/>
  <c r="Q713" i="6"/>
  <c r="S713" i="6"/>
  <c r="U713" i="6"/>
  <c r="W713" i="6"/>
  <c r="Y713" i="6"/>
  <c r="AA713" i="6"/>
  <c r="AC713" i="6"/>
  <c r="AE713" i="6"/>
  <c r="AF715" i="6"/>
  <c r="AF716" i="6"/>
  <c r="C717" i="6"/>
  <c r="S28" i="1" s="1"/>
  <c r="E717" i="6"/>
  <c r="U28" i="1" s="1"/>
  <c r="G717" i="6"/>
  <c r="W28" i="1" s="1"/>
  <c r="I717" i="6"/>
  <c r="Y28" i="1" s="1"/>
  <c r="K717" i="6"/>
  <c r="AA28" i="1" s="1"/>
  <c r="M717" i="6"/>
  <c r="AC28" i="1" s="1"/>
  <c r="O717" i="6"/>
  <c r="AE28" i="1" s="1"/>
  <c r="Q717" i="6"/>
  <c r="AG28" i="1" s="1"/>
  <c r="S717" i="6"/>
  <c r="AI28" i="1" s="1"/>
  <c r="U717" i="6"/>
  <c r="AK28" i="1" s="1"/>
  <c r="W717" i="6"/>
  <c r="AM28" i="1" s="1"/>
  <c r="Y717" i="6"/>
  <c r="AO28" i="1" s="1"/>
  <c r="AA717" i="6"/>
  <c r="AQ28" i="1" s="1"/>
  <c r="AC717" i="6"/>
  <c r="AS28" i="1" s="1"/>
  <c r="AE717" i="6"/>
  <c r="AU28" i="1" s="1"/>
  <c r="AR1183" i="7"/>
  <c r="AR1184" i="7"/>
  <c r="M1185" i="7"/>
  <c r="Q32" i="1" s="1"/>
  <c r="O1185" i="7"/>
  <c r="S32" i="1" s="1"/>
  <c r="Q1185" i="7"/>
  <c r="U32" i="1" s="1"/>
  <c r="S1185" i="7"/>
  <c r="W32" i="1" s="1"/>
  <c r="U1185" i="7"/>
  <c r="Y32" i="1" s="1"/>
  <c r="W1185" i="7"/>
  <c r="AA32" i="1" s="1"/>
  <c r="Y1185" i="7"/>
  <c r="AC32" i="1" s="1"/>
  <c r="AA1185" i="7"/>
  <c r="AE32" i="1" s="1"/>
  <c r="AC1185" i="7"/>
  <c r="AG32" i="1" s="1"/>
  <c r="AE1185" i="7"/>
  <c r="AI32" i="1" s="1"/>
  <c r="AG1185" i="7"/>
  <c r="AK32" i="1" s="1"/>
  <c r="AI1185" i="7"/>
  <c r="AM32" i="1" s="1"/>
  <c r="AK1185" i="7"/>
  <c r="AO32" i="1" s="1"/>
  <c r="AM1185" i="7"/>
  <c r="AQ32" i="1" s="1"/>
  <c r="AO1185" i="7"/>
  <c r="AS32" i="1" s="1"/>
  <c r="AQ1185" i="7"/>
  <c r="AU32" i="1" s="1"/>
  <c r="B531" i="9"/>
  <c r="D531" i="9"/>
  <c r="F531" i="9"/>
  <c r="H531" i="9"/>
  <c r="J531" i="9"/>
  <c r="L531" i="9"/>
  <c r="N531" i="9"/>
  <c r="P531" i="9"/>
  <c r="R531" i="9"/>
  <c r="T531" i="9"/>
  <c r="V531" i="9"/>
  <c r="X531" i="9"/>
  <c r="Z531" i="9"/>
  <c r="AB531" i="9"/>
  <c r="AD531" i="9"/>
  <c r="AE533" i="9"/>
  <c r="AE534" i="9"/>
  <c r="B535" i="9"/>
  <c r="D535" i="9"/>
  <c r="U36" i="1" s="1"/>
  <c r="F535" i="9"/>
  <c r="W36" i="1" s="1"/>
  <c r="H535" i="9"/>
  <c r="Y36" i="1" s="1"/>
  <c r="J535" i="9"/>
  <c r="AA36" i="1" s="1"/>
  <c r="L535" i="9"/>
  <c r="AC36" i="1" s="1"/>
  <c r="N535" i="9"/>
  <c r="AE36" i="1" s="1"/>
  <c r="P535" i="9"/>
  <c r="AG36" i="1" s="1"/>
  <c r="R535" i="9"/>
  <c r="AI36" i="1" s="1"/>
  <c r="T535" i="9"/>
  <c r="AK36" i="1" s="1"/>
  <c r="V535" i="9"/>
  <c r="AM36" i="1" s="1"/>
  <c r="X535" i="9"/>
  <c r="AO36" i="1" s="1"/>
  <c r="Z535" i="9"/>
  <c r="AQ36" i="1" s="1"/>
  <c r="AB535" i="9"/>
  <c r="AS36" i="1" s="1"/>
  <c r="AD535" i="9"/>
  <c r="AU36" i="1" s="1"/>
  <c r="AC99" i="1"/>
  <c r="AA99" i="1"/>
  <c r="Y99" i="1"/>
  <c r="S99" i="1"/>
  <c r="S95" i="1"/>
  <c r="AX11" i="1" l="1"/>
  <c r="AX68" i="1"/>
  <c r="AX10" i="1"/>
  <c r="W95" i="1"/>
  <c r="W96" i="1" s="1"/>
  <c r="AA95" i="1"/>
  <c r="AA96" i="1" s="1"/>
  <c r="Y100" i="1"/>
  <c r="AC100" i="1"/>
  <c r="AM99" i="1"/>
  <c r="AX35" i="1"/>
  <c r="AM100" i="1"/>
  <c r="AX34" i="1"/>
  <c r="AM95" i="1"/>
  <c r="AM117" i="1" s="1"/>
  <c r="AE95" i="1"/>
  <c r="AE96" i="1" s="1"/>
  <c r="AE99" i="1"/>
  <c r="AA100" i="1"/>
  <c r="AE100" i="1"/>
  <c r="W99" i="1"/>
  <c r="W100" i="1" s="1"/>
  <c r="AI95" i="1"/>
  <c r="AI96" i="1" s="1"/>
  <c r="AI99" i="1"/>
  <c r="AX31" i="1"/>
  <c r="AI100" i="1"/>
  <c r="AK99" i="1"/>
  <c r="AX27" i="1"/>
  <c r="AO47" i="1"/>
  <c r="Q47" i="1"/>
  <c r="Q46" i="1"/>
  <c r="U47" i="1"/>
  <c r="AI46" i="1"/>
  <c r="AX23" i="1"/>
  <c r="AX24" i="1"/>
  <c r="AX22" i="1"/>
  <c r="AK100" i="1"/>
  <c r="AK47" i="1"/>
  <c r="AO99" i="1"/>
  <c r="AO100" i="1" s="1"/>
  <c r="AS47" i="1"/>
  <c r="AQ95" i="1"/>
  <c r="AQ96" i="1" s="1"/>
  <c r="W63" i="1"/>
  <c r="AC47" i="1"/>
  <c r="AG99" i="1"/>
  <c r="AG100" i="1" s="1"/>
  <c r="AU63" i="1"/>
  <c r="AQ63" i="1"/>
  <c r="AX72" i="1"/>
  <c r="AH295" i="11"/>
  <c r="AU95" i="1"/>
  <c r="AU96" i="1" s="1"/>
  <c r="AX98" i="1"/>
  <c r="AE80" i="1"/>
  <c r="AA63" i="1"/>
  <c r="AE63" i="1"/>
  <c r="AF484" i="16"/>
  <c r="U99" i="1"/>
  <c r="U100" i="1" s="1"/>
  <c r="AS95" i="1"/>
  <c r="AS96" i="1" s="1"/>
  <c r="AS99" i="1"/>
  <c r="AS100" i="1" s="1"/>
  <c r="AO95" i="1"/>
  <c r="AK95" i="1"/>
  <c r="AK96" i="1" s="1"/>
  <c r="AG95" i="1"/>
  <c r="AG117" i="1" s="1"/>
  <c r="AC95" i="1"/>
  <c r="AC117" i="1" s="1"/>
  <c r="Y95" i="1"/>
  <c r="Y117" i="1" s="1"/>
  <c r="U95" i="1"/>
  <c r="U117" i="1" s="1"/>
  <c r="AX30" i="1"/>
  <c r="AI116" i="1"/>
  <c r="Q96" i="1"/>
  <c r="Y46" i="1"/>
  <c r="AK55" i="1"/>
  <c r="AC55" i="1"/>
  <c r="AX26" i="1"/>
  <c r="AF717" i="6"/>
  <c r="AX28" i="1"/>
  <c r="AI63" i="1"/>
  <c r="S116" i="1"/>
  <c r="AU80" i="1"/>
  <c r="AC76" i="1"/>
  <c r="Y76" i="1"/>
  <c r="U76" i="1"/>
  <c r="S47" i="1"/>
  <c r="S46" i="1"/>
  <c r="AO76" i="1"/>
  <c r="AU99" i="1"/>
  <c r="AU100" i="1" s="1"/>
  <c r="AX36" i="1"/>
  <c r="AU55" i="1"/>
  <c r="AM63" i="1"/>
  <c r="AE535" i="9"/>
  <c r="AG76" i="1"/>
  <c r="AQ47" i="1"/>
  <c r="AM47" i="1"/>
  <c r="AI47" i="1"/>
  <c r="AE47" i="1"/>
  <c r="AA47" i="1"/>
  <c r="W47" i="1"/>
  <c r="AU46" i="1"/>
  <c r="AQ46" i="1"/>
  <c r="AM46" i="1"/>
  <c r="AE46" i="1"/>
  <c r="AA46" i="1"/>
  <c r="W46" i="1"/>
  <c r="AC46" i="1"/>
  <c r="U46" i="1"/>
  <c r="AG55" i="1"/>
  <c r="Y55" i="1"/>
  <c r="AS46" i="1"/>
  <c r="AO46" i="1"/>
  <c r="AQ99" i="1"/>
  <c r="AQ100" i="1" s="1"/>
  <c r="AK46" i="1"/>
  <c r="AW94" i="1"/>
  <c r="AQ116" i="1"/>
  <c r="AA116" i="1"/>
  <c r="AX62" i="1"/>
  <c r="S96" i="1"/>
  <c r="S63" i="1"/>
  <c r="AS63" i="1"/>
  <c r="AO63" i="1"/>
  <c r="AK63" i="1"/>
  <c r="AG63" i="1"/>
  <c r="AC63" i="1"/>
  <c r="Y63" i="1"/>
  <c r="U63" i="1"/>
  <c r="AG46" i="1"/>
  <c r="AK76" i="1"/>
  <c r="AM80" i="1"/>
  <c r="W80" i="1"/>
  <c r="AX12" i="1"/>
  <c r="Q118" i="1"/>
  <c r="AR1185" i="7"/>
  <c r="AI80" i="1"/>
  <c r="AA80" i="1"/>
  <c r="AX79" i="1"/>
  <c r="AQ80" i="1"/>
  <c r="AX78" i="1"/>
  <c r="S80" i="1"/>
  <c r="AS80" i="1"/>
  <c r="AO80" i="1"/>
  <c r="AK80" i="1"/>
  <c r="AG80" i="1"/>
  <c r="AC80" i="1"/>
  <c r="Y80" i="1"/>
  <c r="U80" i="1"/>
  <c r="AM116" i="1"/>
  <c r="AE116" i="1"/>
  <c r="W116" i="1"/>
  <c r="AU116" i="1"/>
  <c r="AX61" i="1"/>
  <c r="AX43" i="1"/>
  <c r="AX44" i="1"/>
  <c r="AX42" i="1"/>
  <c r="AW98" i="1"/>
  <c r="AU76" i="1"/>
  <c r="AQ76" i="1"/>
  <c r="AM76" i="1"/>
  <c r="AI76" i="1"/>
  <c r="AE76" i="1"/>
  <c r="AA76" i="1"/>
  <c r="W76" i="1"/>
  <c r="AX74" i="1"/>
  <c r="AO116" i="1"/>
  <c r="AK116" i="1"/>
  <c r="AG116" i="1"/>
  <c r="AC116" i="1"/>
  <c r="Y116" i="1"/>
  <c r="AX94" i="1"/>
  <c r="AX75" i="1"/>
  <c r="AQ55" i="1"/>
  <c r="AM55" i="1"/>
  <c r="AI55" i="1"/>
  <c r="AE55" i="1"/>
  <c r="AA55" i="1"/>
  <c r="AX53" i="1"/>
  <c r="S100" i="1"/>
  <c r="S117" i="1"/>
  <c r="AX32" i="1"/>
  <c r="U116" i="1"/>
  <c r="S76" i="1"/>
  <c r="W55" i="1"/>
  <c r="AS76" i="1"/>
  <c r="AX54" i="1"/>
  <c r="AS55" i="1"/>
  <c r="AS116" i="1"/>
  <c r="AA48" i="1" l="1"/>
  <c r="AA117" i="1"/>
  <c r="W117" i="1"/>
  <c r="AC96" i="1"/>
  <c r="AM96" i="1"/>
  <c r="AK117" i="1"/>
  <c r="AK118" i="1" s="1"/>
  <c r="AE117" i="1"/>
  <c r="AE118" i="1" s="1"/>
  <c r="AI117" i="1"/>
  <c r="AI118" i="1" s="1"/>
  <c r="Q48" i="1"/>
  <c r="AU117" i="1"/>
  <c r="AU118" i="1" s="1"/>
  <c r="AX47" i="1"/>
  <c r="AX46" i="1"/>
  <c r="AG96" i="1"/>
  <c r="AG48" i="1"/>
  <c r="AK48" i="1"/>
  <c r="AO48" i="1"/>
  <c r="AU48" i="1"/>
  <c r="AI48" i="1"/>
  <c r="Y48" i="1"/>
  <c r="AS48" i="1"/>
  <c r="U48" i="1"/>
  <c r="W48" i="1"/>
  <c r="AE48" i="1"/>
  <c r="AQ117" i="1"/>
  <c r="AQ118" i="1" s="1"/>
  <c r="U96" i="1"/>
  <c r="AO117" i="1"/>
  <c r="AO118" i="1" s="1"/>
  <c r="W118" i="1"/>
  <c r="AG118" i="1"/>
  <c r="AS117" i="1"/>
  <c r="AS118" i="1" s="1"/>
  <c r="AC48" i="1"/>
  <c r="Y118" i="1"/>
  <c r="U118" i="1"/>
  <c r="AX95" i="1"/>
  <c r="Y96" i="1"/>
  <c r="AO96" i="1"/>
  <c r="AW95" i="1"/>
  <c r="AW96" i="1" s="1"/>
  <c r="AM118" i="1"/>
  <c r="S118" i="1"/>
  <c r="S48" i="1"/>
  <c r="AA118" i="1"/>
  <c r="AQ48" i="1"/>
  <c r="AX63" i="1"/>
  <c r="AM48" i="1"/>
  <c r="AX100" i="1"/>
  <c r="AW99" i="1"/>
  <c r="AW100" i="1" s="1"/>
  <c r="AX99" i="1"/>
  <c r="AX55" i="1"/>
  <c r="AX80" i="1"/>
  <c r="AC118" i="1"/>
  <c r="AX76" i="1"/>
  <c r="AX116" i="1"/>
  <c r="AX48" i="1" l="1"/>
  <c r="AX96" i="1"/>
  <c r="AX117" i="1"/>
  <c r="AX118" i="1"/>
</calcChain>
</file>

<file path=xl/sharedStrings.xml><?xml version="1.0" encoding="utf-8"?>
<sst xmlns="http://schemas.openxmlformats.org/spreadsheetml/2006/main" count="33716" uniqueCount="10163">
  <si>
    <t>with TV Rottenburg 2000</t>
  </si>
  <si>
    <t>lived Starzach, Esslingen, Rottenburg</t>
  </si>
  <si>
    <t>Duplicate SBW6 Rottenburg</t>
  </si>
  <si>
    <t>Hernshof/Hermshof  52'34"N lat  12'17"E long, 30km NE of Freiburg</t>
  </si>
  <si>
    <t>Tamara Heberle</t>
  </si>
  <si>
    <t>b 19.2.1991, in Allmendingen 2009</t>
  </si>
  <si>
    <t>b 7.12.1963 Rheinfelden</t>
  </si>
  <si>
    <t>Isabelle Heberle</t>
  </si>
  <si>
    <t>b 28.5.1995, in Kressbronn 2009</t>
  </si>
  <si>
    <t>Eva Heberle     PHOTO</t>
  </si>
  <si>
    <t>b c1955</t>
  </si>
  <si>
    <t>b c1957</t>
  </si>
  <si>
    <t>b 31.7.1918 R</t>
  </si>
  <si>
    <t>b 6.5.1871 R d 23.5.1944 R</t>
  </si>
  <si>
    <t>b 9.12.1839 R d 21.6.1915 R</t>
  </si>
  <si>
    <t>m Karl Stengele 14.6.1864 R</t>
  </si>
  <si>
    <t>b 10.6.1863 R d 13.1.1935 R</t>
  </si>
  <si>
    <t>m Karl Biesinger 16.4.1888 R</t>
  </si>
  <si>
    <t>b 4.6.1820 Ehingen d 27.4.1870 R</t>
  </si>
  <si>
    <t>m Jakob Vollmer</t>
  </si>
  <si>
    <t>27.6.1848 R (b c1818)</t>
  </si>
  <si>
    <t>b 25.9.1822 R d 23.3.1894 R</t>
  </si>
  <si>
    <t>b 22.4.1824 R</t>
  </si>
  <si>
    <t>b 9.2.1813 R d 9.5.1818 R</t>
  </si>
  <si>
    <t>b 4.8.1808 R</t>
  </si>
  <si>
    <t>b 7.6.1806 R</t>
  </si>
  <si>
    <t xml:space="preserve">b 25.2.1838 R d 25.8.1890 R </t>
  </si>
  <si>
    <t>b 10.12.1842 R</t>
  </si>
  <si>
    <t>b 9.12.1839 R</t>
  </si>
  <si>
    <t>b 8.5.1834 R d 5.6.1910 R</t>
  </si>
  <si>
    <t>m Johann Schiebel 7.7.1863 R</t>
  </si>
  <si>
    <t>1.2.1831 R (b c1807)</t>
  </si>
  <si>
    <t xml:space="preserve">m Elisabeth Schiebel/Schibel </t>
  </si>
  <si>
    <t>b 18.8.1858 R d 30.1.1929 R</t>
  </si>
  <si>
    <t>b 30.12.1870 R d 10.7.1887 R</t>
  </si>
  <si>
    <t>b 3.5.1869 R</t>
  </si>
  <si>
    <t>b 7.2.1867 R, m 14.6.1894</t>
  </si>
  <si>
    <t>b 27.2.1860 R d 30.8.1878 R</t>
  </si>
  <si>
    <t>b 3.12.1864 R d x.4.1929 Ellwangen</t>
  </si>
  <si>
    <t>b 5.2.1832 R d 2.9.1900 R</t>
  </si>
  <si>
    <t>b 20.11.1825 R d 30.12.1883 R</t>
  </si>
  <si>
    <t>m Theresia Letzgus 23.11.1852 R</t>
  </si>
  <si>
    <t>b 19.9.1829 d 14.9.1886</t>
  </si>
  <si>
    <t>b 2.12.1833 Berlichingen d 18.8.1901</t>
  </si>
  <si>
    <t>b 25.3.1867 R d 15.4.1936 Tubingen</t>
  </si>
  <si>
    <t>m Gustav Saile 5.5.1890 R</t>
  </si>
  <si>
    <t>b 24.3.1906 R</t>
  </si>
  <si>
    <t xml:space="preserve">b 6.10.1894 R </t>
  </si>
  <si>
    <t>b 16.9.1895 R</t>
  </si>
  <si>
    <t>b 23.4.1939 Rottenburg</t>
  </si>
  <si>
    <t>m Janet Elizabeth O'Connell</t>
  </si>
  <si>
    <t>b 22.12.1966 Adelaide SA.</t>
  </si>
  <si>
    <t>b 1.10.1968 Adelaide SA</t>
  </si>
  <si>
    <t>b 7.2.1861 R d 21.1.1936 R</t>
  </si>
  <si>
    <t>b 30.4.1867 Trillfingen d 21.5.1932 R</t>
  </si>
  <si>
    <t>m Maria Vollmer 6.5.1939 R PHOTO</t>
  </si>
  <si>
    <t>b 16.1.1942</t>
  </si>
  <si>
    <t>he b 21.4.1929 d 12.9.1967</t>
  </si>
  <si>
    <t>m Sandra Pisch</t>
  </si>
  <si>
    <t>Changes 1.1.2010-31.12.2010 in orange</t>
  </si>
  <si>
    <t>Sources include:</t>
  </si>
  <si>
    <t>SBW6</t>
  </si>
  <si>
    <t>Luzian Heberle</t>
  </si>
  <si>
    <t>b c1960</t>
  </si>
  <si>
    <t>in Dogginger Str 15, Braunlingen 2009</t>
  </si>
  <si>
    <t>m Rosa ...</t>
  </si>
  <si>
    <t>b1880 Munchen Odessa</t>
  </si>
  <si>
    <t>b 1960 Kasachstan, lived in Bavaria</t>
  </si>
  <si>
    <t>b 1942 Neu-Munchen Odessa</t>
  </si>
  <si>
    <t>b 1951 Tadgikistan</t>
  </si>
  <si>
    <t>b 1.6.1738 d 1.11.1816</t>
  </si>
  <si>
    <t>d 2.11.1810 Rothenbach ?</t>
  </si>
  <si>
    <t>b 30.9.1644 d 20.8.1699 ?</t>
  </si>
  <si>
    <t>b 1.12.1771 d 2.12.1771 Alpirsbach</t>
  </si>
  <si>
    <t>Artur Heberle</t>
  </si>
  <si>
    <t>b 28.7.1922 Immenstaad</t>
  </si>
  <si>
    <t>d 13.9.1944 Bologna, Italy  WWII</t>
  </si>
  <si>
    <t>b 17.3.1905 Immenstaad</t>
  </si>
  <si>
    <t>b 30.10.1900 d 3.3.1911 Heggelbach</t>
  </si>
  <si>
    <t>b x.8.1724 d 16.10.1724 Immenstaad</t>
  </si>
  <si>
    <t>Tettnang 47'40'N  9'36"E, 15km E of Friedrichshafen</t>
  </si>
  <si>
    <t>in Kressbronn 1977, Tettnang 2010</t>
  </si>
  <si>
    <t>b c1826 d 9.2.1844 Veringenstadt</t>
  </si>
  <si>
    <t>b 8.3.1816 d 23.3.1838 Veringenstadt</t>
  </si>
  <si>
    <t>b 23.8.1818 d 14.4.1830 Veringen</t>
  </si>
  <si>
    <t>m Johann Georg Larr</t>
  </si>
  <si>
    <t>b 22.x.1722 d 1796 Veringenstadt</t>
  </si>
  <si>
    <t>m Sebastian Kum (b c1758)</t>
  </si>
  <si>
    <t>26.7.1789 Fulgenstadt</t>
  </si>
  <si>
    <t>26.8.1779 Fulgenstadt</t>
  </si>
  <si>
    <t>m Raimund Fuerst (b c1753)</t>
  </si>
  <si>
    <t>m Johann Luz 22.11.1820 (b c1798)</t>
  </si>
  <si>
    <t>graduated Gammertingen 1976</t>
  </si>
  <si>
    <t>b 14.7.1878 d 8.11.1879 Ravensburg</t>
  </si>
  <si>
    <t>b 7.2.1839 d 19.11.1914 Ravensb</t>
  </si>
  <si>
    <t>m Franziska Grelle 10.2.1868 Rav</t>
  </si>
  <si>
    <t>b 10.7.1858 d 21.2.1862 Ravensb</t>
  </si>
  <si>
    <t>b 25.11.1875 d 20.4.1878 Ravensburg</t>
  </si>
  <si>
    <t xml:space="preserve">b c1963, at school Munchen 1971, </t>
  </si>
  <si>
    <t>Bendorf 1980, Ravensburg 1980</t>
  </si>
  <si>
    <t>Duplicate of B6 Munchen</t>
  </si>
  <si>
    <t>b c1975, at school Rottenburg 1992</t>
  </si>
  <si>
    <t>at school Rottenburg 1987-94, Biberach 1996</t>
  </si>
  <si>
    <t>Melanie Heberle ?</t>
  </si>
  <si>
    <t>d 7.2.1967 Scheidegg  PHOTO</t>
  </si>
  <si>
    <t>m Karl Anton Fischer (b c1828)</t>
  </si>
  <si>
    <t>19.9.1859 Biberach</t>
  </si>
  <si>
    <t xml:space="preserve">C:\homepage\Excel\h-badenw.xls  </t>
  </si>
  <si>
    <t xml:space="preserve">C:\homepage\Excel\h-badenw.xls   </t>
  </si>
  <si>
    <t>b 20.1.1737 Uberlingen</t>
  </si>
  <si>
    <t>m Maria Barbara Krununacker</t>
  </si>
  <si>
    <t>d 29.3.1803 Uberlingen</t>
  </si>
  <si>
    <t>m Maria Helena Stozin (b c1709)</t>
  </si>
  <si>
    <t>b 8.4.1864 d 21.8.1864 Ravensburg</t>
  </si>
  <si>
    <t>b 8.4.1863 d 9.6.1863 Ravensburg</t>
  </si>
  <si>
    <t>b 20.6.1811 Ravensburg</t>
  </si>
  <si>
    <t>b 10.5.1807 d 1809 Ravensburg</t>
  </si>
  <si>
    <t>b 9.9.1867 d 17.4.1869 Ravensburg</t>
  </si>
  <si>
    <t>b 10.1.1802 d 29.1.1885 Biberach</t>
  </si>
  <si>
    <t>m 16.7.1832 Biberach</t>
  </si>
  <si>
    <t>b 10.12.1810 Ravensburg</t>
  </si>
  <si>
    <t>b 21.3.1805 d 30.1.1894 Biberach</t>
  </si>
  <si>
    <t>b 1901 Gernsbach d 1986</t>
  </si>
  <si>
    <t>b 1932 Waldshut d 1993</t>
  </si>
  <si>
    <t>b c1968, at school Villingen 1985</t>
  </si>
  <si>
    <t>Maik Heberle</t>
  </si>
  <si>
    <t>b 1964 Tadgikistan, lived Niedersachsen</t>
  </si>
  <si>
    <t>m Rosina Luez (b c1717)</t>
  </si>
  <si>
    <t>m Margaretha Baumannin(b c1702</t>
  </si>
  <si>
    <t>educated Stephan-Bodmann-Hauptschule</t>
  </si>
  <si>
    <t>m Peter Paul Dottling</t>
  </si>
  <si>
    <t>12.10.1758</t>
  </si>
  <si>
    <t>b 15.9.1734 d 12.4.1826 Horb</t>
  </si>
  <si>
    <t>m Irmgard ... ?</t>
  </si>
  <si>
    <t>m Luise ... (b c1962)</t>
  </si>
  <si>
    <t>b 17.2.1903 Dusseldorf</t>
  </si>
  <si>
    <t>22.2.1770 Hettingen</t>
  </si>
  <si>
    <t>d 19.10.1841 Veringenstadt</t>
  </si>
  <si>
    <t>m Afra Gauggel 8.7.1811 Veringens</t>
  </si>
  <si>
    <t>b 18.10.1790 d 27.3.1815 Veringen</t>
  </si>
  <si>
    <t>Haertnerin  b 1775 d 30.12.1842)</t>
  </si>
  <si>
    <t>b 10.12.1946 d 23.12.1946</t>
  </si>
  <si>
    <t>b c1825 d 22.7.1832 Veringenstadt</t>
  </si>
  <si>
    <t>m Franz Rosch (b c1828)</t>
  </si>
  <si>
    <t>b 21.4.1841 d 1.5.1841 Veringen</t>
  </si>
  <si>
    <t>b c1814 d 25.1.1838 Veringenstadt</t>
  </si>
  <si>
    <t>m Theresia Manz 6.4.1880 (b19.9.1828)</t>
  </si>
  <si>
    <t>b 30.8.1851 d 5.10.1851 Veringen</t>
  </si>
  <si>
    <t>Schreinerei</t>
  </si>
  <si>
    <t>m Ute ...</t>
  </si>
  <si>
    <t>in Veringenstadt 2000-2010</t>
  </si>
  <si>
    <t>Heberle &amp; Heberle GBR</t>
  </si>
  <si>
    <t>m Katharina Steffen c1686</t>
  </si>
  <si>
    <t>Alexander Jurek Heberle</t>
  </si>
  <si>
    <t>b 3.3.2010 Reichenau</t>
  </si>
  <si>
    <t>b 10.3.1865 R d 4.6.1951 R</t>
  </si>
  <si>
    <t>b 14.11.1865 R d 8.4.1945 R</t>
  </si>
  <si>
    <t>b 7.3.1862 R</t>
  </si>
  <si>
    <t>m Ottilie ... 9.10.1926 R</t>
  </si>
  <si>
    <t>m Anna Fischer  6.6.1938 R</t>
  </si>
  <si>
    <t>b 15.1.1900 R</t>
  </si>
  <si>
    <t>m ? 7.11.1925 R</t>
  </si>
  <si>
    <t>b 3.7.1903 d 15.x.1904 R</t>
  </si>
  <si>
    <t>b 1.7.1868 R d 2.12.1934 R</t>
  </si>
  <si>
    <t>b 30.3.1870 R d 14.6.1947</t>
  </si>
  <si>
    <t>b 4.2.1907 R m ? 6.11.1937 R</t>
  </si>
  <si>
    <t>b 30.9.1820 R d 4.2.1891 R</t>
  </si>
  <si>
    <t>m Mathaus Ulmer 26.10.1847 R</t>
  </si>
  <si>
    <t>b 30.7.1823 R</t>
  </si>
  <si>
    <t>b 11.6.1812 R</t>
  </si>
  <si>
    <t>b 1.6.1813 R</t>
  </si>
  <si>
    <t>b 19.6.1814 R d 26.10.1857 R</t>
  </si>
  <si>
    <t>m Andreas Vollmer 6.7.1841 R</t>
  </si>
  <si>
    <t>b 10.3.1816 R d 25.5.1816 R</t>
  </si>
  <si>
    <t>b 13.2.1818 R</t>
  </si>
  <si>
    <t>b 27.10.1819 R</t>
  </si>
  <si>
    <t>b 19.2.1821 R</t>
  </si>
  <si>
    <t>b 8.3.1822 R d 17.5.1905 R</t>
  </si>
  <si>
    <t>m Sabine Lanz 23.10.1854 R</t>
  </si>
  <si>
    <t>b 24.10.1831 d 14.9.1919 R</t>
  </si>
  <si>
    <t>b 28.8.1824 R d 10.11.1911 R</t>
  </si>
  <si>
    <t>m Katharina Hayer 28.1.1851 R</t>
  </si>
  <si>
    <t>b 21.12.1826 R</t>
  </si>
  <si>
    <t>b 31.7.1828 R</t>
  </si>
  <si>
    <t>m Theresia Hofmeister 31.10.1864 R</t>
  </si>
  <si>
    <t>m Max Schlaier 16.10.1882 R(b c1859</t>
  </si>
  <si>
    <t>b 29.12.1871 R</t>
  </si>
  <si>
    <t>b 20.4.1806 R</t>
  </si>
  <si>
    <t>b 21.9.1807 R d 3.5.1866 R</t>
  </si>
  <si>
    <t>(b c1697 d 5.5.1778 R)</t>
  </si>
  <si>
    <t>b 5.3.1781 R d 7.11.1853 R</t>
  </si>
  <si>
    <t>m Christian Kustenauer (b c1900)</t>
  </si>
  <si>
    <t>b 4.8.1903 R</t>
  </si>
  <si>
    <t>d 27.6.1979 Adelaide SA</t>
  </si>
  <si>
    <t>m Hilda Heberle 1946 R</t>
  </si>
  <si>
    <t>b 1909 d 1997</t>
  </si>
  <si>
    <t>migrated South Australia c1951</t>
  </si>
  <si>
    <t>b 1901 d 1989</t>
  </si>
  <si>
    <t>d 10.2.1992 Freiburg</t>
  </si>
  <si>
    <t>b c1713 d 2.10.1757 Rothenb</t>
  </si>
  <si>
    <t>m Georg Kurr 21.9.1644 Braunsbach (b c1618)</t>
  </si>
  <si>
    <t>m Johanna Fritschin</t>
  </si>
  <si>
    <t>26.8.1697 Elzach (b c1677)</t>
  </si>
  <si>
    <t>b 20.9.1698 Elzach</t>
  </si>
  <si>
    <t>Johann Sebastian Heberlin--</t>
  </si>
  <si>
    <t>b c1712 d 28.1.1786 Hilzingen</t>
  </si>
  <si>
    <t>b  4.6.1582 Mohringen</t>
  </si>
  <si>
    <t>mAnna Breuning 9.6.1614</t>
  </si>
  <si>
    <t>at University Freiburg 1997-2001</t>
  </si>
  <si>
    <t>at University Mainz 2009-2011</t>
  </si>
  <si>
    <t>Jorg Heberle</t>
  </si>
  <si>
    <t>b c1982, in Alpirsbach 2010</t>
  </si>
  <si>
    <t>m Waldburga Kast  2.10.1688 Berghulen</t>
  </si>
  <si>
    <t>from Ehingen, Donau</t>
  </si>
  <si>
    <t>Hirrlingen 72145, 48'25"N lat 8'53"E long, 12km SSW of Rottenburg</t>
  </si>
  <si>
    <t>m Helene ... In Hirrlingen c2008</t>
  </si>
  <si>
    <t>b 17.12.2008 Tubingen</t>
  </si>
  <si>
    <t>Luis Valentin Heberle</t>
  </si>
  <si>
    <t>b 23.7.2008 Tubingen</t>
  </si>
  <si>
    <t>b 24.4.1930</t>
  </si>
  <si>
    <t>m Hildegard Schlappa</t>
  </si>
  <si>
    <t>b 28.7.1738 d 12.10.1814 Ravensburg</t>
  </si>
  <si>
    <t>b 1739 d 11.4.1814 Ravensburg</t>
  </si>
  <si>
    <t>Johannes Conrad Häberle/Heberle</t>
  </si>
  <si>
    <t>b 1764 m 17.9.1790 Ravensburg</t>
  </si>
  <si>
    <t>b 10.1.1770 d 25.2.1812 Ravensburg</t>
  </si>
  <si>
    <t>30.6.1794</t>
  </si>
  <si>
    <t>/Häberle/Heberlin</t>
  </si>
  <si>
    <t>b 12.10.1770 d 3.8.1806 Ravensburg</t>
  </si>
  <si>
    <t>b 3.4.1766 d 4.4.1766 Rothenbach</t>
  </si>
  <si>
    <t>chr 24.7.1833 d 15.9.1833 Veringstadt</t>
  </si>
  <si>
    <t>m Fidel Hoegner 18.5.1854 Hettingen</t>
  </si>
  <si>
    <t>b 19.2.1848 d 2.x.1919 Veringenstadt</t>
  </si>
  <si>
    <t>b 25.11.1844 d 27.12.1844?</t>
  </si>
  <si>
    <t>b c1845 d 17.11.1857 Veringenstadt</t>
  </si>
  <si>
    <t>b 7.1.1815 Veringenstadt d 19.5.1882 Hettingen</t>
  </si>
  <si>
    <t>b 20.4.1821 d 5.5.1821 Veringenstadt</t>
  </si>
  <si>
    <t>b 20.8.1801 d 15.x.1865 Veringenstadt</t>
  </si>
  <si>
    <t>Hermann Johannes Heberle/Häberle</t>
  </si>
  <si>
    <t>b 24.6.1851 d 25.8.1851 Ravensb</t>
  </si>
  <si>
    <t>b 12.8.1853 d 13.10.1936 Ravensb</t>
  </si>
  <si>
    <t>b 11.9.1864 d 6.1.1931 Ravensb</t>
  </si>
  <si>
    <t>b 9.7.1849 d 20.8.1863 Ravensb</t>
  </si>
  <si>
    <t>b 1849 d 20.8.1863 Ravensburg</t>
  </si>
  <si>
    <t>b 17.1.1848 d 4.4.1930 Ravensb</t>
  </si>
  <si>
    <t>b 2.10.1846 d 18.3.1927 Ravensb</t>
  </si>
  <si>
    <t>b 7.9.1844 d 19.11.1871 Ravensburg</t>
  </si>
  <si>
    <t>b 28.1.1816 d 9.5.1893 Ravensburg</t>
  </si>
  <si>
    <t>m Agatha Kittler/Miller/Kittlman</t>
  </si>
  <si>
    <t>17.9.1843 Ravensburg (b4.2.1819)</t>
  </si>
  <si>
    <t>b 17.2.1833 d 13.9.1875 Ravensburg</t>
  </si>
  <si>
    <t>m Josefa Naft 29.8.1859 Ravensburg</t>
  </si>
  <si>
    <t>b 26.11.1991 Adelaide SA.</t>
  </si>
  <si>
    <t>b 21.11.1994 Adelaide SA.</t>
  </si>
  <si>
    <t>b 13.8.1940, in Waldshut 2010</t>
  </si>
  <si>
    <t>Bad Saulgau 88348 48'01" 9'30" 50km SW of Ulm, 40km NE of Uberlingen</t>
  </si>
  <si>
    <t>m Christina Hepp/Epp  (b c1574)</t>
  </si>
  <si>
    <t>m Thomas Irsinger 1662 Saulgau (b c1636)</t>
  </si>
  <si>
    <t>chr 13.12.1656 Saulgau</t>
  </si>
  <si>
    <t>b 13.9.1661 Saulgau</t>
  </si>
  <si>
    <t>b 10.2.1670 Saulgau</t>
  </si>
  <si>
    <t>m Johanna Sauter 16.1.1701 Saulgau (b c1668)</t>
  </si>
  <si>
    <t>Bad Saulgau, SEE Saulgau</t>
  </si>
  <si>
    <t>m Johann Manz 22.5.1678 Saulgau (b c1643)</t>
  </si>
  <si>
    <t>m Joannes Engelhardt 7.6.1665 Saulgau</t>
  </si>
  <si>
    <t>b 14.4.1859 R d 1918 Saulgau</t>
  </si>
  <si>
    <t>in Sigmaringen 1999, Bad Saulgau 2010 ?</t>
  </si>
  <si>
    <t>b 9.12.1851 d 29.5.1852</t>
  </si>
  <si>
    <t>b 17.8.1843 R d 25.12.1850 R</t>
  </si>
  <si>
    <t>b 21.9.1845 R d 19.10.1926 R</t>
  </si>
  <si>
    <t>b 9.8.1847 R</t>
  </si>
  <si>
    <t>b 26.11.1849 R d 12.10.1857 R</t>
  </si>
  <si>
    <t>b 12.2.1855 d 10.6.1855</t>
  </si>
  <si>
    <t>b 31.5.1859 R d 14.6.1932 R</t>
  </si>
  <si>
    <t>m Karl Vollmer 26.4.1883R (b c1857)</t>
  </si>
  <si>
    <t>b 4.12.1860 R d 7.8.1930 R</t>
  </si>
  <si>
    <t>b 22.11.1853 R d 2.12.1923 R</t>
  </si>
  <si>
    <t>b 20.2.1855 R d 5.2.1858 R</t>
  </si>
  <si>
    <t>b 14.6.1858 R</t>
  </si>
  <si>
    <t>m 19.1.1886 R</t>
  </si>
  <si>
    <t>b 27.10.1833 R d 10.1.1904 R</t>
  </si>
  <si>
    <t>b 2.2.1786 R d 8.1.1823 Wein</t>
  </si>
  <si>
    <t>b 9.7.1820 R</t>
  </si>
  <si>
    <t>b 13.7.1822 R d 24.7.1873 R</t>
  </si>
  <si>
    <t>b 14.4.1892 R</t>
  </si>
  <si>
    <t>b 18.1.1869 R d 17.5.1897 R</t>
  </si>
  <si>
    <t>b 24.6.1878 R</t>
  </si>
  <si>
    <t>m August Widmaier 15.1.1900 R</t>
  </si>
  <si>
    <t>b 2.10.1823 R d 23.7.1854 R</t>
  </si>
  <si>
    <t>m Franz Xaver Hummel 24.11.1851 R</t>
  </si>
  <si>
    <t>b 3.5.1811 R d 13.10.1843 R</t>
  </si>
  <si>
    <t>m Franz Xaver Hummel 24.11.1840 R</t>
  </si>
  <si>
    <t>b 22.2.1807 R</t>
  </si>
  <si>
    <t>m Magdalena Schafer 29.11.1871 R</t>
  </si>
  <si>
    <t>b 15.8.1821 R d 12.1.1888 R</t>
  </si>
  <si>
    <t>m Sophie Widmayer 17.6.1856 R</t>
  </si>
  <si>
    <t>b 12.5.1832 R d 28.2.1904 R</t>
  </si>
  <si>
    <t>b 20.7.1821 R d 29.5.1891 R</t>
  </si>
  <si>
    <t>m Franz Michael Schule 6.10.1863 R</t>
  </si>
  <si>
    <t>b 15.10.1825 R</t>
  </si>
  <si>
    <t>b 25.1.1841 R</t>
  </si>
  <si>
    <t>b 3.9.1831 R d 6.2.1921 R</t>
  </si>
  <si>
    <t>m Karl Herrmann 5.5.1859 R</t>
  </si>
  <si>
    <t>b 25.8.1834 R</t>
  </si>
  <si>
    <t>b 29.12.1836 R</t>
  </si>
  <si>
    <t>b 14.10.1839 R d 7.2.1922 R</t>
  </si>
  <si>
    <t>m M Theresia Ulmer 7.11.1865 R</t>
  </si>
  <si>
    <t>m Pauline Vollmer 27.7.1896 R</t>
  </si>
  <si>
    <t>m Franz Hofmeister 18.11.1912 R (b c1886)</t>
  </si>
  <si>
    <t>b 14.12.1846 R d 16.1.1890 Stuttgart</t>
  </si>
  <si>
    <t>b 28.8.1899 d 5.2.1987 Cannstatt</t>
  </si>
  <si>
    <t>b 26.10.1901 d 3.6.1986  PHOTO</t>
  </si>
  <si>
    <t>b 2.12.1879 R d 3.4.1956 R</t>
  </si>
  <si>
    <t>m Antonius Johann Straub 9.5.1898 Welzheim</t>
  </si>
  <si>
    <t>Obernau  48'27"N lat  8'52"E long, 6km SW of Rottenburg</t>
  </si>
  <si>
    <t>b 17.2.1903  Dusseldorf</t>
  </si>
  <si>
    <t>b 27.1.1826 d 1826 Ohningen</t>
  </si>
  <si>
    <t>b 9.11.1827 m 29.11.1860</t>
  </si>
  <si>
    <t>b 31.8.1830 d 29.9.1830 Ohningen</t>
  </si>
  <si>
    <t>b 13.9.1826 d 28.10.1826 Ohningen</t>
  </si>
  <si>
    <t>b 19.9.1852 Obernau d 11.8.1880 Rottenburg</t>
  </si>
  <si>
    <t>Katharina  Heberle</t>
  </si>
  <si>
    <t>b c1998, in Villingen 2010</t>
  </si>
  <si>
    <t>Magdalene Heberle</t>
  </si>
  <si>
    <t>Christian Heberle--------------???</t>
  </si>
  <si>
    <t>b c1570 d 11.8.1602 Langenau</t>
  </si>
  <si>
    <t>b 11.1.1639 R</t>
  </si>
  <si>
    <t>m Maria Elisab Hoberin 17.2.1749</t>
  </si>
  <si>
    <t>b 16.8.1696 d 28.2.1774 Ravensbg</t>
  </si>
  <si>
    <t>b c1700 d 17.2.1777 Ravensburg</t>
  </si>
  <si>
    <t>m Katharina Schumbrandin (b c1663)</t>
  </si>
  <si>
    <t>m Maria Schneider (b c1613)</t>
  </si>
  <si>
    <t>m Barbara Hafslacherin (b c1613)</t>
  </si>
  <si>
    <t>m Anna Margaretha Permerin 3.4.1758</t>
  </si>
  <si>
    <t>m Elisabeth Jagmethin 15.9.1783R</t>
  </si>
  <si>
    <t>in Harthausen, Gammertingen area c1914</t>
  </si>
  <si>
    <t>Boehringen  47'45"N lat  8'57"E long, 20km W of Uberlingen, on Bodensee</t>
  </si>
  <si>
    <t>Harthausen 48'12"N lat  9'10"E long, 6km NW of Veringenstadt</t>
  </si>
  <si>
    <t>b 24.2.1915 d 9.5.2008 Tubingen</t>
  </si>
  <si>
    <t>m Maria Ursula Hueber (b c1702)</t>
  </si>
  <si>
    <t>14.5.1724 Hochdorf Waldsee</t>
  </si>
  <si>
    <t>b 18.8.1603 d 1677</t>
  </si>
  <si>
    <t>Jorg Heberle------------------------</t>
  </si>
  <si>
    <t>m Anna Lechler</t>
  </si>
  <si>
    <t>b 3.11.1604 Ulm</t>
  </si>
  <si>
    <t>b 23.3.1741 Ulm</t>
  </si>
  <si>
    <t>Johannes Heberle--------------------</t>
  </si>
  <si>
    <t>m Anna Maria Barbara Mannessin</t>
  </si>
  <si>
    <t>Duplicate of Laichingen</t>
  </si>
  <si>
    <t>Salomo Heberle-------------------------</t>
  </si>
  <si>
    <t>b 4.12.1690 Berghulen</t>
  </si>
  <si>
    <t>Georgius Heberle</t>
  </si>
  <si>
    <t>m Anna Boxlerin/Poxlerin</t>
  </si>
  <si>
    <t>b c1702 d 21.1.1751 Betzenweiler</t>
  </si>
  <si>
    <t>b c1700 d 22.6.1764 Betzenweiler</t>
  </si>
  <si>
    <t>b 25.3.1692 m 18.11.1713</t>
  </si>
  <si>
    <t>m Maria Anna Berzlin ? (b c1792)</t>
  </si>
  <si>
    <t>b 12.1.1813 Hochdorf</t>
  </si>
  <si>
    <t>m Maria Greif (b c1797)</t>
  </si>
  <si>
    <t>Rasso Heberle</t>
  </si>
  <si>
    <t>b 4.7.1817 Hochdorf</t>
  </si>
  <si>
    <t>b 17.10.1818 Hochdorf</t>
  </si>
  <si>
    <t>Gangolf Heberle</t>
  </si>
  <si>
    <t>b 5.2.1849 Hochdorf</t>
  </si>
  <si>
    <t>Gordian Heberle</t>
  </si>
  <si>
    <t>b 15.3.1849 Hochdorf</t>
  </si>
  <si>
    <t>unknown Heberle-------------------------</t>
  </si>
  <si>
    <t>m Maria Anna ... (b c1820)</t>
  </si>
  <si>
    <t>m Thomas Gotthard, Hochdorf</t>
  </si>
  <si>
    <t>b 24.6.1851 Hochdorf</t>
  </si>
  <si>
    <t>Raymund Heberle</t>
  </si>
  <si>
    <t>b 6.2.1831 Hochdorf</t>
  </si>
  <si>
    <t>Elisabetha Johanna Sophie Haeberle</t>
  </si>
  <si>
    <t>Arnold Heberle-----------------------</t>
  </si>
  <si>
    <t>Julius Bartholomaeus Heberle</t>
  </si>
  <si>
    <t>b 31.8.1871 Biberach</t>
  </si>
  <si>
    <t>Anna Emilie Heberle</t>
  </si>
  <si>
    <t>b 27.10.1872 Biberach</t>
  </si>
  <si>
    <t>arrived NY 9.9.1903 on the Majestic</t>
  </si>
  <si>
    <t>migrated to USA, SEE USA12</t>
  </si>
  <si>
    <t>m Anna Kaister (b c1672)</t>
  </si>
  <si>
    <t>b 3.5.1696 Veringendorf</t>
  </si>
  <si>
    <t>b 7.6.1708 d 16.2.1780 Veringen</t>
  </si>
  <si>
    <t>b 28.3.1710 d 4.6.1766 Veringen</t>
  </si>
  <si>
    <t>b 3.8.1801 Hettingen</t>
  </si>
  <si>
    <t>b 27.7.1813 Hettingen</t>
  </si>
  <si>
    <t>m Lucia Falkner (b c1792)</t>
  </si>
  <si>
    <t>Fidelis Heberle</t>
  </si>
  <si>
    <t>b 30.3.1811 d 10.4.1811 Veringenstadt</t>
  </si>
  <si>
    <t xml:space="preserve">Allgaeir/Allgayer </t>
  </si>
  <si>
    <t>m Josepha … 25.7.1797 (b c1772)</t>
  </si>
  <si>
    <t>Johannes De Matha Heberle</t>
  </si>
  <si>
    <t>b 4.2.1812 Veringenstadt</t>
  </si>
  <si>
    <t>m Friedrich Martin (b c1891)</t>
  </si>
  <si>
    <t>b 8.11.1810 d 24.4.1862 Uberlingen</t>
  </si>
  <si>
    <t>b 11.2.1819 m 17.2.1840 Hilzingen</t>
  </si>
  <si>
    <t>m Simon Schmid 17.2.1840 Hilzingen</t>
  </si>
  <si>
    <t>b 21.9.1820 d 22.2.1820 Veringenstadt</t>
  </si>
  <si>
    <t>Laupheim 48'14"N lat  9'53"E long, 15km NE of Biberach</t>
  </si>
  <si>
    <t>b c1815 R d 11.1.1857 R</t>
  </si>
  <si>
    <t>Duplicate of SBW7 Horb</t>
  </si>
  <si>
    <t>lived Horb , in Laupheim 1876</t>
  </si>
  <si>
    <t>Includes Obereschach  47'44"N lat  9'36"E long, suburb of Ravensburg, 20km N of Kressbronn</t>
  </si>
  <si>
    <t>b c1720 d 8.5.1797</t>
  </si>
  <si>
    <t>b 4.5.1670 d 10.1.1745 Ravensburg</t>
  </si>
  <si>
    <t>m Magdalena Dollingerin 19.11.1635</t>
  </si>
  <si>
    <t>Jacob Heberle-----------------------------</t>
  </si>
  <si>
    <t>m Catharina ... (b c1692)</t>
  </si>
  <si>
    <t>b 12.1.1716 Obereschach</t>
  </si>
  <si>
    <t>Duplicate of Heiligenberg</t>
  </si>
  <si>
    <t>b 20.3.1876 Rohrenbach</t>
  </si>
  <si>
    <t>b c1590 Wintersulgen</t>
  </si>
  <si>
    <t>Busslingen 47'47"N lat  8'41"E long, 20km SE of Donaueschingen, 20km WSW of Stockach</t>
  </si>
  <si>
    <t>Bichishausen 48'20"N lat  9'30"E long, 3km e of Lindau, 5km SE of Kressbronn</t>
  </si>
  <si>
    <t>Joannes Evangelista Heberle</t>
  </si>
  <si>
    <t>Joannes Heberle----------------------</t>
  </si>
  <si>
    <t>m Elisabetha Rehm (b c1762)</t>
  </si>
  <si>
    <t>b 5.11.1804 Seefelden</t>
  </si>
  <si>
    <t>m Catharina Wirth (b c1782)</t>
  </si>
  <si>
    <t>b 17.12.1717 Ingerkingen</t>
  </si>
  <si>
    <t>b 24.2.1807 Hilzingen</t>
  </si>
  <si>
    <t>Appolonia Heberle</t>
  </si>
  <si>
    <t>b 16.2.1678 Merklingen</t>
  </si>
  <si>
    <t>Marx Heberle-----------------------------</t>
  </si>
  <si>
    <t>b 2.11.1679 Merklingen</t>
  </si>
  <si>
    <t>b 27.8.1691 Merklingen</t>
  </si>
  <si>
    <t>b 24.4.1694 Merklingen</t>
  </si>
  <si>
    <t>b 2.8.1696 Merklingen</t>
  </si>
  <si>
    <t>m Ursula Gockkelerin (b c1672)</t>
  </si>
  <si>
    <t>b 8.2.1694 Merklingen</t>
  </si>
  <si>
    <t>b 20.12.1695 Merklingen</t>
  </si>
  <si>
    <t>b 30.12.1700 Merklingen</t>
  </si>
  <si>
    <t>b 2.1.1698 Merklingen d c1699 ?</t>
  </si>
  <si>
    <t>b 9.11.1702 Merklingen</t>
  </si>
  <si>
    <t>b 14.11.1705 Merklingen</t>
  </si>
  <si>
    <t>Barthlome Heberle</t>
  </si>
  <si>
    <t>b 28.7.1709 Merklingen</t>
  </si>
  <si>
    <t>m Susanna Meyer (b c1682)</t>
  </si>
  <si>
    <t>Attenweiler 48'08"N lat  9'42"E long, 3km SE of Biberach</t>
  </si>
  <si>
    <t>m Maria Egin (b c1672)</t>
  </si>
  <si>
    <t>b 20.9.1697 Attenweiler</t>
  </si>
  <si>
    <t>b 28.2.1665 Attenweiler</t>
  </si>
  <si>
    <t>b 5.8.1666 Attenweiler</t>
  </si>
  <si>
    <t>Sebastian Heberle-----------------</t>
  </si>
  <si>
    <t>m Maria Mueller (b c1642)</t>
  </si>
  <si>
    <t>b 11.11.1663 Attenweiler</t>
  </si>
  <si>
    <t>b 10.5.1662 Attenweiler</t>
  </si>
  <si>
    <t>b 26.3.1621 Attenweiler</t>
  </si>
  <si>
    <t>Georg Heberle-----------------------------</t>
  </si>
  <si>
    <t>m Maria Schmidtberger (b c1597)</t>
  </si>
  <si>
    <t>Ablach 48'01"N lat  9'13"E long, 3km S of Mengen</t>
  </si>
  <si>
    <t>b c1790, confirmed 6.8.1803 Meng</t>
  </si>
  <si>
    <t>Willibald Heberle-------------------</t>
  </si>
  <si>
    <t>b 4.2.1808 Ablach</t>
  </si>
  <si>
    <t>m Anna Maria Heussler (b c1782)</t>
  </si>
  <si>
    <t>Franziskus Heberle</t>
  </si>
  <si>
    <t>b 9.3.1813 Ablach</t>
  </si>
  <si>
    <t>b 9.6.1810 Ablach</t>
  </si>
  <si>
    <t>m Franziska Guentert (b c1802)</t>
  </si>
  <si>
    <t>Felizitas Heberle</t>
  </si>
  <si>
    <t>b 3.7.1828 Ablach</t>
  </si>
  <si>
    <t>b 8.9.1857 d 17.8.1858 Merklingen</t>
  </si>
  <si>
    <t>Johann Heberle--------------------------</t>
  </si>
  <si>
    <t>m Margaretha Tille (b c1832)</t>
  </si>
  <si>
    <t>Duplicate of NBW4 Baden Baden</t>
  </si>
  <si>
    <t>SEE Hettingen</t>
  </si>
  <si>
    <t>Duplicate from SBW8 Veringenstadt</t>
  </si>
  <si>
    <t>Duplicate of NBW8 Huettlingen</t>
  </si>
  <si>
    <t>b 17.3.1764 Huettlingen</t>
  </si>
  <si>
    <t>b 1842 d 25.1.1843 Hurmentingen</t>
  </si>
  <si>
    <t>Bernhard Emil Heberle</t>
  </si>
  <si>
    <t>b c1780 m Anton Banhussler</t>
  </si>
  <si>
    <t>m Eleonore Lanz/Munzer</t>
  </si>
  <si>
    <t>Caspar Eberlin-------------</t>
  </si>
  <si>
    <t>Urban Eberlin--------------</t>
  </si>
  <si>
    <t>Benedictus Eberlin--------</t>
  </si>
  <si>
    <t>m Jacob Keller 10.5.1832 Kehl</t>
  </si>
  <si>
    <t>b 1955 Tadgikistan</t>
  </si>
  <si>
    <t>lived Niedersachsen</t>
  </si>
  <si>
    <t>Linda Heberle</t>
  </si>
  <si>
    <t>b 1642 Uberlingen</t>
  </si>
  <si>
    <t>Alex Heberle</t>
  </si>
  <si>
    <t>b c1988</t>
  </si>
  <si>
    <t>volley ball player Rottenburg 2007</t>
  </si>
  <si>
    <t>bap 16.9.1765 Uberliingen</t>
  </si>
  <si>
    <t>Willibald Heberle/Häberle----------</t>
  </si>
  <si>
    <t>m Magdalena Scherin (b c1717)</t>
  </si>
  <si>
    <t>b c1954 Rottenburg ?</t>
  </si>
  <si>
    <t>5 children live in Rottenburg</t>
  </si>
  <si>
    <t>Lisa Heberle</t>
  </si>
  <si>
    <t>b 30.8.1781 d 6.3.1828</t>
  </si>
  <si>
    <t>2.9.1811 Leutkirch</t>
  </si>
  <si>
    <t>b 25.10.1813 Leutkirch</t>
  </si>
  <si>
    <t>b 3.4.1815 d 14.6.1815 Leutkirch</t>
  </si>
  <si>
    <t>b 27.12.1837 d 5.3.1839 Leutkirch</t>
  </si>
  <si>
    <t>b 20.7.1792 d 1846</t>
  </si>
  <si>
    <t>m J Michael Schach ? 10.2.1842</t>
  </si>
  <si>
    <t>b 30.3.1816 d26.3.1820 Uberlingen</t>
  </si>
  <si>
    <t>Maria Häberle</t>
  </si>
  <si>
    <t>bap 12.9.1730 Uberlingen</t>
  </si>
  <si>
    <t>b x.6.1819 Uberlingen</t>
  </si>
  <si>
    <t>Susanne Heberle</t>
  </si>
  <si>
    <t>b c1610</t>
  </si>
  <si>
    <t>wine producer Wurmlingen 2003</t>
  </si>
  <si>
    <t>(branch) in brackets in aqua</t>
  </si>
  <si>
    <t>Branches on this sheet:</t>
  </si>
  <si>
    <t>(Rottenburg branch)</t>
  </si>
  <si>
    <t>(Uberlingen branch)</t>
  </si>
  <si>
    <t>(Fulgenstadt branch)</t>
  </si>
  <si>
    <t>(Immenstaad branch)</t>
  </si>
  <si>
    <t>(Mengen branch)</t>
  </si>
  <si>
    <t>(Uttenweiler branch)</t>
  </si>
  <si>
    <t>(Neenstetten branch)</t>
  </si>
  <si>
    <t>(Veringenstadt branch)</t>
  </si>
  <si>
    <t>(Ravensburg branch)</t>
  </si>
  <si>
    <t>b 19.6.1806 Mengen</t>
  </si>
  <si>
    <t>Joannes Haebler/Heberle</t>
  </si>
  <si>
    <t>Georgu/Georg Heberle-----------------</t>
  </si>
  <si>
    <t>m Anna Kaiserim/Kayserin ?</t>
  </si>
  <si>
    <t>b 3.1.1742 Alpirsbach</t>
  </si>
  <si>
    <t>Andreas ? Häberle</t>
  </si>
  <si>
    <t>Maria Barbara Heberlin</t>
  </si>
  <si>
    <t>Maria Eva Heberle</t>
  </si>
  <si>
    <t>bap 11.11.1747 Uberlingen</t>
  </si>
  <si>
    <t>Michael Heberle/Heberli-----------------</t>
  </si>
  <si>
    <t>m Anna Maria Fickle (b c1702)</t>
  </si>
  <si>
    <t>b 30.4.1746 d young Uberlingen ?</t>
  </si>
  <si>
    <t>b 27.9.1747 Uberlingen ?</t>
  </si>
  <si>
    <t>b 25.9.1737 Goldbach ?</t>
  </si>
  <si>
    <t>Franz Anton Häberle</t>
  </si>
  <si>
    <t>b 9.x.1863 Fulgenstadt</t>
  </si>
  <si>
    <t>Franz Hermann ? Häberle</t>
  </si>
  <si>
    <t>b 9.11.1862 Fulgenstadt</t>
  </si>
  <si>
    <t>Joseph Robert Heberle</t>
  </si>
  <si>
    <t>b c1737</t>
  </si>
  <si>
    <t>b c1912</t>
  </si>
  <si>
    <t>Barbara Heberle/Heberlin</t>
  </si>
  <si>
    <t>m Catharina … (b c1602)</t>
  </si>
  <si>
    <t>Jacob Heberle ?</t>
  </si>
  <si>
    <t>Anna Josefa Heberle</t>
  </si>
  <si>
    <t>weifgerber</t>
  </si>
  <si>
    <t>Susanna/Josefina Heberle</t>
  </si>
  <si>
    <t>Josef Heberle ??</t>
  </si>
  <si>
    <t>b c1830 Veringenstadt ?</t>
  </si>
  <si>
    <t xml:space="preserve">Katharina Heberle </t>
  </si>
  <si>
    <t>chr 1725 Seefelden</t>
  </si>
  <si>
    <t>b 9.1.1821 Setzingen, near Ulm</t>
  </si>
  <si>
    <t>migrated to USA 1854</t>
  </si>
  <si>
    <t>b 19.3.1923 Veringenstadt</t>
  </si>
  <si>
    <t>b 143.7.1930 Veringenstadt</t>
  </si>
  <si>
    <t>b 31.10.1665 Uberlingen</t>
  </si>
  <si>
    <t>b 19.2.1845 Litzelstelling</t>
  </si>
  <si>
    <t>24.6.1844 Uberlingen</t>
  </si>
  <si>
    <t>Assumed to be 100% from Rottenburg branch</t>
  </si>
  <si>
    <t>Beata Heberle</t>
  </si>
  <si>
    <t>Immenstaad 1930-1945</t>
  </si>
  <si>
    <t>b 25.1.1768 Alpirsbach</t>
  </si>
  <si>
    <t>b c1830</t>
  </si>
  <si>
    <t>b c1770</t>
  </si>
  <si>
    <t>Justina Heberle</t>
  </si>
  <si>
    <t>b 23.11.1768 R</t>
  </si>
  <si>
    <t>b 14.11.1804 R</t>
  </si>
  <si>
    <t>b 26.9.1736 R</t>
  </si>
  <si>
    <t>Wanja Heberle</t>
  </si>
  <si>
    <t>b c1991, in Neustetten 2008</t>
  </si>
  <si>
    <t>b 11.7.1920 Hitzleried  PHOTO</t>
  </si>
  <si>
    <t>d 23.6.1993 Freiburg/Brisgau</t>
  </si>
  <si>
    <t xml:space="preserve">m Maria Kreszentia Kalopp </t>
  </si>
  <si>
    <t>Hans Norbert Heberle  PHOTO</t>
  </si>
  <si>
    <t>b 3.3.1950 Wald/Allgau</t>
  </si>
  <si>
    <t>Reiner Jurgen Heberle  PHOTO</t>
  </si>
  <si>
    <t>b 29.9.1953 Freiburg/Brisgau</t>
  </si>
  <si>
    <t>Ulrike Marie Heberle</t>
  </si>
  <si>
    <t>Anna Margaretha Häberle</t>
  </si>
  <si>
    <t>b 27.10.1814</t>
  </si>
  <si>
    <t>Anna Barbara Häberlin</t>
  </si>
  <si>
    <t>d 1746 Immenstaad</t>
  </si>
  <si>
    <t>b c1829</t>
  </si>
  <si>
    <t>lived Rottenburg 2001</t>
  </si>
  <si>
    <t>b c1992</t>
  </si>
  <si>
    <t>chr 15.1.1772 Jettenhausen</t>
  </si>
  <si>
    <t>MariaTheresiaAnnalisaHeberle-</t>
  </si>
  <si>
    <t>ThomasAquarusEberle/Heberle---</t>
  </si>
  <si>
    <t>bap 18.11.1790 Uberlingen</t>
  </si>
  <si>
    <t>SebastianJoseph Eberle</t>
  </si>
  <si>
    <t>Claudia Heberle</t>
  </si>
  <si>
    <t>m Catharina Morbfin (b c1752)</t>
  </si>
  <si>
    <t>Caspar Heberlin</t>
  </si>
  <si>
    <t>m 20.10.1764 Veringenstadt</t>
  </si>
  <si>
    <t>22.1.1753 R</t>
  </si>
  <si>
    <t>Wilhelm Heberle------------------</t>
  </si>
  <si>
    <t>b 9.9.1749 R</t>
  </si>
  <si>
    <t>Joh. Stephanus Heberle</t>
  </si>
  <si>
    <t>b 26.8.1730 R</t>
  </si>
  <si>
    <t>Nicolaus Heberle</t>
  </si>
  <si>
    <t>Edmund Heberle</t>
  </si>
  <si>
    <t>bap 3.6.1783 Uberlingen</t>
  </si>
  <si>
    <t>b 1653 Ravensburg</t>
  </si>
  <si>
    <t>b 12.1.1675 Uberlingen</t>
  </si>
  <si>
    <t>Sebastianus Eberle/Häberling-----</t>
  </si>
  <si>
    <t>Conrad Heberlin/Hieberlin---------</t>
  </si>
  <si>
    <t>b 15.1.1917 R</t>
  </si>
  <si>
    <t>Fidel Heberle---------------------------------------------------------</t>
  </si>
  <si>
    <t>bauer, wgtr</t>
  </si>
  <si>
    <t>Rottweil 78268, 48'10"N lat 8'37"E long, popn 20000 (1970), 50km S of Horb, 60km ENE of Freiburg</t>
  </si>
  <si>
    <t>Lucia Maria Aloisa Steinert</t>
  </si>
  <si>
    <t>b 28.2.1915 d 4.1.2003 Rottweil</t>
  </si>
  <si>
    <t>m Heberle</t>
  </si>
  <si>
    <t>Maria Theresia Heberle-------------</t>
  </si>
  <si>
    <t>b 18.9.1749 Uberlingen</t>
  </si>
  <si>
    <t>b 30.4.1651 Uberlingen</t>
  </si>
  <si>
    <t>Maria Heberle</t>
  </si>
  <si>
    <t>24.1.1706 Veringenstadt</t>
  </si>
  <si>
    <t>b 21.1.1817 Uberlingen</t>
  </si>
  <si>
    <t>b 1.2.1820 Uberlingen</t>
  </si>
  <si>
    <t>b 25.8.1822 d 1822 Uberlingen</t>
  </si>
  <si>
    <t>b 1819 d 7.2.1824 Uberlingen</t>
  </si>
  <si>
    <t>b x.6.1820 Uberlingen</t>
  </si>
  <si>
    <t>bap 21.10.1807 Uberlingen</t>
  </si>
  <si>
    <t>Carl Borromaeus Eberle</t>
  </si>
  <si>
    <t>Paula Heberle</t>
  </si>
  <si>
    <t>b c1910 Ohningen</t>
  </si>
  <si>
    <t>b c1913 Ohningen</t>
  </si>
  <si>
    <t>Frida Heberle</t>
  </si>
  <si>
    <t>Ida Heberle/Häberle</t>
  </si>
  <si>
    <t>b 11.2.1899 Ohningen</t>
  </si>
  <si>
    <t>m Jakob Frutriche 17.4.1920 Ohningen</t>
  </si>
  <si>
    <t>Johann Heberle/Häberle--------------------------</t>
  </si>
  <si>
    <t>b c1870</t>
  </si>
  <si>
    <t>m Anna Berr (b c1712)</t>
  </si>
  <si>
    <t>10.8.1735 Griesingen</t>
  </si>
  <si>
    <t>b 5.2.1781 Veringenstadt</t>
  </si>
  <si>
    <t>m Theodor Nollek of Ditzingen 71254</t>
  </si>
  <si>
    <t>b 26.x.1682 Ravensburg</t>
  </si>
  <si>
    <t>Karl Hugo Heberle</t>
  </si>
  <si>
    <t>b 20.6.1881 Uberlingen</t>
  </si>
  <si>
    <t>Johann Baptist Heberle----------</t>
  </si>
  <si>
    <t>Carl August Heberle</t>
  </si>
  <si>
    <t>b 24.5.1876 Uberlingen</t>
  </si>
  <si>
    <t>b 7.3.1878 Uberlingen</t>
  </si>
  <si>
    <t>b c1868</t>
  </si>
  <si>
    <t>m Maria Edelmann 1900 R (b c1866)</t>
  </si>
  <si>
    <t>b c1819</t>
  </si>
  <si>
    <t>Marianna Häberle/Heberle</t>
  </si>
  <si>
    <t>bap 7.10.1806 Sigmaringendorf</t>
  </si>
  <si>
    <t>Benedict Heberle-----------------------</t>
  </si>
  <si>
    <t>m Anna Maria Baus 2.5.1836</t>
  </si>
  <si>
    <t>b 26.9.1811</t>
  </si>
  <si>
    <t>bap 20.10.1838 Sigmaringendorf</t>
  </si>
  <si>
    <t>bap 10.10.1839 Sigmaringendorf</t>
  </si>
  <si>
    <t>bap 21.3.1842 Sigmaringendorf</t>
  </si>
  <si>
    <t>bap 23.7.1843 Sigmaringendorf</t>
  </si>
  <si>
    <t>Joan Georg Haeberle/Heberle-------</t>
  </si>
  <si>
    <t>b 16.3.1784 d 12.10.1819</t>
  </si>
  <si>
    <t>m Philipp List 22.2.1813</t>
  </si>
  <si>
    <t>m Magdalena Hister</t>
  </si>
  <si>
    <t>b 27.8.1764 d 16.6.1831</t>
  </si>
  <si>
    <t>bap 2.10.1793 Sigmaringendorf</t>
  </si>
  <si>
    <t>Oscar Heberle</t>
  </si>
  <si>
    <t>b c1976</t>
  </si>
  <si>
    <t>b 10.8.1994, in St Georgen 2007</t>
  </si>
  <si>
    <t>chr 14.1.1811 Hettingen</t>
  </si>
  <si>
    <t>b 27.1.1775 Hettingen</t>
  </si>
  <si>
    <t>b 22.5.1771 Hettingen</t>
  </si>
  <si>
    <t>b 4.2.1773 Hettingen</t>
  </si>
  <si>
    <t>m Catharina Haertner/Haertin/</t>
  </si>
  <si>
    <t>b c 21.3.1808 Hettingen</t>
  </si>
  <si>
    <t>chr 16.1.1807 Hettingen</t>
  </si>
  <si>
    <t>11.1.1842 Hettingen</t>
  </si>
  <si>
    <t>m Franz Joseph Haeberle/Heberle</t>
  </si>
  <si>
    <t>m Fridolin Fink 19.2.1903 Veringenstadt</t>
  </si>
  <si>
    <t>m Barbara Neuheuster</t>
  </si>
  <si>
    <t>Udalricus Heberlin</t>
  </si>
  <si>
    <t>b 17.10.1691 Ohningen</t>
  </si>
  <si>
    <t>Johann Heberle----------------</t>
  </si>
  <si>
    <t>Christian Heberle------------</t>
  </si>
  <si>
    <t>b 1589 Ravensburg</t>
  </si>
  <si>
    <t>b 1591 Ravensburg</t>
  </si>
  <si>
    <t>Dr. med</t>
  </si>
  <si>
    <t>Hans Wilhelm Heberle</t>
  </si>
  <si>
    <t>Hans Baptista Heberle</t>
  </si>
  <si>
    <t>b 1592 Ravensburg</t>
  </si>
  <si>
    <t>Karl Joseph Heberle------------------------------</t>
  </si>
  <si>
    <t>Hilzingen (b c1808)</t>
  </si>
  <si>
    <t>Karl Heberle----------------------------------------</t>
  </si>
  <si>
    <t>Oehningen (b c1662)</t>
  </si>
  <si>
    <t>Franciscus Anton Heberle</t>
  </si>
  <si>
    <t>d 21.3.1760 Rothenbach ?</t>
  </si>
  <si>
    <t>b x.3.1813 Veringenstadt</t>
  </si>
  <si>
    <t xml:space="preserve">Antonius Heberle  </t>
  </si>
  <si>
    <t>b 3.5.1812 Veringenstadt</t>
  </si>
  <si>
    <t>b 28.2.1818 Veringenstadt</t>
  </si>
  <si>
    <t>Stanislaus Heberle------------------</t>
  </si>
  <si>
    <t>School teacher, author of school</t>
  </si>
  <si>
    <t>Joannes Conrad Heberle</t>
  </si>
  <si>
    <t>Andreas Heberle/Häberle</t>
  </si>
  <si>
    <t>Johann Heberle/Häberle</t>
  </si>
  <si>
    <t>b 26.10.1778 d 31.12.1862 Horb</t>
  </si>
  <si>
    <t>b 1.8.1794 d 21.9.1854 Horb</t>
  </si>
  <si>
    <t>(Alpirsbach branch)</t>
  </si>
  <si>
    <t>Duplicates of Sheet R12 Ukraine</t>
  </si>
  <si>
    <t>(Altusried branch)</t>
  </si>
  <si>
    <t>(Hilzingen branch)</t>
  </si>
  <si>
    <t>pfister, wagner ?</t>
  </si>
  <si>
    <t>Pius Heberle</t>
  </si>
  <si>
    <t>Johann B Heberle</t>
  </si>
  <si>
    <t>b c1707</t>
  </si>
  <si>
    <t>Martha Heberling</t>
  </si>
  <si>
    <t>Catharina Häberlin</t>
  </si>
  <si>
    <t>5.7.1745 R</t>
  </si>
  <si>
    <t>Eugenius Heberle</t>
  </si>
  <si>
    <t>m Michael Zimmermann</t>
  </si>
  <si>
    <t>b 24.7.1952 Rottenburg</t>
  </si>
  <si>
    <t>Friedrich Heberle---------------------</t>
  </si>
  <si>
    <t>Franziska Eberle</t>
  </si>
  <si>
    <t>b 1609 Uberlingen</t>
  </si>
  <si>
    <t>m Magdalena …</t>
  </si>
  <si>
    <t>Duplicate of Veringenstadt</t>
  </si>
  <si>
    <t>d 8.10.1871 Veringendorf</t>
  </si>
  <si>
    <t>m Peter Goggel,lived Veringendorf</t>
  </si>
  <si>
    <t>b 1874 d 21.10.1876 Veringendorf</t>
  </si>
  <si>
    <t>Pius Heberle/Häberle</t>
  </si>
  <si>
    <t>b 30.4.1805 Veringenstadt</t>
  </si>
  <si>
    <t>Henricus Heberle</t>
  </si>
  <si>
    <t>b 8.11.1809 Veringenstadt</t>
  </si>
  <si>
    <t>Sebastian Heberle----------</t>
  </si>
  <si>
    <t>Hildegard Maria Heberle</t>
  </si>
  <si>
    <t>Karl Adolph Häberle</t>
  </si>
  <si>
    <t>Johannes Häberle</t>
  </si>
  <si>
    <t>Fridolin Heberle</t>
  </si>
  <si>
    <t>b 3.12.1864 R d 23.7.1925 R</t>
  </si>
  <si>
    <t>m Maria Magdalena Theresia Bolz 21.5.1889</t>
  </si>
  <si>
    <t>b 24.5.1864 R d 30.5.1900 R</t>
  </si>
  <si>
    <t>Joseph Anton Heberle---PHOTO--</t>
  </si>
  <si>
    <t>Friedrichshafen 88045, Baden-Wurtt, 47.66N  9.48E, 40km ESE of Uberlingen, popn 57000 (2002)</t>
  </si>
  <si>
    <t>m Friederika Hirschbaum (b c1818)</t>
  </si>
  <si>
    <t>bap 28.3.1795 Uberlingen</t>
  </si>
  <si>
    <t>d 2.12.1862 Uberlingen</t>
  </si>
  <si>
    <t>1720-</t>
  </si>
  <si>
    <t>1750-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</si>
  <si>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</si>
  <si>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</si>
  <si>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</si>
  <si>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</si>
  <si>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</si>
  <si>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</si>
  <si>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</si>
  <si>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</si>
  <si>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total</t>
  </si>
  <si>
    <t>In family tree</t>
  </si>
  <si>
    <t>b 19.3.1592 Ravensburg</t>
  </si>
  <si>
    <t>/Heberle/Heberlin</t>
  </si>
  <si>
    <t>m Anna Baurin ?</t>
  </si>
  <si>
    <t>b 15.7.1895 Maisondheim</t>
  </si>
  <si>
    <t>m Anna M Fleischmann 21.9.1921</t>
  </si>
  <si>
    <t>b 22.8.1839 d 10.11.1839 Immenst</t>
  </si>
  <si>
    <t>b 7.10.1873 d 29.4.1874 Immenstaad</t>
  </si>
  <si>
    <t>b 24.9.1860 d 1.4.1861  Immenstaad</t>
  </si>
  <si>
    <t>b 11.2.1862 d 12.2.1862 Immenstaad</t>
  </si>
  <si>
    <t>Johanna Heberle/Häberle</t>
  </si>
  <si>
    <t>chyrurg</t>
  </si>
  <si>
    <t>m Rochus Quisul</t>
  </si>
  <si>
    <t>Hettingen 72513  48'13" 9'14"E, 6km N of Veringenstadt, 50km SW of Ulm</t>
  </si>
  <si>
    <t>Hermentingen 3km SSW of Hettingen, 3km N of Veringenstadt</t>
  </si>
  <si>
    <t>d 19.5.1882 Hettingen</t>
  </si>
  <si>
    <t>m Albert Jochum, lived Hettingen</t>
  </si>
  <si>
    <t>Thomas Anton Heberle</t>
  </si>
  <si>
    <t>b 1817 Uberlingen</t>
  </si>
  <si>
    <t>b x.3.1819 Uberlingen</t>
  </si>
  <si>
    <t>Schmieheim 48'17"N 7'52'E, 4km NE of Ettenheim</t>
  </si>
  <si>
    <t>Sebastian Heberlin</t>
  </si>
  <si>
    <t>b 24.12.1791 R</t>
  </si>
  <si>
    <t>b 22.10.1720 Uberlingen</t>
  </si>
  <si>
    <t>m Anna Vogel/Voglerin</t>
  </si>
  <si>
    <t>Joannes Heberle/Eberlin----------</t>
  </si>
  <si>
    <t>Bernardus Eberlin</t>
  </si>
  <si>
    <t>b 1623 Uberlingen</t>
  </si>
  <si>
    <t>b 4.7.1699 Uberlingen</t>
  </si>
  <si>
    <t>Eva Heberle</t>
  </si>
  <si>
    <t>b c1780</t>
  </si>
  <si>
    <t>Zacharias Heberle----------------</t>
  </si>
  <si>
    <t>Moritz/Mauritius Heberle-------</t>
  </si>
  <si>
    <t>Missing ?</t>
  </si>
  <si>
    <t>b 1995</t>
  </si>
  <si>
    <t>lived near Friedrichshafen 2005</t>
  </si>
  <si>
    <t>lehrer = teacher 2002 ZweitesStadtischesGymnasium</t>
  </si>
  <si>
    <t>m Franziska Arroli ?</t>
  </si>
  <si>
    <t>bap 23.3.1774 Uberlingen</t>
  </si>
  <si>
    <t>bap 8.8.1776 Uberlingen</t>
  </si>
  <si>
    <t>maurer, brick layer</t>
  </si>
  <si>
    <t>Raimund ? Heberle</t>
  </si>
  <si>
    <t>b 1.12.1780 Peterzell</t>
  </si>
  <si>
    <t>Alois Heberle</t>
  </si>
  <si>
    <t>b c1835</t>
  </si>
  <si>
    <t>b c1680</t>
  </si>
  <si>
    <t>Ferdinand Heberle------------------</t>
  </si>
  <si>
    <t>bap 19.8.1776 Uberlingen</t>
  </si>
  <si>
    <t>Susanne ? Heberle</t>
  </si>
  <si>
    <t>b 15.11.1919 Hermentingen</t>
  </si>
  <si>
    <t>m Anna Maria Schniger 28.9.1854 Hundersingen</t>
  </si>
  <si>
    <t xml:space="preserve">textile handling business </t>
  </si>
  <si>
    <t>Heilbronn c1945-65</t>
  </si>
  <si>
    <t>Joannes Martin Heberle</t>
  </si>
  <si>
    <t>bap 26.10.1752 Uberlingen</t>
  </si>
  <si>
    <t>m Agatha Lipperin (b c1712)</t>
  </si>
  <si>
    <t>b 25.4.1735 d 6.3.1805 Horb</t>
  </si>
  <si>
    <t>Sheet SBW8 Veringenstadt in SE BW</t>
  </si>
  <si>
    <t>b 16.3.1859 d 8.5.1891 Ettenheimweiler</t>
  </si>
  <si>
    <t>d 29.12.1851 Ohningen</t>
  </si>
  <si>
    <t>b 11.3.1820 m? 20.5.1844 Ohningen</t>
  </si>
  <si>
    <t>b14.7.1967 Stuttgart</t>
  </si>
  <si>
    <t>b1970 Kasachstan</t>
  </si>
  <si>
    <t>Margarete Heberle</t>
  </si>
  <si>
    <t>Lydia Heberle</t>
  </si>
  <si>
    <t>Joseph Anton Heberle</t>
  </si>
  <si>
    <t>Friedrich Häberle</t>
  </si>
  <si>
    <t>Hieronimus Heberle------------------</t>
  </si>
  <si>
    <t>b 1.6.1835 Altenburg.Waldshut</t>
  </si>
  <si>
    <t>b 13.6.1722 m 29.10.1747 Betzenweiler</t>
  </si>
  <si>
    <t>b 24.11.1764 Veringenstadt</t>
  </si>
  <si>
    <t>m Matthias Sichler, Horb ?</t>
  </si>
  <si>
    <t>b 13.10.1895 R</t>
  </si>
  <si>
    <t>m Hauser, 3 children</t>
  </si>
  <si>
    <t>Josef Heberle</t>
  </si>
  <si>
    <t>b 1883 Munchen Odessa</t>
  </si>
  <si>
    <t>b 1979 Kasachstan</t>
  </si>
  <si>
    <t>Johann Baptist Heberle/Häberle</t>
  </si>
  <si>
    <t>Maria Ursula Heberle/Häberle--</t>
  </si>
  <si>
    <t>b 17.5.1808 Ohningen</t>
  </si>
  <si>
    <t>bap 8.7.1818 Sigmaringendorf</t>
  </si>
  <si>
    <t>d 12.6.1831 Sigmaringendorf</t>
  </si>
  <si>
    <t>d 7.3.1836 Sigmaringendorf</t>
  </si>
  <si>
    <t>m Catharina  Lindner</t>
  </si>
  <si>
    <t>b 4.12.1810 Sigmaringendorf</t>
  </si>
  <si>
    <t xml:space="preserve">SOME GUESSWORK IS INVOLVED IN CONSTRUCTING FAMILY TREES, </t>
  </si>
  <si>
    <t>Anni Heberle-Fleischmann</t>
  </si>
  <si>
    <t>Joseph Franz Heberle</t>
  </si>
  <si>
    <t>Maria Theresia Heberlin</t>
  </si>
  <si>
    <t>b 2.4.1686 Mengen</t>
  </si>
  <si>
    <t>Franciscus Christoph Heberle</t>
  </si>
  <si>
    <t>m Karolina Kohler</t>
  </si>
  <si>
    <t>b 5.8.1835 Uberlingen</t>
  </si>
  <si>
    <t>d 15.2.1949 Riga Lettland,USSR</t>
  </si>
  <si>
    <t>m Margarita Maria Dornfried</t>
  </si>
  <si>
    <t>b 17.1.1911 R d 14.10.1988 R</t>
  </si>
  <si>
    <t>b 19.6.1848 Fulgenstadt</t>
  </si>
  <si>
    <t>b 1845 ? Fulgenstadt</t>
  </si>
  <si>
    <t>Ludwig Häberle</t>
  </si>
  <si>
    <t>Rosa M Heberle</t>
  </si>
  <si>
    <t>Pascale Heberle</t>
  </si>
  <si>
    <t>m Idda Roeschinn (b c1747)</t>
  </si>
  <si>
    <t>b 4.3.1773 Veringenstadt</t>
  </si>
  <si>
    <t>b c 1745</t>
  </si>
  <si>
    <t>b 15.11.1910 R ? d 10.8.1995 R</t>
  </si>
  <si>
    <t>m Gordon D Breed 1957USA</t>
  </si>
  <si>
    <t>shoemaker, wrote book</t>
  </si>
  <si>
    <t>b c1540</t>
  </si>
  <si>
    <t>mJohanna Mayer/Mayr</t>
  </si>
  <si>
    <t xml:space="preserve">SOME GUESSWORK IS INVOLVED IN CONSTRUCTING </t>
  </si>
  <si>
    <t>b c1962 Immenstaad</t>
  </si>
  <si>
    <t>b c1967 Immenstaad</t>
  </si>
  <si>
    <t>15.7.1682 Uberlingen (b c1672)</t>
  </si>
  <si>
    <t>m Anna Maria Huerin/Auer</t>
  </si>
  <si>
    <t>b 22.12.1683 Uberlingen/Hodingen?</t>
  </si>
  <si>
    <t>b 12.6.1688 Uberlingen</t>
  </si>
  <si>
    <t>b 15.3.1692 Uberlingen</t>
  </si>
  <si>
    <t>m CatharinaKessler 1680 (23.10.1657</t>
  </si>
  <si>
    <t>Johann Jacob Heberle-------------------</t>
  </si>
  <si>
    <t>Joan Michael Heberle/Häberlin---------</t>
  </si>
  <si>
    <t>b 26.6.1659 d 25.10.1703Uberlingen</t>
  </si>
  <si>
    <t>m MariaReginaSchmid 7.6.1681</t>
  </si>
  <si>
    <t>b 9.4.1643 d 4.5.1723</t>
  </si>
  <si>
    <t>Franz Anton Heberle</t>
  </si>
  <si>
    <t>Genoveva Häberling</t>
  </si>
  <si>
    <t>b 1605 Uberlingen</t>
  </si>
  <si>
    <t xml:space="preserve">Laurentius Eberlin </t>
  </si>
  <si>
    <t>Antonie Heberle-Russ</t>
  </si>
  <si>
    <t>m Dominikus Heberle</t>
  </si>
  <si>
    <t>b 28.8.1720 Uberlingen</t>
  </si>
  <si>
    <t>Joannes Eberle</t>
  </si>
  <si>
    <t>b 1721 Uberlingen</t>
  </si>
  <si>
    <t>Anna Heberling</t>
  </si>
  <si>
    <t>b 1621 Uberlingen</t>
  </si>
  <si>
    <t>b c1850</t>
  </si>
  <si>
    <t>b c1940</t>
  </si>
  <si>
    <t>TOTAL FRANCE, excluding emigrants</t>
  </si>
  <si>
    <t>b 19.11.1736 Veringenstadt</t>
  </si>
  <si>
    <t>b 5.1.1738 Veringenstadt</t>
  </si>
  <si>
    <t>in Brazil 1996-97</t>
  </si>
  <si>
    <t>in Windhoek, Namibia 2001-02</t>
  </si>
  <si>
    <t>in Sydney, Australia 2003-04</t>
  </si>
  <si>
    <t>trainee in Hamburg 2005</t>
  </si>
  <si>
    <t>Customer Service Executive Neu-Isenburg 63263 in 2008</t>
  </si>
  <si>
    <t>b 18.6.1974 Freiburg</t>
  </si>
  <si>
    <t>bierbrauer Rottenburg 1898- ?</t>
  </si>
  <si>
    <t>fuhrmann, bierbrauer 1890-1898</t>
  </si>
  <si>
    <t>b c1873</t>
  </si>
  <si>
    <t>b 26.4.1833 Veringenstadt</t>
  </si>
  <si>
    <t>Maria Elisabetha Heberle</t>
  </si>
  <si>
    <t>m ? 29.10.1936</t>
  </si>
  <si>
    <t>Katharina Heberlin</t>
  </si>
  <si>
    <t xml:space="preserve">In 1997 lived in </t>
  </si>
  <si>
    <t>m Mark L Barrett 1992</t>
  </si>
  <si>
    <t>Seaview Downs,Adelaide SA</t>
  </si>
  <si>
    <t>Andreas ? Heberle</t>
  </si>
  <si>
    <t>Beate Katharina Heberle</t>
  </si>
  <si>
    <t>b &amp; d 26.7.1834 Ravensburg</t>
  </si>
  <si>
    <t>Maria Ursula Häberle</t>
  </si>
  <si>
    <t>b c1715</t>
  </si>
  <si>
    <t>Neustadt is at c47'55"N lat 8'20"E long, in Schwarzbald (Black Forest) 70km W of Uberlingen, 30km E of Freiburg (am Breisgau)</t>
  </si>
  <si>
    <t>b 1640 Ravensburg</t>
  </si>
  <si>
    <t>b 1643 Ravensburg</t>
  </si>
  <si>
    <t>b 4.10.1776 Veringenstadt</t>
  </si>
  <si>
    <t>Martine Heberle ?</t>
  </si>
  <si>
    <t>m Barbara Kohlerin (b c1748)</t>
  </si>
  <si>
    <t>Josephina Heberle ?</t>
  </si>
  <si>
    <t>UPDATED</t>
  </si>
  <si>
    <t>of</t>
  </si>
  <si>
    <t>m ? 15.5.1933 R</t>
  </si>
  <si>
    <t>in 2000 lived in Stuttgart</t>
  </si>
  <si>
    <t>bap 7.9.1787 Uberlingen</t>
  </si>
  <si>
    <t>bap 25.8.1789 Uberlingen</t>
  </si>
  <si>
    <t>bap 29.9.1791 Uberlingen</t>
  </si>
  <si>
    <t>Maria Aloysia Heberle</t>
  </si>
  <si>
    <t>Joseph/Josef Heberle/Häberle--------</t>
  </si>
  <si>
    <t>Paul Häberle/Heberle</t>
  </si>
  <si>
    <t>b 12.5.1876 Fulgenstadt</t>
  </si>
  <si>
    <t>Maria Anna Heberle/Häberle</t>
  </si>
  <si>
    <t>Maria Francisca Heberlin</t>
  </si>
  <si>
    <t>Joannes Michael Heberlin</t>
  </si>
  <si>
    <t>Herrenberg 48'36"  8'52"  40km SW Stuttgart, 25km NW Tubingen, 15km N of Rottenburg</t>
  </si>
  <si>
    <t>Walter Heberle</t>
  </si>
  <si>
    <t>b c1939</t>
  </si>
  <si>
    <t>Katholic church diocese officer</t>
  </si>
  <si>
    <t>1962-2002 in Rottenburg</t>
  </si>
  <si>
    <t>b 17.11.1800 d 31.1.1855 Ravensburg</t>
  </si>
  <si>
    <t>m Agnetha Nodling?(b c1562)</t>
  </si>
  <si>
    <t>Adrian Heberle---------------------</t>
  </si>
  <si>
    <t>b 1904 Munchen Odessa</t>
  </si>
  <si>
    <t>HTM VERSION MAY HAVE CONVERSION ERRORS</t>
  </si>
  <si>
    <t>Places where Heberles have lived:</t>
  </si>
  <si>
    <t>b c1768</t>
  </si>
  <si>
    <t>bap 15.1.1794 Uberlingen</t>
  </si>
  <si>
    <t>Francisca Josepha Eberle</t>
  </si>
  <si>
    <t>bap 24.2.1795 Uberlingen</t>
  </si>
  <si>
    <t>Sports trainer</t>
  </si>
  <si>
    <t>m Agatha Bader 22.1.1736</t>
  </si>
  <si>
    <t>Josef Heberle---------------------------</t>
  </si>
  <si>
    <t>m Anna …</t>
  </si>
  <si>
    <t>m 11.1.1842</t>
  </si>
  <si>
    <t>/Magdalena</t>
  </si>
  <si>
    <t>m Anna Maria Rehm 1734 (b 5.6.1684)</t>
  </si>
  <si>
    <t>kufor Hermentingen</t>
  </si>
  <si>
    <t>m Genovefa Ruiter9.5.1876</t>
  </si>
  <si>
    <t>b 4.10.1912 Hermentingen</t>
  </si>
  <si>
    <t>Martin Häberle</t>
  </si>
  <si>
    <t>Johannes Heberle/Häberle-------------</t>
  </si>
  <si>
    <t>b 1.9.1826 Hundersingen</t>
  </si>
  <si>
    <t>bauer Hundersingen</t>
  </si>
  <si>
    <t>b 1.7.1788</t>
  </si>
  <si>
    <t>b x.2.1792 d 5.5.1865</t>
  </si>
  <si>
    <t>m Christina Beck 1.8.1815</t>
  </si>
  <si>
    <t>d 27.10.1807 Alpirsbach</t>
  </si>
  <si>
    <t>Dorothea Häberle/Haberlin</t>
  </si>
  <si>
    <t>d 29.6.1794 Alpirsbach</t>
  </si>
  <si>
    <t>d 13.3.1777 Alpirsbach</t>
  </si>
  <si>
    <t>Joh Georgius Heberle</t>
  </si>
  <si>
    <t>Joseph Heberle</t>
  </si>
  <si>
    <t>Josepha Heberle</t>
  </si>
  <si>
    <t>b 15.1.1864 Ravensburg</t>
  </si>
  <si>
    <t>Maria Elisabetha Häberle/Heberle</t>
  </si>
  <si>
    <t>Anna Barbara Häberle/Heberle</t>
  </si>
  <si>
    <t>Euphrosina Häberle/Heberle</t>
  </si>
  <si>
    <t>b21.9.1782d1783Ravensburg</t>
  </si>
  <si>
    <t>worked in court in Hechingen</t>
  </si>
  <si>
    <t>Barbara Haeberle</t>
  </si>
  <si>
    <t>Karen Heberle  PHOTO</t>
  </si>
  <si>
    <t>Tanya Heberle  PHOTO</t>
  </si>
  <si>
    <t>b 15.10.1770 Ohningen</t>
  </si>
  <si>
    <t>Joannes Heberlin-----------------</t>
  </si>
  <si>
    <t>b x.8.1736 Immenstaad</t>
  </si>
  <si>
    <t>Fidel Haeberle</t>
  </si>
  <si>
    <t>b x.4.1739 Immenstaad</t>
  </si>
  <si>
    <t>m Johanna Deschlerin (b c1722)</t>
  </si>
  <si>
    <t>Joannes Melchior Heberle</t>
  </si>
  <si>
    <t>Joannes Nepomuc Heberle</t>
  </si>
  <si>
    <t>Gertrud Rosina Heberle</t>
  </si>
  <si>
    <t>Verena Heberle</t>
  </si>
  <si>
    <t>BROAD BRANCHES</t>
  </si>
  <si>
    <t>b 1.1.1862 d 22.4.1945 Kondringen</t>
  </si>
  <si>
    <t>m Elise Zimmermann 18.1.1890 Kondringen</t>
  </si>
  <si>
    <t>b 14.2.1870 d 16.9.1954 Kondringen</t>
  </si>
  <si>
    <t>bap 16.2.1733 Uberlingen</t>
  </si>
  <si>
    <t xml:space="preserve">FAMILY TREE for UBERLINGEN SOUTH EAST BADEN WURTTEMBURG GERMANY HEBERLES </t>
  </si>
  <si>
    <t>47'46"N latitude, 9'10" E longitude</t>
  </si>
  <si>
    <t>bap = baptised</t>
  </si>
  <si>
    <t>Josephus Heberle</t>
  </si>
  <si>
    <t>at school Ulm 2002 ?</t>
  </si>
  <si>
    <t>officer administration of justice</t>
  </si>
  <si>
    <t>b c1904 d 1994 Rottenburg</t>
  </si>
  <si>
    <t>d 2.7.1863 Uberlingen</t>
  </si>
  <si>
    <t>Joseph Heberle---------------------</t>
  </si>
  <si>
    <t>Hildegard Heberle</t>
  </si>
  <si>
    <t>bap 17.6.1755 Uberlingen</t>
  </si>
  <si>
    <t>Joannes Georg Eberle</t>
  </si>
  <si>
    <t>bap 28.3.1758 Uberlingen</t>
  </si>
  <si>
    <t>Georgia Elise Heberle PHOTO</t>
  </si>
  <si>
    <t>PHOTO</t>
  </si>
  <si>
    <t>Sabina Elisabetha Heberle</t>
  </si>
  <si>
    <t>b 9.10.1822 Saulgau ?</t>
  </si>
  <si>
    <t>Deisslingen  48'07"N lat  8'36"E long, 24km E of St Georgen, 36km SE of Alpirsbach</t>
  </si>
  <si>
    <t>b 11.11.1907 d 28.7.1991 Deisslingen</t>
  </si>
  <si>
    <t>b 13.6.1717 Uberlingen</t>
  </si>
  <si>
    <t>b 1717 Uberlingen</t>
  </si>
  <si>
    <t>b 24.1.1719 Uberlingen</t>
  </si>
  <si>
    <t>Francisca Josepha Heberle</t>
  </si>
  <si>
    <t>Total</t>
  </si>
  <si>
    <t>Bernhard Heberle</t>
  </si>
  <si>
    <t>Schalin/Schellin</t>
  </si>
  <si>
    <t>Anna Maria/MariaAnna Heberle</t>
  </si>
  <si>
    <t>m Theresia Schraevogel 2.5.1881</t>
  </si>
  <si>
    <t>b 28.8.1899 d 31.10.1899 R</t>
  </si>
  <si>
    <t>m Maria Anna Schredl (b c1792)</t>
  </si>
  <si>
    <t>chr 19.4.1855 Hochdorf</t>
  </si>
  <si>
    <t xml:space="preserve">m Ursula Huoberin/Huber </t>
  </si>
  <si>
    <t>b 17.7.1778 Ohningen d2.5.1864</t>
  </si>
  <si>
    <t>b 6.5.1810 d 12.8.1831</t>
  </si>
  <si>
    <t>b 9.7.1814 d 24.8.1842 Ohningen</t>
  </si>
  <si>
    <t>Gregorius Heberle/Häberle------</t>
  </si>
  <si>
    <t>Bernard/Leonhard Heberle/Häberle</t>
  </si>
  <si>
    <t>Paul Heberle/Häberle</t>
  </si>
  <si>
    <t>chr 1.4.1738 Altheim</t>
  </si>
  <si>
    <t>Bidemennin b c1702</t>
  </si>
  <si>
    <t>bap 27.3.1779 d 1810 Uberlingen</t>
  </si>
  <si>
    <t>m Joanna Tauberin 1748(b c1718)</t>
  </si>
  <si>
    <t>b 4.1.1748 Immenstaad d 1820</t>
  </si>
  <si>
    <t>b 24.8.1748 d 27.8.1801 Mengen</t>
  </si>
  <si>
    <t>b 10.10.1760 d 29.5.1829 Mengen</t>
  </si>
  <si>
    <t>m Josepha Sigrift/Signistin</t>
  </si>
  <si>
    <t>b 14.3.1771 d 20.6.1844 Mengen</t>
  </si>
  <si>
    <t>b 9.11.1761 d 25.5.1808 Mengen</t>
  </si>
  <si>
    <t>b 27.8.1687 Mengen d 6.10.1722?</t>
  </si>
  <si>
    <t>b 8.4.1810 d 20.6.1810 Mengen</t>
  </si>
  <si>
    <t>b 9.10.1811 d 4.11.1811 Mengen</t>
  </si>
  <si>
    <t>m Margaretha Hoeh/Heh (b c1822)</t>
  </si>
  <si>
    <t>b 18.5.1597 Neenstetten</t>
  </si>
  <si>
    <t>d 17.2.1677 Neenstetten</t>
  </si>
  <si>
    <t>m Anna Bunz 1627 Neenstetten</t>
  </si>
  <si>
    <t>b 27.5.1638 Ulm d 20.3.1643 Neenst.</t>
  </si>
  <si>
    <t>b 11.6.1644 d 17.10.1645 Ulm</t>
  </si>
  <si>
    <t>b 9.10.1646 Ulm d 1705 Ulm</t>
  </si>
  <si>
    <t>m Anna Schmid 14.7.1671 Neenstetten</t>
  </si>
  <si>
    <t>b 19.3.1644 d 1705</t>
  </si>
  <si>
    <t>b 4.2.1674 d 3.1.1733</t>
  </si>
  <si>
    <t>m Chatreine Schmid 1704</t>
  </si>
  <si>
    <t>b 12.1.1676 Ulm ? d 23.4.1756</t>
  </si>
  <si>
    <t>b 13.8.1712 Uttenweiler</t>
  </si>
  <si>
    <t>b 18.5.1715 Uttenweiler</t>
  </si>
  <si>
    <t>b 4.3.1718 Uttenweiler</t>
  </si>
  <si>
    <t>b 1.9.1722 d 18.4.1791 Uttenweiler</t>
  </si>
  <si>
    <t>b 6.12.1725 Uttenweiler</t>
  </si>
  <si>
    <t>b 6.11.1710 Uttenweiler</t>
  </si>
  <si>
    <t>m Magdalena Gabler 1.10.1849 Biberach (b c1812)</t>
  </si>
  <si>
    <t>m Theres Ganter 12.8.1833 Biberach (b c1797)</t>
  </si>
  <si>
    <t>m Apollonia Stoerkin (b c1695)</t>
  </si>
  <si>
    <t>27.2.1718 Achstetten</t>
  </si>
  <si>
    <t>m Brisca Gairingin 14.5.1752 R</t>
  </si>
  <si>
    <t>b 3.1.1681 R d 14.6.1739 R</t>
  </si>
  <si>
    <t>b 26.6.1683 Rottenburg</t>
  </si>
  <si>
    <t>b 24.3.1644 R d c1697</t>
  </si>
  <si>
    <t>b 25.1.1641 R</t>
  </si>
  <si>
    <t>m Anna Maria Gammerdinger</t>
  </si>
  <si>
    <t>b 23.11.1721 R</t>
  </si>
  <si>
    <t>b 16.3.1723 R</t>
  </si>
  <si>
    <t>b 17.1.1726 R</t>
  </si>
  <si>
    <t>b 27.5.1727 R</t>
  </si>
  <si>
    <t>b 17.6.1728 R</t>
  </si>
  <si>
    <t>b 21.12.1678 R</t>
  </si>
  <si>
    <t>b 25.11.1729 R</t>
  </si>
  <si>
    <t>b 3.6.1731 R</t>
  </si>
  <si>
    <t>b 28.3.1735 R</t>
  </si>
  <si>
    <t>b 24.6.1736 R</t>
  </si>
  <si>
    <t>b 20.9.1738 R</t>
  </si>
  <si>
    <t>b 11.12.1744 R</t>
  </si>
  <si>
    <t>b 5.12.1745 R d 14.3.1809 R</t>
  </si>
  <si>
    <t>m Theresia Ulmer 22.10.1774 R</t>
  </si>
  <si>
    <t>b 2.7.1748 R</t>
  </si>
  <si>
    <t>m Catharina Kaltenmarktin</t>
  </si>
  <si>
    <t>b 3.11.1751 R d 5.11.1818 R</t>
  </si>
  <si>
    <t>b 1.11.1754 R</t>
  </si>
  <si>
    <t>b 16.9.1756 R</t>
  </si>
  <si>
    <t>b 19.12.1758 R</t>
  </si>
  <si>
    <t>b 20.12.1759 R</t>
  </si>
  <si>
    <t>b 31.10.1784 R</t>
  </si>
  <si>
    <t>b 20.3.1787 R d 19.8.1844 R</t>
  </si>
  <si>
    <t>m Joseph Kohler 21.6.1826 R (b c1785)</t>
  </si>
  <si>
    <t>b 15.4.1790 R d 6.4.1845 R</t>
  </si>
  <si>
    <t>m Catharina Ritter 15.5.1816 R</t>
  </si>
  <si>
    <t>b15.4.1774 R</t>
  </si>
  <si>
    <t>b 19.11.1775 R</t>
  </si>
  <si>
    <t>b 16.2.1778 R</t>
  </si>
  <si>
    <t>b 7.3.1779 R</t>
  </si>
  <si>
    <t>b 25.3.1781 R</t>
  </si>
  <si>
    <t>b 9.11.1783 R</t>
  </si>
  <si>
    <t>b 9.11.1784 R</t>
  </si>
  <si>
    <t>b 4.1.1786 R</t>
  </si>
  <si>
    <t>b 12.3.1764 R</t>
  </si>
  <si>
    <t>15.9.1727 R</t>
  </si>
  <si>
    <t>b 28.11.1688 R</t>
  </si>
  <si>
    <t>b 10.2.1691 R</t>
  </si>
  <si>
    <t>b 8.4.1693 R</t>
  </si>
  <si>
    <t>b 29.12.1695 R</t>
  </si>
  <si>
    <t>b 6.2.1647 R d 7.3.1720 R</t>
  </si>
  <si>
    <t xml:space="preserve">m  Anna Maria Volmer </t>
  </si>
  <si>
    <t>m Anna Schall/</t>
  </si>
  <si>
    <t>m Anna M Volmerin 13.2.1718 R</t>
  </si>
  <si>
    <t>m Maria Mayerin 15.9.1727 R</t>
  </si>
  <si>
    <t>m Anna M Ulmerin/Ulmer</t>
  </si>
  <si>
    <t>Anna Maria Volmer</t>
  </si>
  <si>
    <t>b 16.3.1650 Rottenburg</t>
  </si>
  <si>
    <t>b 25.8.1738 R</t>
  </si>
  <si>
    <t>b 6.12.1735 R d 13.2.1787 R</t>
  </si>
  <si>
    <t>m Michael Bahrt 8.11.1771 R</t>
  </si>
  <si>
    <t>b 23.2.1718 R</t>
  </si>
  <si>
    <t>b 29.7.1728 R</t>
  </si>
  <si>
    <t>b 8.2.1730 R</t>
  </si>
  <si>
    <t>m Juliana Volmer</t>
  </si>
  <si>
    <t>b 18.2.1733 R</t>
  </si>
  <si>
    <t>b 14.7.1744 R</t>
  </si>
  <si>
    <t>b 2.11.1776 R d 22.7.1829 R</t>
  </si>
  <si>
    <t>m M Anna Hermann 18.1.1803 R</t>
  </si>
  <si>
    <t>b 12.7.1780 R d 7.12.1829 R</t>
  </si>
  <si>
    <t>b 18.02.1773 R</t>
  </si>
  <si>
    <t>m Joann Steiner 3.10.1809 R</t>
  </si>
  <si>
    <t>b 5.4.1770 R</t>
  </si>
  <si>
    <t>b 5.9.1767 R</t>
  </si>
  <si>
    <t>m Joseph Hoschle 17.6.1794 R</t>
  </si>
  <si>
    <t>b 11.2.1790 R d 10.12.1819 R</t>
  </si>
  <si>
    <t>b 21.9.1796 d 15.10.1844</t>
  </si>
  <si>
    <t>b 26.9.1746 R</t>
  </si>
  <si>
    <t>b 20.7.1749 R</t>
  </si>
  <si>
    <t>b 20.2.1752 R d 11.2.1823 R</t>
  </si>
  <si>
    <t>b 17.7.1717 R d x.11.1783 R</t>
  </si>
  <si>
    <t>mElisabeth Widmayerin(b c1719</t>
  </si>
  <si>
    <t>b 16.3.1683 R d 8.1.1726 R</t>
  </si>
  <si>
    <t>b 20.12.1688 R</t>
  </si>
  <si>
    <t>b 28.1.1693 R</t>
  </si>
  <si>
    <t>b 31.12.1696 R</t>
  </si>
  <si>
    <t>b 27.5.1721 Rottenburg</t>
  </si>
  <si>
    <t>b 13.3.1723 R</t>
  </si>
  <si>
    <t>b 25.7.1755 R</t>
  </si>
  <si>
    <t>b 19.2.1748 R</t>
  </si>
  <si>
    <t>b 10 or 15.5.1781 R d 22.4.1842 R</t>
  </si>
  <si>
    <t>24.11.1806 Rottenburg</t>
  </si>
  <si>
    <t>b 15.12.1778 R d 12.6.1846 R</t>
  </si>
  <si>
    <t>b 15.10.1829 R</t>
  </si>
  <si>
    <t>b 9.5.1831 R</t>
  </si>
  <si>
    <t>b 9.7.1832 R d 22.10.1865 R</t>
  </si>
  <si>
    <t>b 17.10.1834 R d 14.6.1898 R</t>
  </si>
  <si>
    <t>b 12.9.42 R</t>
  </si>
  <si>
    <t>b 1.11.1836 R</t>
  </si>
  <si>
    <t>b 10.8.1788 R d 25.1.1861 R</t>
  </si>
  <si>
    <t>m Joseph Hoschle 25.5.1813 R</t>
  </si>
  <si>
    <t>b 23.1.1793 R</t>
  </si>
  <si>
    <t>b 31.10.1795 R d 29.8.1870 R</t>
  </si>
  <si>
    <t>b 9.12.1750 R d 14.1.1842 R</t>
  </si>
  <si>
    <t>b 22.5.1724 R</t>
  </si>
  <si>
    <t>b 23.4.1753 R d 6.4.1826 R</t>
  </si>
  <si>
    <t>m Bartholomau Neu (b c1773)</t>
  </si>
  <si>
    <t>b 1.2.1759 R</t>
  </si>
  <si>
    <t>b 12.5.1837 R d 1.7.1913 R</t>
  </si>
  <si>
    <t>b 15.6.1803 R</t>
  </si>
  <si>
    <t>b15.2.1805 d 16.9.1889 R</t>
  </si>
  <si>
    <t xml:space="preserve">b 14.4.1777 Rottenburg </t>
  </si>
  <si>
    <t>d 22.1.1847</t>
  </si>
  <si>
    <t>b 30.11.1778 R d 6.2.1849 R</t>
  </si>
  <si>
    <t>m Joann Strobel 31.1.1803 R</t>
  </si>
  <si>
    <t>b 24.8.1780 R</t>
  </si>
  <si>
    <t>b 16.6.1783 R</t>
  </si>
  <si>
    <t>b 11.2.1785 R d 1.8.1812 R</t>
  </si>
  <si>
    <t>m Katharina Stadel (b c1787)</t>
  </si>
  <si>
    <t>b 22.2.1788 R</t>
  </si>
  <si>
    <t>b 13.10.1791 Ehingen</t>
  </si>
  <si>
    <t>b 6.1.1789 R d 29.2.1866 R</t>
  </si>
  <si>
    <t>b 17.3.1794 R d 20.11.1817 R</t>
  </si>
  <si>
    <t>b 1.11.1784 R d 7.12.1834 R</t>
  </si>
  <si>
    <t>m M AnnaSteiner 18.5.1813 R</t>
  </si>
  <si>
    <t>b 19.3.1791 R d 5.4.1857 R</t>
  </si>
  <si>
    <t>b c1760 R d 20.2.1811 R</t>
  </si>
  <si>
    <t>b 28.10.1788 R</t>
  </si>
  <si>
    <t>m MathildeWaser 2.6.1852 R</t>
  </si>
  <si>
    <t>b 6.1.1831 Biesdorf d 12.1.1907 R</t>
  </si>
  <si>
    <t>b 6.6.1829 R d 15.3.1917 R</t>
  </si>
  <si>
    <t>b 10.11.1789 R</t>
  </si>
  <si>
    <t>b 6.12.1790 R</t>
  </si>
  <si>
    <t>b 16.4.1793 R</t>
  </si>
  <si>
    <t>m ? 23.1.1816 R</t>
  </si>
  <si>
    <t>b 15.1.1798 d 5.7.1841 R</t>
  </si>
  <si>
    <t>m Joseph Diebold 10.5.1819 R</t>
  </si>
  <si>
    <t>b x.10.1833 R d 6.11.1910 R</t>
  </si>
  <si>
    <t>m Cunigunda Geiger 22.10.1868 R</t>
  </si>
  <si>
    <t>Johann Häberle---------</t>
  </si>
  <si>
    <t>m Maria Anna Gesslerin</t>
  </si>
  <si>
    <t>b 2.8.1761 d 11.1.1826 Horb</t>
  </si>
  <si>
    <t>b 9.7.1763 d 25.6.1857 Horb</t>
  </si>
  <si>
    <t>b 29.2.1768 Horb</t>
  </si>
  <si>
    <t>b 18.1.1769 d 29.11.1841 Horb</t>
  </si>
  <si>
    <t>b 20.6.1770 d 15.8.1855 Horb</t>
  </si>
  <si>
    <t>m MariaAnnaMarguard 20.3.1786</t>
  </si>
  <si>
    <t>b 28.7.1757 d 3.6.1821</t>
  </si>
  <si>
    <t>Lorenz Häberle--------------</t>
  </si>
  <si>
    <t>m Anna Katharina Maria Konig 1830</t>
  </si>
  <si>
    <t>b 11.1.1810 d 1851 Ravensburg</t>
  </si>
  <si>
    <t>b 20.5.1806 Ravensburg</t>
  </si>
  <si>
    <t>b 7.3.1804 Ravensburg</t>
  </si>
  <si>
    <t>b 11.3.1802 Ravensburg</t>
  </si>
  <si>
    <t>28.5.1832 Ravensburg (b 9.5.1801</t>
  </si>
  <si>
    <t>b 15.7.1767 Ravensburg</t>
  </si>
  <si>
    <t>b 9.5.1844 d 6.6.1844 Ravensburg</t>
  </si>
  <si>
    <t>b 12.5.1841 d 25.3.1885 Ravensburg</t>
  </si>
  <si>
    <t>b 27.4.1840 d 17.6.1841 Ravensburg</t>
  </si>
  <si>
    <t>b 27.2.1839 d 16.2.1840 Ravensburg</t>
  </si>
  <si>
    <t>b 25.6.1836 d 10.1.1837 Ravensburg</t>
  </si>
  <si>
    <t>b x.2.1833 d 22.10.1834 Ravensburg</t>
  </si>
  <si>
    <t>b 9.8.1816 d 8.9.1816 Ravensburg</t>
  </si>
  <si>
    <t>b 20.10.1849 d 25.4.1850 Ravensburg</t>
  </si>
  <si>
    <t>b 6.5.1852 d 13.5.1852 Ravensburg</t>
  </si>
  <si>
    <t>b 25.10.1859 d 9.3.1865 Ravensburg</t>
  </si>
  <si>
    <t>b c1860 d 5.3.1885 Ravensburg</t>
  </si>
  <si>
    <t>b 20.5.1774 Ravensburg</t>
  </si>
  <si>
    <t>b 10.6.1773 Ravensburg</t>
  </si>
  <si>
    <t>b 28.8.1812 Ravensburg d 18.2.1866 Cannstatt ?</t>
  </si>
  <si>
    <t>m Catharina Nigg (bx.7.1819 d 26.11.1859)</t>
  </si>
  <si>
    <t>priest Cannstatt, Blaubeuren 1843-49, Tubingen 1847-57</t>
  </si>
  <si>
    <t>b 3.8.1821 Ravensburg</t>
  </si>
  <si>
    <t>m Julie Faber (b 27.10.1817 d 5.3.1890 Canstatt)</t>
  </si>
  <si>
    <t>b 30.8.1786 Ravensburg</t>
  </si>
  <si>
    <t>b 14.8.1769 Ravensburg</t>
  </si>
  <si>
    <t>b 11.5.1772 m 4.5.1804</t>
  </si>
  <si>
    <t>b 18.4.1800 R d 3.11.1866 R</t>
  </si>
  <si>
    <t>m Anna Maria Laux 28.6.1830 R</t>
  </si>
  <si>
    <t>b 7.9.1805 R d 3.2.1853 R</t>
  </si>
  <si>
    <t>m Maria Anna Schafer 14.11.1853 R</t>
  </si>
  <si>
    <t>b 23.1.1830 R d 27.7.1894 R</t>
  </si>
  <si>
    <t>b 27.3.1856 R</t>
  </si>
  <si>
    <t>d 17.3.1927 R</t>
  </si>
  <si>
    <t>b 14.6.1808 R</t>
  </si>
  <si>
    <t>m Michael Wiedmaier (b c1804)</t>
  </si>
  <si>
    <t>b 20.3.1858 R d 22.12.1906 R</t>
  </si>
  <si>
    <t>b 14.2.1865 R d 29.10.1946 R</t>
  </si>
  <si>
    <t>m Sophie Schiebel 29.4.1889 R</t>
  </si>
  <si>
    <t>b 14.5.1865 d 27.12.1912 R</t>
  </si>
  <si>
    <t>b 20.2.1798 R d 26.5.1884 R</t>
  </si>
  <si>
    <t>m Maria Schrayvogel 18.6.1822 R</t>
  </si>
  <si>
    <t>b 6.8.1824 R d 13.7.1902 R</t>
  </si>
  <si>
    <t>b 4.3.1827 R d 14.12.1909 R</t>
  </si>
  <si>
    <t>m Jacob Wieck 14.10.1851 R</t>
  </si>
  <si>
    <t>b 26.8.1828 R d 14.5.1881 R</t>
  </si>
  <si>
    <t>m Gabriel Vollmer 3.5.1851 R</t>
  </si>
  <si>
    <t>b 15.4.1834 R d x.2.1903</t>
  </si>
  <si>
    <t>b 10.8.1837 R</t>
  </si>
  <si>
    <t>b 26.4.1841 R d 11.5.1885 R</t>
  </si>
  <si>
    <t>b 14.2.1815 R d 23.10.1884 R</t>
  </si>
  <si>
    <t>b 1.11.1838 d 20.11.1883 R</t>
  </si>
  <si>
    <t>m Maria Sophia Stemmler 12.12.1885 R</t>
  </si>
  <si>
    <t>m Karolina Wollman 13.4.1866 R</t>
  </si>
  <si>
    <t>m Maria Spechlin 1606</t>
  </si>
  <si>
    <t>Nikolaus Heberle</t>
  </si>
  <si>
    <t>Matthias Heberle</t>
  </si>
  <si>
    <t>b 20.7.1671 R</t>
  </si>
  <si>
    <t>b 28.6.1804 R d8.11.1875 R</t>
  </si>
  <si>
    <t>Dominika Heberle</t>
  </si>
  <si>
    <t>Elisabetha Eberle</t>
  </si>
  <si>
    <t>Zacharias Heberle</t>
  </si>
  <si>
    <t>b 4.11.1761 R</t>
  </si>
  <si>
    <t>b 30.1.1656 Uberlingen</t>
  </si>
  <si>
    <t>Maria Magdalena Eberle</t>
  </si>
  <si>
    <t>b 15.5.1657 Uberlingen</t>
  </si>
  <si>
    <t>Joanna Eberle</t>
  </si>
  <si>
    <t>b 6.2.1659 Uberlingen</t>
  </si>
  <si>
    <t>m Salomea Herkherin/Harkharin</t>
  </si>
  <si>
    <t>b 12.4.1842 R</t>
  </si>
  <si>
    <t>bap 7.9.1810 Uberlingen</t>
  </si>
  <si>
    <t>fuhrmann in Gestad</t>
  </si>
  <si>
    <t>Johann Christoph Häberlin</t>
  </si>
  <si>
    <t>b 29.3.1887 Veringenstadt</t>
  </si>
  <si>
    <t>Maria Amelia Heberle</t>
  </si>
  <si>
    <t>chr 31.5.1720 Mengen</t>
  </si>
  <si>
    <t>Maria Anna Heberle/Häberle-------</t>
  </si>
  <si>
    <t>Karl Heberle       PHOTO</t>
  </si>
  <si>
    <t>Maria Brigitta Heberle</t>
  </si>
  <si>
    <t>b 15.2.1699 Uberlingen</t>
  </si>
  <si>
    <t>b 1.5.1857 Veringenstadt</t>
  </si>
  <si>
    <t>in Esslingen 2008</t>
  </si>
  <si>
    <t>in Australia c2009</t>
  </si>
  <si>
    <t>b 21.1.1981</t>
  </si>
  <si>
    <t>m Carina Pfeiffer (b c1966)</t>
  </si>
  <si>
    <t>in Isny 2009</t>
  </si>
  <si>
    <t>m Erika ...</t>
  </si>
  <si>
    <t>b 1921 d 1981 Rottenburg</t>
  </si>
  <si>
    <t>b 8.12.1894 R m ? 15.5.1920 R</t>
  </si>
  <si>
    <t>b 10.12.1902 R</t>
  </si>
  <si>
    <t>b 31.12.1946 Rottenburg?</t>
  </si>
  <si>
    <t>b 1962   PHOTO</t>
  </si>
  <si>
    <t>b 22.4.1897 R d 19.2.1942 Horb</t>
  </si>
  <si>
    <t>b 22.8.1859 R d 5.12.1937 R</t>
  </si>
  <si>
    <t>b 19.12.1870 R d 15.9.1944 R</t>
  </si>
  <si>
    <t>b 25.10.1866 R d 18.3.1931 Tubingen</t>
  </si>
  <si>
    <t>b 2.12.1873 R d 20.12.1955 R</t>
  </si>
  <si>
    <t xml:space="preserve">b 16.3.1875 R d 15.2.1963 R </t>
  </si>
  <si>
    <t>b 25.11.1876 R</t>
  </si>
  <si>
    <t>b 15.10.1888 R</t>
  </si>
  <si>
    <t>b 3.6.1891 d 15.10.1892 R</t>
  </si>
  <si>
    <t>m August Hofmeister 6.10.1919 R</t>
  </si>
  <si>
    <t>b 2.12.1879 R d 26.4.1932 R</t>
  </si>
  <si>
    <t>b 4.4.1889 R d 17.11.1917 London</t>
  </si>
  <si>
    <t>b 20.4.1877 R d 4.12.1918 R</t>
  </si>
  <si>
    <t>b 25.5.1875 R</t>
  </si>
  <si>
    <t>b 19.9.1887 d 1945</t>
  </si>
  <si>
    <t>b 22.6.1883 Ulm</t>
  </si>
  <si>
    <t>Maria Clara Hedwig Elisabeth Heberle</t>
  </si>
  <si>
    <t>m Febronia Prudentiana ...</t>
  </si>
  <si>
    <t>b 26.7.1880 Ulm d Brazil   PHOTO</t>
  </si>
  <si>
    <t>b 8.8.1867 R d 14.6.1926 Tubingen</t>
  </si>
  <si>
    <t>b 7.8.1906 d 24.7.1907 R</t>
  </si>
  <si>
    <t>b 4.8.1903 R d 11.10.1963 R</t>
  </si>
  <si>
    <t>b 31.1.1900 R m? 16.4.1923 R</t>
  </si>
  <si>
    <t>b 6.12.1895 R d 12.11.1965 R</t>
  </si>
  <si>
    <t>b 27.8.1894 d 16.10.1894 R</t>
  </si>
  <si>
    <t>m Christina Vogler 2.6.1919 R</t>
  </si>
  <si>
    <t>b 4.9.1892 R</t>
  </si>
  <si>
    <t>b 9.3.1890 R</t>
  </si>
  <si>
    <t>b 27.9.1883 Rottenburg d 25.9.1917</t>
  </si>
  <si>
    <t>b 17.6.1887 R</t>
  </si>
  <si>
    <t>b 31.12.1886 R d 1.2.1964 R</t>
  </si>
  <si>
    <t>b 22.3.1885 R d 1.12.1959 R</t>
  </si>
  <si>
    <t>b 9.12.1881 R d 22.2.1901 R</t>
  </si>
  <si>
    <t>b 14.2.1880 R d 25.3.1950 R</t>
  </si>
  <si>
    <t>m ? 8.4.1907 R</t>
  </si>
  <si>
    <t>b 8.4.1862 R d 12.4.1930 Tubingen</t>
  </si>
  <si>
    <t>b 9.10.1855 R d 6.3.1857 R</t>
  </si>
  <si>
    <t>b 31.1.1852 R</t>
  </si>
  <si>
    <t>b 22.6.1819 R</t>
  </si>
  <si>
    <t>b 18.7.1820 R d 8.5.1862 R</t>
  </si>
  <si>
    <t>m Mathias Volmer 2.11.1841 Ehingen</t>
  </si>
  <si>
    <t>m Michael Widmaier 13.5.1861 R</t>
  </si>
  <si>
    <t>27.1.1848 Ehingen</t>
  </si>
  <si>
    <t>b 21.2.1824 R d 22.1.1903 R</t>
  </si>
  <si>
    <t>m Magdalena Hahn 14.5.1850 R</t>
  </si>
  <si>
    <t>b 8.8.1828 R d 10.1.1872 R</t>
  </si>
  <si>
    <t>m Sophie Schneider 29.11.1870 R</t>
  </si>
  <si>
    <t>Ingeborg Muller    PHOTO</t>
  </si>
  <si>
    <t>m ... Heberle</t>
  </si>
  <si>
    <t>b 2.1.1943</t>
  </si>
  <si>
    <t>Allmendingen 89604, 48'54"N lat 8'34"E long, 30km SW of Ulm</t>
  </si>
  <si>
    <t>b 3.1.1967, in Allmendingen 2009</t>
  </si>
  <si>
    <t>b 9.8.1987</t>
  </si>
  <si>
    <t>b 24.6.1993, in Gammertingen 2009</t>
  </si>
  <si>
    <t>Rico Heberle</t>
  </si>
  <si>
    <t>b 28.12.1983, in Neustetten 2009</t>
  </si>
  <si>
    <t>Irmgard Heberle    PHOTO</t>
  </si>
  <si>
    <t>b 10.3.1905 R d 10.5.1983</t>
  </si>
  <si>
    <t>b 10.9.1901 R d 1981 R</t>
  </si>
  <si>
    <t>b 27.10.1899 R d 27.10.1918</t>
  </si>
  <si>
    <t>m ? 13.9.1926 R</t>
  </si>
  <si>
    <t>b 19.9.1898 R</t>
  </si>
  <si>
    <t>b 8.4.1897 d 9.10.1897 R</t>
  </si>
  <si>
    <t>b 14.3.1894 R d 31.1.1933 R</t>
  </si>
  <si>
    <t xml:space="preserve">b 20.5.1910 Rottenburg </t>
  </si>
  <si>
    <t>b 10.11.1905 R d 20.2.1967 R</t>
  </si>
  <si>
    <t>b 21.8.1898 R d 5.12.1914 R</t>
  </si>
  <si>
    <t>b 10.12.1869 R d 13.1.1956 R</t>
  </si>
  <si>
    <t>m Anna Maria Schneider 4.5.1896 R</t>
  </si>
  <si>
    <t>b 14.6.1871 R d 5.1.1945 R</t>
  </si>
  <si>
    <t>b 5.10.1872 R</t>
  </si>
  <si>
    <t>b 6.1.1876 R</t>
  </si>
  <si>
    <t xml:space="preserve">b 21.12.1893 R </t>
  </si>
  <si>
    <t>b 8.6.1896 R m Max Adis 19.4.1920 R (b c1894)</t>
  </si>
  <si>
    <t>Annemarie Heberle</t>
  </si>
  <si>
    <t>b 1909 d 1997   PHOTO</t>
  </si>
  <si>
    <t>b 13.4.1865 R d 25.2.1935 R</t>
  </si>
  <si>
    <t>b 4.3.1873 R d 11.12.1902 R</t>
  </si>
  <si>
    <t>m Anna Letzgus 27.10.1903 Beuron</t>
  </si>
  <si>
    <t>b c1999, in Heroldstatt area 2009</t>
  </si>
  <si>
    <t>b c1949</t>
  </si>
  <si>
    <t>Duplicate of B3 Hohenschwangau</t>
  </si>
  <si>
    <t xml:space="preserve">Jurgen Heberle </t>
  </si>
  <si>
    <t>in Friedberg 1970-82,</t>
  </si>
  <si>
    <t>Hohenschwangau 1975-84, Ulm 1985-6, Augsburg 1988-92</t>
  </si>
  <si>
    <t>b 25.6.1851 Stuttgart?d 24.6.1929</t>
  </si>
  <si>
    <t>b 10.7.1842 R d 17.9.1918</t>
  </si>
  <si>
    <t>b 21.7.1947 Heggelbach, m Barensteiner</t>
  </si>
  <si>
    <t>b 18.6.1949 Heggelbach, m Otto Rosch 1971</t>
  </si>
  <si>
    <t>b 3.8.1913 Leutkirch</t>
  </si>
  <si>
    <t>d 18.4.1980</t>
  </si>
  <si>
    <t>m Sophia Scheider (b c1847)</t>
  </si>
  <si>
    <t>29.11.1870 Hemmendorf</t>
  </si>
  <si>
    <t>b 1872 Hemmendorf</t>
  </si>
  <si>
    <t>Lorenz Heberle--------------------------------??</t>
  </si>
  <si>
    <t>m Ursula Schaffoldin (b c1625)</t>
  </si>
  <si>
    <t>m Katharina Doblinin (b c1640)</t>
  </si>
  <si>
    <t>m Katharina Baumeister 1685</t>
  </si>
  <si>
    <t>Urbanus Heberle/Heberlin------------</t>
  </si>
  <si>
    <t>Johannes Heberle/Häberlin ?---------</t>
  </si>
  <si>
    <t>b 15.8.1750 d 1820 Ravensburg</t>
  </si>
  <si>
    <t>m Magdalena Leibfried 8.5.1828R</t>
  </si>
  <si>
    <t>b 5.9.1797 Rottenburg</t>
  </si>
  <si>
    <t>Tamara Heberle ?</t>
  </si>
  <si>
    <t>b c1961, in Rottenburg area 2009</t>
  </si>
  <si>
    <t>chr 13.5.1615 Saulgau</t>
  </si>
  <si>
    <t>chr 17.1.1644 Saulgau</t>
  </si>
  <si>
    <t>chr 13.5.1645 Saulgau</t>
  </si>
  <si>
    <t>b 10.9.1642 Saulgau</t>
  </si>
  <si>
    <t>chr 15.9.1641 Saulgau</t>
  </si>
  <si>
    <t>chr 17.5.1653 Saulgau</t>
  </si>
  <si>
    <t>chr 7.8.1654 Saulgau</t>
  </si>
  <si>
    <t>b c1983, in Leutkirch 2009</t>
  </si>
  <si>
    <t>/Häberle</t>
  </si>
  <si>
    <t>Philipp Jakob Heberle</t>
  </si>
  <si>
    <t>b 9.12.1765 Ravensburg</t>
  </si>
  <si>
    <t>Matthaus Heberle/Häberle----------</t>
  </si>
  <si>
    <t>b x.10.1745 Ravensburg</t>
  </si>
  <si>
    <t>Karl Joseph Heberle---------------</t>
  </si>
  <si>
    <t>Claus Otto Heberle----------------</t>
  </si>
  <si>
    <t>She then married Wilhelm Heberle 1946</t>
  </si>
  <si>
    <t>farber</t>
  </si>
  <si>
    <t>Maximilian Heberle</t>
  </si>
  <si>
    <t>Creszenz Heberle ?</t>
  </si>
  <si>
    <t>b c1815, lived Hailtingen</t>
  </si>
  <si>
    <t>m Fidel Johner (b c1805)</t>
  </si>
  <si>
    <t>Ernest Heberle</t>
  </si>
  <si>
    <t>b 1.7.1917 Veringenstadt</t>
  </si>
  <si>
    <t>m Ottilia Gauggel</t>
  </si>
  <si>
    <t>b 18.2.1892 Veringenstadt</t>
  </si>
  <si>
    <t>b 7.8.1919 Veringenstadt</t>
  </si>
  <si>
    <t>Franziska Häberle</t>
  </si>
  <si>
    <t>b 17.1.1921 Veringenstadt</t>
  </si>
  <si>
    <t>zimmermann</t>
  </si>
  <si>
    <t>b 18.7.1805 Veringenstadt</t>
  </si>
  <si>
    <t>Adolf Heberle/Häberle----------------</t>
  </si>
  <si>
    <t>d 21.11.1969 Reutlingen?</t>
  </si>
  <si>
    <t>(Horb branch)</t>
  </si>
  <si>
    <t>(Ohningen branch)</t>
  </si>
  <si>
    <t>Klara Heberle    PHOTO</t>
  </si>
  <si>
    <t>migrated to USA c1854</t>
  </si>
  <si>
    <t>David Heberle</t>
  </si>
  <si>
    <t>FAMILY TREE for SOUTH WEST BADEN WURTTEMBURG - ROTTENBURG am Neckar</t>
  </si>
  <si>
    <t>m ? 24.5.1928 R</t>
  </si>
  <si>
    <t>LINK TO GREG HEBERLE HOME PAGE</t>
  </si>
  <si>
    <t>Maria Susanna Heberle/Heberlin</t>
  </si>
  <si>
    <t>Johann Tobias Häberle/Heberle</t>
  </si>
  <si>
    <t>Eufrosina Häberle/Heberlin</t>
  </si>
  <si>
    <t>b 23.6.1801 Ravensburg</t>
  </si>
  <si>
    <t>Franz Xaver Heberle</t>
  </si>
  <si>
    <t>Johann Heberle</t>
  </si>
  <si>
    <t>m Maria Anna Larsen ?</t>
  </si>
  <si>
    <t>b 25.1.1816 Veringenstadt</t>
  </si>
  <si>
    <t>Anna Maria  ? Heberle</t>
  </si>
  <si>
    <t>b 2.4.1831 Veringenstadt</t>
  </si>
  <si>
    <t>Anna Eberle-----------------------</t>
  </si>
  <si>
    <t>Maria Antonia Eberle</t>
  </si>
  <si>
    <t>James P Heberle-------------------</t>
  </si>
  <si>
    <t>Otto Heberle------------------------</t>
  </si>
  <si>
    <t>bap 18.10.1886 Uberlingen</t>
  </si>
  <si>
    <t>Olga Heberle</t>
  </si>
  <si>
    <t>bap 24.11.1760 Uberlingen</t>
  </si>
  <si>
    <t>Joanna Aloysia Eberle</t>
  </si>
  <si>
    <t>bap 6.3.1762</t>
  </si>
  <si>
    <t>Catharina Eberle</t>
  </si>
  <si>
    <t>bap 13.7.1763 Uberlingen</t>
  </si>
  <si>
    <t>JohannSebastianHeberle/Eberle----</t>
  </si>
  <si>
    <t>Joanna Agatha Eberle</t>
  </si>
  <si>
    <t>b c1650</t>
  </si>
  <si>
    <t>Stefan Heberle</t>
  </si>
  <si>
    <t>Maria Salome Heberlin</t>
  </si>
  <si>
    <t>b 18.5.1765 Immenstaad</t>
  </si>
  <si>
    <t>b 8.7.1768 d 1837 Immenstaad</t>
  </si>
  <si>
    <t>b 6.2.1772 Immenstaad</t>
  </si>
  <si>
    <t>b 19.10.1774 Immenstaad</t>
  </si>
  <si>
    <t>b 27.12.1773 R</t>
  </si>
  <si>
    <t>Benedikt Heberle</t>
  </si>
  <si>
    <t>Mullheim 1929-33, Freiburg 1933-45, Wolfach 1946-49</t>
  </si>
  <si>
    <t xml:space="preserve">b 6.11.1874 Rottenburg </t>
  </si>
  <si>
    <t>migrated to Zurich c1897 ?</t>
  </si>
  <si>
    <t>SEE NBW4 Karlsruhe</t>
  </si>
  <si>
    <t>b 16.11.1898 Mudau d 16.7.1949 Wolfach</t>
  </si>
  <si>
    <t>m Berta Haas</t>
  </si>
  <si>
    <t>b 31.12.1897 d 19.9.1974 Wolfach</t>
  </si>
  <si>
    <t>m Josepha Zimmer (b c1772)</t>
  </si>
  <si>
    <t>b 8.5.1776</t>
  </si>
  <si>
    <t>m Johannes Rebholz 8.10.1802</t>
  </si>
  <si>
    <t>b 22.6.1771</t>
  </si>
  <si>
    <t>m Michael Rebholz</t>
  </si>
  <si>
    <t>m Jakob Prostler</t>
  </si>
  <si>
    <t>b 20.10.1777 d 15.9.1835</t>
  </si>
  <si>
    <t>m Joseph Rebholz 25.10.1797</t>
  </si>
  <si>
    <t>Magnus Heberle/Häberle------------</t>
  </si>
  <si>
    <t>Joseph Heberle/Häberle---------------</t>
  </si>
  <si>
    <t>11 Häberle children</t>
  </si>
  <si>
    <t>Carl Haeberle------------------------</t>
  </si>
  <si>
    <t>m Idda Koller/Kohler (b c1688)</t>
  </si>
  <si>
    <t>Joseph Heberle----------------------</t>
  </si>
  <si>
    <t>in Rottenburg 2004</t>
  </si>
  <si>
    <t>Ali Heberle   PHOTO</t>
  </si>
  <si>
    <t>Franziska Heberle</t>
  </si>
  <si>
    <t>Kreszenz Heberle</t>
  </si>
  <si>
    <t>Georg Heberle</t>
  </si>
  <si>
    <t>chr 6.6.1688 Hailtingen</t>
  </si>
  <si>
    <t>b 10.4.1824 d 1.7.1849 Ohningen</t>
  </si>
  <si>
    <t>Hieronymus Häberle</t>
  </si>
  <si>
    <t>b 7.7.1843 d 26.3.1844 Ohningen</t>
  </si>
  <si>
    <t>kubmann</t>
  </si>
  <si>
    <t>b 14.3.1806 d 14.2.1882</t>
  </si>
  <si>
    <t>Georgius Heberle-----------------------</t>
  </si>
  <si>
    <t>m Christine Rauscherin (b c1672)</t>
  </si>
  <si>
    <t>chr 22.11.1694 Betzenweiler</t>
  </si>
  <si>
    <t>SO THERE WILL BE ERRORS</t>
  </si>
  <si>
    <t>Klaus Heberle</t>
  </si>
  <si>
    <t>b c1840</t>
  </si>
  <si>
    <t>b c1927 Rottenburg?</t>
  </si>
  <si>
    <t>b c1953</t>
  </si>
  <si>
    <t>b c1685</t>
  </si>
  <si>
    <t>b c1575</t>
  </si>
  <si>
    <t>painter in Freiburg area c1610</t>
  </si>
  <si>
    <t>b 7.2.1720 Veringenstadt</t>
  </si>
  <si>
    <t>b 28.7.1721 Veringenstadt</t>
  </si>
  <si>
    <t>b 16.10.1840</t>
  </si>
  <si>
    <t>b 19.7.1841</t>
  </si>
  <si>
    <t>Ursula ? Heberle ?</t>
  </si>
  <si>
    <t>b c1699</t>
  </si>
  <si>
    <t>b 5.4.1687 R</t>
  </si>
  <si>
    <t>c1800Rottenburg</t>
  </si>
  <si>
    <t>Lawrence J Heberle 18.2.1995</t>
  </si>
  <si>
    <t>Sabrina Heberle</t>
  </si>
  <si>
    <t>Joan Conrad Heberle</t>
  </si>
  <si>
    <t>m Brigitte ...  ?</t>
  </si>
  <si>
    <t>bap 7.2.1805 Sigmaringendorf</t>
  </si>
  <si>
    <t>Tadeus Heberle</t>
  </si>
  <si>
    <t>bap 3.10.1805 Sigmaringendorf</t>
  </si>
  <si>
    <t>Paul Haeberle</t>
  </si>
  <si>
    <t>bap 4.10.1806 Sigmaringendorf</t>
  </si>
  <si>
    <t>Affra Heberle</t>
  </si>
  <si>
    <t>bap 31.10.1807 Sigmaringendorf</t>
  </si>
  <si>
    <t>bap 26.9.1808 Sigmaringendorf</t>
  </si>
  <si>
    <t>bap 30.10.1810 Sigmaringendorf</t>
  </si>
  <si>
    <t>Rochus Heberle</t>
  </si>
  <si>
    <t>Seefelden, Konstanz 47'44"  9'14"  15km NE of Konstanz</t>
  </si>
  <si>
    <t>Wilhelmina Heberle</t>
  </si>
  <si>
    <t>b 19.1.1829 d 1829 Uberlingen</t>
  </si>
  <si>
    <t>Johan Baptist Heberle</t>
  </si>
  <si>
    <t>Duplicate of Warthausen</t>
  </si>
  <si>
    <t>m Brigitta Ostertaeg (b c1737)</t>
  </si>
  <si>
    <t>m Marianna(MariaAnna) Hofmeister</t>
  </si>
  <si>
    <t>m Marie Anna Hassmann</t>
  </si>
  <si>
    <t>Thomas Heberle   PHOTO</t>
  </si>
  <si>
    <t>student Fachochschule Albstadt-Sigmaringen Uni of Applied Sciences 2004</t>
  </si>
  <si>
    <t>b c1645</t>
  </si>
  <si>
    <t>m Franz Anton Felber</t>
  </si>
  <si>
    <t>b 30.8.1726 Ohningen</t>
  </si>
  <si>
    <t>b 25.2.1728 Ohningen</t>
  </si>
  <si>
    <t>b 13.10.1730 Ohningen</t>
  </si>
  <si>
    <t>Johann Conrad Heberlin</t>
  </si>
  <si>
    <t>b 9.6.1732 Ohningen</t>
  </si>
  <si>
    <t>Sabine Heberle</t>
  </si>
  <si>
    <t>b 15.3.1685 Veringenstadt</t>
  </si>
  <si>
    <t>b 8.10.1689 Veringenstadt</t>
  </si>
  <si>
    <t xml:space="preserve">Maria Heberlin </t>
  </si>
  <si>
    <t>b 6.9.1692 Veringenstadt</t>
  </si>
  <si>
    <t>JacobHeberlin/Heberle/Häberlin------</t>
  </si>
  <si>
    <t>Christoph Häberlin</t>
  </si>
  <si>
    <t>Nikolaus Heberle---------------???</t>
  </si>
  <si>
    <t>Paulus Heberle-------------------??</t>
  </si>
  <si>
    <t>weifsgerb ?</t>
  </si>
  <si>
    <t>b 1681 Ravensburg</t>
  </si>
  <si>
    <t>school teacher ?</t>
  </si>
  <si>
    <t>chr 24.4.1613 Saulgau</t>
  </si>
  <si>
    <t>chr1598 Saulgau</t>
  </si>
  <si>
    <t>b c1602 Saulgau</t>
  </si>
  <si>
    <t>b c1616 Saulgau</t>
  </si>
  <si>
    <t>chr 21.6.1618 Saulgau</t>
  </si>
  <si>
    <t>chr 2.9.1646 Saulgau</t>
  </si>
  <si>
    <t>chr 31.7.1648 Saulgau</t>
  </si>
  <si>
    <t>pfister</t>
  </si>
  <si>
    <t>Johann Erhard Häberle</t>
  </si>
  <si>
    <t>b 8.1.1843 d 5.8.1843 Horb</t>
  </si>
  <si>
    <t>Mariann Häberle</t>
  </si>
  <si>
    <t>b 23.11.1844 d 3.5.1845 Horb</t>
  </si>
  <si>
    <t>bap 14.10.1676 Hundersingen</t>
  </si>
  <si>
    <t>chr 17.8.1722 Mengen</t>
  </si>
  <si>
    <t>Joannes Paul Heberle</t>
  </si>
  <si>
    <t>Hufingen 47'55"N lat 8'29"E long, 55km ESE of Freiburg</t>
  </si>
  <si>
    <t>b c1877</t>
  </si>
  <si>
    <t>m Gustav Heil c1900 Hufingen, lived Rodau, Hesse</t>
  </si>
  <si>
    <t>Alois Eberle-----------------</t>
  </si>
  <si>
    <t>Joseph Anton Häberle/Haeberle</t>
  </si>
  <si>
    <t>b 1769 Ravensburg</t>
  </si>
  <si>
    <t>b 1772 Ravensburg</t>
  </si>
  <si>
    <t>b 8.3.1867 Veringenstadt</t>
  </si>
  <si>
    <t>b 25.7.1566 Breitenau</t>
  </si>
  <si>
    <t>b 14.12.1569 Breitenau</t>
  </si>
  <si>
    <t>5.11.1565</t>
  </si>
  <si>
    <t>Adam ? Heberle</t>
  </si>
  <si>
    <t>Margarita ? Heberle</t>
  </si>
  <si>
    <t>Urbanus Heberle/Häberle--------------</t>
  </si>
  <si>
    <t>Anna Euphrosina Häberle</t>
  </si>
  <si>
    <t>Approximately East (&gt;) of 9' longitude, South (&lt;) of 48'30" latitude</t>
  </si>
  <si>
    <t>b c1620</t>
  </si>
  <si>
    <t>b 20.5.1696 Uberlingen</t>
  </si>
  <si>
    <t>b 15.4.1695 Uberlingen</t>
  </si>
  <si>
    <t>b 20.6.1920 Stuttgart</t>
  </si>
  <si>
    <t>Duplicate of SBW6 Rottenb</t>
  </si>
  <si>
    <t>Joan Joseph Heberle</t>
  </si>
  <si>
    <t>Sheet SBW1 Summary of numbers in family trees</t>
  </si>
  <si>
    <t>Sheet SBW5 SE Baden-Wurttemberg</t>
  </si>
  <si>
    <t>Sheet SBW6 SW BW Rottenburg</t>
  </si>
  <si>
    <t>Sheet SBW7 SW BW excl Rottenburg</t>
  </si>
  <si>
    <t>b 12.1.1611 Ravensburg</t>
  </si>
  <si>
    <t>b c1577</t>
  </si>
  <si>
    <t>Johannes Heberle---</t>
  </si>
  <si>
    <t>Margaretha Heberlin</t>
  </si>
  <si>
    <t>b 20.2.1611 Freiburg</t>
  </si>
  <si>
    <t>m Anna Maria Mudauis</t>
  </si>
  <si>
    <t>26.10.1631 Freiburg</t>
  </si>
  <si>
    <t>b 4.5.1633 Freiburg</t>
  </si>
  <si>
    <t>m Agatha Dannis</t>
  </si>
  <si>
    <t>Jacob Heberlin-------</t>
  </si>
  <si>
    <t>Udalricus Heberle-----------</t>
  </si>
  <si>
    <t>b 21.10.1736 Ohningen</t>
  </si>
  <si>
    <t>b 6.11.1724 Heberlin</t>
  </si>
  <si>
    <t>Hans Jurgen Heberle--------------</t>
  </si>
  <si>
    <t>b 2.2.1898 m 19.2.1931 Horb</t>
  </si>
  <si>
    <t>b 3.1.1899 d 6.8.1899 Horb</t>
  </si>
  <si>
    <t>Maria Josepha Heberle</t>
  </si>
  <si>
    <t>M Agatha Heberle</t>
  </si>
  <si>
    <t>b 17.9.1839 R</t>
  </si>
  <si>
    <t>b 18.10.1737 Ravensburg</t>
  </si>
  <si>
    <t>Juditha Heberle</t>
  </si>
  <si>
    <t>b 21.6.1739 Ravensburg</t>
  </si>
  <si>
    <t>Christoph Jacob Heberle</t>
  </si>
  <si>
    <t>b 25.8.1743 Ravensburg</t>
  </si>
  <si>
    <t>b 17.4.1803 R d 26.11.1864 R</t>
  </si>
  <si>
    <t>Katharina Maria Heberle</t>
  </si>
  <si>
    <t>b 28.10.1703 Goldbach</t>
  </si>
  <si>
    <t>b 23.3.1901 Horb</t>
  </si>
  <si>
    <t>17.6.1862 Horb</t>
  </si>
  <si>
    <t>b 12.2.1835 d 16.4.1909 Calw</t>
  </si>
  <si>
    <t>Uberlingen-Konstanz, SW Baden-W</t>
  </si>
  <si>
    <t>Assumed to be 100% from Uberlingen-Konstanz branch</t>
  </si>
  <si>
    <t>17.11.1720</t>
  </si>
  <si>
    <t>b 7.10.1699 Veringenstadt</t>
  </si>
  <si>
    <t>Christina Heberlin</t>
  </si>
  <si>
    <t>Carl Boromaeus Heberle</t>
  </si>
  <si>
    <t>bap 30.10.1780 Uberlingen</t>
  </si>
  <si>
    <t>Fidel Georg Heberle</t>
  </si>
  <si>
    <t>b 1.3.1830 Ravensburg</t>
  </si>
  <si>
    <t>Rudolf Heberle</t>
  </si>
  <si>
    <t>Hohentengen , Donau  48'02"  9'23"  60km NNE of Konstanz</t>
  </si>
  <si>
    <t>b x.10.1727 Immenstaad</t>
  </si>
  <si>
    <t>Franciscus Lucas Haeberle</t>
  </si>
  <si>
    <t>Anton Haeberle</t>
  </si>
  <si>
    <t>b 22.10.1729 Immenstaad</t>
  </si>
  <si>
    <t>letter from Franz Heberle of 92224 Amberg</t>
  </si>
  <si>
    <t>b 13.6.1948 Veringenstadt</t>
  </si>
  <si>
    <t>m Catharina Brechin/Brehin</t>
  </si>
  <si>
    <t>Häberlin/Eberle</t>
  </si>
  <si>
    <t>m Eleonora Lanz  6.5.1829 R</t>
  </si>
  <si>
    <t>m Brigitte Hercker 20.1.1624</t>
  </si>
  <si>
    <t>Martin Heberle--------------------</t>
  </si>
  <si>
    <t>Mathias Eberlin</t>
  </si>
  <si>
    <t>b 27.8.1627 Uberlingen</t>
  </si>
  <si>
    <t>steinmetz</t>
  </si>
  <si>
    <t>m Elisabetha Batin/Sauther 1639</t>
  </si>
  <si>
    <t>b 1615 Uberlingen/Konigsberg?</t>
  </si>
  <si>
    <t>b c1642 d 29.11.1712</t>
  </si>
  <si>
    <t>2.6.1671 Uberlingen</t>
  </si>
  <si>
    <t>m Ursula Sherberin/Schreiber</t>
  </si>
  <si>
    <t>FranciscusAntoniusHeberle-------------</t>
  </si>
  <si>
    <t>Joan Casparus Heberle/Heberlin</t>
  </si>
  <si>
    <t>m Anna Heudorfin 19.5.1696</t>
  </si>
  <si>
    <t>d Schwabisch Hall x.8.1920</t>
  </si>
  <si>
    <t>Heberle Henricus</t>
  </si>
  <si>
    <t>b c1710 d 20.7.1762 Konstanz</t>
  </si>
  <si>
    <t>b c1678 d 9.9.1746 Konstanz</t>
  </si>
  <si>
    <t>Duplicate of SG5 Konstanz</t>
  </si>
  <si>
    <t>/Häberlin/Hieberle/Heberle</t>
  </si>
  <si>
    <t>Ostrach  47'57"N lat, 9'23"E long, 35 km NW of Ravensburg</t>
  </si>
  <si>
    <t>Antonia Heberle/Häberle</t>
  </si>
  <si>
    <t>Karl Matthew Heberle</t>
  </si>
  <si>
    <t>Willibald Haeberle/Häberle/--------</t>
  </si>
  <si>
    <t>Victoria Haeberle</t>
  </si>
  <si>
    <t>Francisca Haeberle</t>
  </si>
  <si>
    <t>Hilda Walter married Gustav Heberle</t>
  </si>
  <si>
    <t>erzieherin in 2000</t>
  </si>
  <si>
    <t>Ferdinand Heberlin</t>
  </si>
  <si>
    <t>b 5.10.1759</t>
  </si>
  <si>
    <t>Julie Heberle</t>
  </si>
  <si>
    <t>b c1860</t>
  </si>
  <si>
    <t>/Heberlin</t>
  </si>
  <si>
    <t>Maria Magdalena Heberlin</t>
  </si>
  <si>
    <t>b 28.7.1811 Fulgenstadt</t>
  </si>
  <si>
    <t>10.10.1887 Heilbronn</t>
  </si>
  <si>
    <t>b 26.2.1612 Allmansdorf ?</t>
  </si>
  <si>
    <t>m Caspar Beck</t>
  </si>
  <si>
    <t>m Jacob Bannholtzer 30.9.1634</t>
  </si>
  <si>
    <t>Joseph Heberle/Haeberle-------</t>
  </si>
  <si>
    <t>Johann Hagmann Heberle</t>
  </si>
  <si>
    <t>b 11.3.1835 Ohningen</t>
  </si>
  <si>
    <t>b 31.7.1696 Uberlingen</t>
  </si>
  <si>
    <t>b 28.3.1698 Uberlingen</t>
  </si>
  <si>
    <t>Maria Gunegundis Eberle</t>
  </si>
  <si>
    <t>Rafael Heberle-----------------------</t>
  </si>
  <si>
    <t>m Lucia Gauggel (b c1702)</t>
  </si>
  <si>
    <t>b 13.3.1691 Uberlingen</t>
  </si>
  <si>
    <t>b 10.11.1733 Ravensburg</t>
  </si>
  <si>
    <t>m Maria Susan Koberle (b c1739)</t>
  </si>
  <si>
    <t>Christof Jakob Heberle</t>
  </si>
  <si>
    <t>b 1756 Ravensburg</t>
  </si>
  <si>
    <t>b 1757 Ravensburg</t>
  </si>
  <si>
    <t>b 1759 Ravensburg</t>
  </si>
  <si>
    <t>b 1763 Ravensburg</t>
  </si>
  <si>
    <t>b &amp; d 3.7.1822 Horb</t>
  </si>
  <si>
    <t>m Maria Theresia Graf/Graffin</t>
  </si>
  <si>
    <t>7.9.1758 Horb</t>
  </si>
  <si>
    <t>b 5.6.1733 d 1.x.1812</t>
  </si>
  <si>
    <t>Franz Anton Häberle-----</t>
  </si>
  <si>
    <t>b 11.1.1799 Veringenstadt</t>
  </si>
  <si>
    <t>Johann Alfred Heberle</t>
  </si>
  <si>
    <t>Duplicate of B3 Kempten</t>
  </si>
  <si>
    <t>30.4.1694 Uberlingen</t>
  </si>
  <si>
    <t>b c1730</t>
  </si>
  <si>
    <t>MUNCHEN UKRAINE HEBERLES</t>
  </si>
  <si>
    <t>d 1940 Munchen Odessa</t>
  </si>
  <si>
    <t>b 1917 Munchen Odessa</t>
  </si>
  <si>
    <t>m Gabriel Walz (b c1728)</t>
  </si>
  <si>
    <t>/Aberle</t>
  </si>
  <si>
    <t>Engerazhofen 47'47" 9'59"  60km E of Uberlingen</t>
  </si>
  <si>
    <t>Albert Häberle</t>
  </si>
  <si>
    <t>M Anna Heberlin</t>
  </si>
  <si>
    <t>10% from Ravensburg branch</t>
  </si>
  <si>
    <t xml:space="preserve">b 5.10.1901 </t>
  </si>
  <si>
    <t xml:space="preserve">schmiedmeich in Freiburg1940 </t>
  </si>
  <si>
    <t>b 17.8.1709 R d 5.8.1746 R</t>
  </si>
  <si>
    <t>b 18.1.1772 R</t>
  </si>
  <si>
    <t>b 26.3.1750 R</t>
  </si>
  <si>
    <t>b 29.1.1861 Veringenstadt</t>
  </si>
  <si>
    <t>Tobias Heberle</t>
  </si>
  <si>
    <t>b c1980</t>
  </si>
  <si>
    <t>graduate Uberlingen 2001</t>
  </si>
  <si>
    <t>chr 15.9.1714 Mengen</t>
  </si>
  <si>
    <t>Benedict Heberle</t>
  </si>
  <si>
    <t>chr 21.3.1718 Mengen</t>
  </si>
  <si>
    <t>Augustin Heberle/Heberlin--------</t>
  </si>
  <si>
    <t>b c1925 Horb</t>
  </si>
  <si>
    <t>Hans Josef Heberle</t>
  </si>
  <si>
    <t>b 17.3.1920 Veringenstadt</t>
  </si>
  <si>
    <t>m Dorothea Walz 20.6.1815</t>
  </si>
  <si>
    <t>b 1806 Ravensburg</t>
  </si>
  <si>
    <t>Casparus Eberle</t>
  </si>
  <si>
    <t>b 4.1.1653 Uberlingen</t>
  </si>
  <si>
    <t>m Katharina Harz/Herzin 28.5.1771</t>
  </si>
  <si>
    <t>b 8.7.1750m11.8.1780 Ravensburg</t>
  </si>
  <si>
    <t>Anna Barbara Heberle/Häberlin</t>
  </si>
  <si>
    <t>Changes 1.1.2007-31.12.2007 in violet</t>
  </si>
  <si>
    <t>Unter Uhldingen 47'43"N 9'14"E, 10km SE of Uberlingen</t>
  </si>
  <si>
    <t>Caspar Heberlin-----------</t>
  </si>
  <si>
    <t>Catharina Heberli</t>
  </si>
  <si>
    <t>b 1662 Unter Uhldingen</t>
  </si>
  <si>
    <t>b 1672 Unter Uhldingen</t>
  </si>
  <si>
    <t>m Ursula Santer 16.8.1836 Jettenhau</t>
  </si>
  <si>
    <t>Theres  Häberle/Heberle</t>
  </si>
  <si>
    <t>m Johannes Strump 3.2.1864</t>
  </si>
  <si>
    <t>b 10.12.1743 d 17.6.1836 Jetten</t>
  </si>
  <si>
    <t>webermeister</t>
  </si>
  <si>
    <t>m Christina Sohlir ? 17.8.1795</t>
  </si>
  <si>
    <t>m Katharina Häberlin 21.8.1811</t>
  </si>
  <si>
    <t>b 21.3.1841 Biberach</t>
  </si>
  <si>
    <t>farmer,Bei derAltstadt,Rottenbg</t>
  </si>
  <si>
    <t>b 25.10.1700 Veringenstadt</t>
  </si>
  <si>
    <t>Sebastian Heberle</t>
  </si>
  <si>
    <t>b c1760</t>
  </si>
  <si>
    <t xml:space="preserve">b22.1.1900 Neustadt </t>
  </si>
  <si>
    <t>d 22.5.1756 Uberlingen</t>
  </si>
  <si>
    <t>b 1.3.1863 R d 4.6.1901 R</t>
  </si>
  <si>
    <t>chr 25.1.1760 Dunningen</t>
  </si>
  <si>
    <t>b 21.4.1818Veringenstadt</t>
  </si>
  <si>
    <t>Maria Agatha Heberlin</t>
  </si>
  <si>
    <t>b 1611 Ravensburg</t>
  </si>
  <si>
    <t>b 1613 Ravensburg</t>
  </si>
  <si>
    <t>Bertha Francisca Heberle</t>
  </si>
  <si>
    <t>b 10.6.1866 Uberlingen</t>
  </si>
  <si>
    <t>Viktoria Karoline Eberle</t>
  </si>
  <si>
    <t>b 12.12.1845 Uberlingen</t>
  </si>
  <si>
    <t>b c1811</t>
  </si>
  <si>
    <t>b 1787 Schorndorf</t>
  </si>
  <si>
    <t>b 1953 Germany</t>
  </si>
  <si>
    <t>Maria Genoveva Eberle</t>
  </si>
  <si>
    <t>bap 3.1.1779 Uberlingen</t>
  </si>
  <si>
    <t>Joannes Sebastianus Eberle</t>
  </si>
  <si>
    <t>b 18.3.1967</t>
  </si>
  <si>
    <t>PDF AND HTM MAY BE OUT OF DATE</t>
  </si>
  <si>
    <t>Maria Sophia/Sophie Heberle</t>
  </si>
  <si>
    <t>/Haberkaltin/Haberkalzerin</t>
  </si>
  <si>
    <t>Catharina Heberle/Eberle-------????</t>
  </si>
  <si>
    <t>b 1843 Uberlingen</t>
  </si>
  <si>
    <t>landwirt ?</t>
  </si>
  <si>
    <t>m Agatha … (b c1819)</t>
  </si>
  <si>
    <t>Maria Franziska Eberle</t>
  </si>
  <si>
    <t>b x.5.1843 Uberlingen</t>
  </si>
  <si>
    <t>Maria Anna Katharina Eberle-----???</t>
  </si>
  <si>
    <t>b 11.10.1880 Veringenstadt</t>
  </si>
  <si>
    <t>d 11.1.1828 Sigmaringendorf</t>
  </si>
  <si>
    <t>b 6.7.1760 Sigmaringendorf</t>
  </si>
  <si>
    <t>Winnibaldis Heberle----------------</t>
  </si>
  <si>
    <t>b c1729</t>
  </si>
  <si>
    <t>Fidelis Heberle----------------------</t>
  </si>
  <si>
    <t>Stockach 47'51"N 9'01"E, 20km NW of Uberlingen, 7km NW of ludwigshafen, 4km W of Winterspuren</t>
  </si>
  <si>
    <t>Michael Hieblin/Häbelein------</t>
  </si>
  <si>
    <t>b 12.2.1787 Ravensburg</t>
  </si>
  <si>
    <t>Mathias Heberle--------------------</t>
  </si>
  <si>
    <t>kaufmann, businessman/trader</t>
  </si>
  <si>
    <t>Maximilian Joseph Heberle</t>
  </si>
  <si>
    <t>Kaspar Heberle</t>
  </si>
  <si>
    <t>b c1842</t>
  </si>
  <si>
    <t>Valentin Heberle</t>
  </si>
  <si>
    <t>m Augustin Johannes Heberle</t>
  </si>
  <si>
    <t>Fanny Heberle--------------------------</t>
  </si>
  <si>
    <t>b 26.11.1926 Konstanz</t>
  </si>
  <si>
    <t>b 9.2.1648 Reutlingen</t>
  </si>
  <si>
    <t>Johann Bartholomaeus Heberle--------</t>
  </si>
  <si>
    <t>b 14.1.1723d4.7.1793Veringen</t>
  </si>
  <si>
    <t>Anna Barbara Heberlin</t>
  </si>
  <si>
    <t>b c1775R</t>
  </si>
  <si>
    <t>Maria Heberle------------------------</t>
  </si>
  <si>
    <t>Paulina Häberle</t>
  </si>
  <si>
    <t>Johan Heberle</t>
  </si>
  <si>
    <t>Idda Heberle</t>
  </si>
  <si>
    <t>m Felicia Bolto c1985</t>
  </si>
  <si>
    <t>Weber</t>
  </si>
  <si>
    <t>b 1605 Ravensburg</t>
  </si>
  <si>
    <t>b 1610 Ravensburg</t>
  </si>
  <si>
    <t>Othmar Häberling</t>
  </si>
  <si>
    <t>b 4.3.1947 Heggelbach</t>
  </si>
  <si>
    <t>b 2.4.1949 Heggelbach</t>
  </si>
  <si>
    <t>b 12.4.1952 Heggelbach</t>
  </si>
  <si>
    <t>Helmut Heberle</t>
  </si>
  <si>
    <t>b 17.11.1954 Heggelbach</t>
  </si>
  <si>
    <t>b 12.10.1955 Heggelbach</t>
  </si>
  <si>
    <t>Gustav August Haeberle</t>
  </si>
  <si>
    <t>Josefa Sophia Häberle</t>
  </si>
  <si>
    <t>Gustav August Häberle</t>
  </si>
  <si>
    <t>d 16.7.1949 Wolfach  OBITUARY</t>
  </si>
  <si>
    <t>b 24.7.1863 m 7.5.1885 Hilzingen</t>
  </si>
  <si>
    <t>Johannes Heberle-------------------</t>
  </si>
  <si>
    <t>Bei der Altstadt, Rottenburg</t>
  </si>
  <si>
    <t>b 31.12.1973 Reutlingen</t>
  </si>
  <si>
    <t>bap 27.4.1664 Uttenweiler</t>
  </si>
  <si>
    <t>b 4.12.1781 d 26.9.1831</t>
  </si>
  <si>
    <t>Maria Catharina Eberle</t>
  </si>
  <si>
    <t>bap 3.10.1756 Uberlingen</t>
  </si>
  <si>
    <t>bap 14.1.1792 Uberlingen</t>
  </si>
  <si>
    <t>bap 27.10.1793 Uberlingen</t>
  </si>
  <si>
    <t>Leopold Heberle</t>
  </si>
  <si>
    <t>Jochen Heberle   PHOTO</t>
  </si>
  <si>
    <t>b c1930</t>
  </si>
  <si>
    <t>b c1890</t>
  </si>
  <si>
    <t>Maria Anna Heberle</t>
  </si>
  <si>
    <t>Bernhard Heberle--------------------------------------------</t>
  </si>
  <si>
    <t>b 4.1.1834 R</t>
  </si>
  <si>
    <t>m Franz X Henne 16.11.1920 Owingen (b c1893)</t>
  </si>
  <si>
    <t>b 16.2.1768 Veringenstadt</t>
  </si>
  <si>
    <t>b 16.10.1935 Freiburg</t>
  </si>
  <si>
    <t>b 31.3.1932 Freiburg</t>
  </si>
  <si>
    <t>Maria Helena Eberle</t>
  </si>
  <si>
    <t>bap 22.5.1730 Uberlingen</t>
  </si>
  <si>
    <t>Joannes Carl Leonard Heberle</t>
  </si>
  <si>
    <t>bap 6.11.1731 Uberlingen</t>
  </si>
  <si>
    <t>bap 13.10.1735 Uberlingen</t>
  </si>
  <si>
    <t>m Cynthia Stanton c1970</t>
  </si>
  <si>
    <t>Eugen Heberle</t>
  </si>
  <si>
    <t>divorced</t>
  </si>
  <si>
    <t>m Joseph Stemmler 5.4.1910 R</t>
  </si>
  <si>
    <t>b 13.4.1975 Reutlingen</t>
  </si>
  <si>
    <t>confectioner's assistant Leutkirch 1881</t>
  </si>
  <si>
    <t>Duplicate of B3 Bavaria</t>
  </si>
  <si>
    <t>b 7.2.1882 Veringenstadt</t>
  </si>
  <si>
    <t>letter from Erwin Breitinger  Kirchberg 18, 75038 Oberdingen  7.5.2000</t>
  </si>
  <si>
    <t>b 10.10.1738 Rothenbach</t>
  </si>
  <si>
    <t>b c1746</t>
  </si>
  <si>
    <t>m Helena Bender</t>
  </si>
  <si>
    <t>Joannes Heberle-------------------</t>
  </si>
  <si>
    <t>m Maria Effalgin (b c1602)</t>
  </si>
  <si>
    <t>b 29.1.1624 Uttenweiler</t>
  </si>
  <si>
    <t>Maria Elisabetha Heberlin</t>
  </si>
  <si>
    <t>b 15.11.1626 Uttenweiler</t>
  </si>
  <si>
    <t>b 10.6.1795 Sigmaringendorf</t>
  </si>
  <si>
    <t>b 13.11.1796 Sigmaringendorf</t>
  </si>
  <si>
    <t>Genovefa Häberle</t>
  </si>
  <si>
    <t>b 2.1.1798 Sigmaringendorf</t>
  </si>
  <si>
    <t>Felicitas Häberle</t>
  </si>
  <si>
    <t>b 28.6.1800 Sigmaringendorf</t>
  </si>
  <si>
    <t>Wilhelm Häberle</t>
  </si>
  <si>
    <t>b 2.11.1801 Sigmaringendorf</t>
  </si>
  <si>
    <t>b 29.11.1803 Sigmaringendorf</t>
  </si>
  <si>
    <t>b 26.4.1805 Sigmaringendorf</t>
  </si>
  <si>
    <t>Willibald Heberle</t>
  </si>
  <si>
    <t>b 25.8.1806 Sigmaringendorf</t>
  </si>
  <si>
    <t>b 12.1.1808 Sigmaringendorf</t>
  </si>
  <si>
    <t>m Rosa Selgin 28.10.1788 Sigma</t>
  </si>
  <si>
    <t>Joseph Haeberle/Häberle/----------</t>
  </si>
  <si>
    <t>Heberle/Haberle</t>
  </si>
  <si>
    <t>m Magdalena Gunterin/Greuterin</t>
  </si>
  <si>
    <t>15.11.1786 Sigmaringendorf</t>
  </si>
  <si>
    <t>Wilhelm Heberlin</t>
  </si>
  <si>
    <t>b 10.10.1852</t>
  </si>
  <si>
    <t>m Josepha Kindler (b19.9.1846)</t>
  </si>
  <si>
    <t>b 1737 d 29.9.1813 Ravensburg</t>
  </si>
  <si>
    <t>b 1751 d 17.2.1827 Ravensburg</t>
  </si>
  <si>
    <t>b 1775 Ravensburg</t>
  </si>
  <si>
    <t>b 1776 Ravensburg</t>
  </si>
  <si>
    <t>b 1782 Ravensburg</t>
  </si>
  <si>
    <t>b 1784 Ravensburg</t>
  </si>
  <si>
    <t>b 1788 Ravensburg</t>
  </si>
  <si>
    <t>m Franziska Schenkin (b c1710)</t>
  </si>
  <si>
    <t>Michaela Maria Heberle</t>
  </si>
  <si>
    <t>WEBPAGES in plum SEE HEBERLE-HOUSES-BUSINESSES-WEBPAGES.htm</t>
  </si>
  <si>
    <t>m Maria Bankroft/Baukrechtin</t>
  </si>
  <si>
    <t>b 16.4.1733 Veringenstadt</t>
  </si>
  <si>
    <t>SEE SBW7 Freiburg</t>
  </si>
  <si>
    <t>b 7.3.1833 Uberlingen</t>
  </si>
  <si>
    <t>Otto Heberle-----------------------</t>
  </si>
  <si>
    <t>Duplicate of SBW7 Neustadt</t>
  </si>
  <si>
    <t>Claus Otto Heberle-------------------------</t>
  </si>
  <si>
    <t>Johann Paul Heberle/Eberle-------------</t>
  </si>
  <si>
    <t>Johann Maximillian Eberle</t>
  </si>
  <si>
    <t>Philip Heberle</t>
  </si>
  <si>
    <t>b c1702</t>
  </si>
  <si>
    <t>b c1820</t>
  </si>
  <si>
    <t>Agatha Eberle</t>
  </si>
  <si>
    <t>b 10.1.1813 Uberlingen</t>
  </si>
  <si>
    <t>Nikolaus Eberle</t>
  </si>
  <si>
    <t>b 6.12.1821 Uberlingen</t>
  </si>
  <si>
    <t>Johannes Heberle/ Häberle-----------</t>
  </si>
  <si>
    <t>b 1732 d 1799 Ravensburg</t>
  </si>
  <si>
    <t>Maria Theresia Heberle</t>
  </si>
  <si>
    <t>|</t>
  </si>
  <si>
    <t>m Anna Hansen 1615 ?(b c1593)</t>
  </si>
  <si>
    <t>MichaelHeberle/Heberlin/Häberle--</t>
  </si>
  <si>
    <t>m Maria Ursula Homberger</t>
  </si>
  <si>
    <t>chr 15.6.1910 Freiburg</t>
  </si>
  <si>
    <t>/Dreherin (b c1702)</t>
  </si>
  <si>
    <t>Regina Elisabetha Heberle</t>
  </si>
  <si>
    <t>b 1767 Ravensburg</t>
  </si>
  <si>
    <t>b 1768 Ravensburg</t>
  </si>
  <si>
    <t>21.5.1764 Ravensburg</t>
  </si>
  <si>
    <t>m Maria Elisabeth Heberlinin</t>
  </si>
  <si>
    <t>b 1765 Ravensburg</t>
  </si>
  <si>
    <t>Christian Urban Heberle</t>
  </si>
  <si>
    <t>b 1766 Ravensburg</t>
  </si>
  <si>
    <t>Jakob Heberle/Häberle--------------</t>
  </si>
  <si>
    <t>b 7.3.1792 d 30.3.1861 Horb</t>
  </si>
  <si>
    <t>b 26.8.1784 d 13.6.1859</t>
  </si>
  <si>
    <t>b 4.8.1763 d 21.9.1839</t>
  </si>
  <si>
    <t>29.6.1787 Horb</t>
  </si>
  <si>
    <t>b 1.9.1949 SchwabischGMund</t>
  </si>
  <si>
    <t>Theodor Josef Heberle---------</t>
  </si>
  <si>
    <t>b 31.3.1954 Ludwigsburg</t>
  </si>
  <si>
    <t>m Helga Franz</t>
  </si>
  <si>
    <t>d 17.5.1999</t>
  </si>
  <si>
    <t>d 10.9.1989</t>
  </si>
  <si>
    <t>Duplicate of NBW2 Schwabisch Gmund</t>
  </si>
  <si>
    <t>Leonhard Heberle/Häberle------</t>
  </si>
  <si>
    <t>m Elisabetha Malta 9.5.1843</t>
  </si>
  <si>
    <t>b c1986</t>
  </si>
  <si>
    <t>16.11.1885 Ettenheimweiler</t>
  </si>
  <si>
    <t>m Anna Maria Hecklin/Hecklerin</t>
  </si>
  <si>
    <t>Franciscus Heberlin</t>
  </si>
  <si>
    <t>b 1618 Ohningen</t>
  </si>
  <si>
    <t>bap 27.10.1622 Ohningen</t>
  </si>
  <si>
    <t>Xaver Heberle/Häberle/Haeberle</t>
  </si>
  <si>
    <t>Bernarda Heberle/Häberle</t>
  </si>
  <si>
    <t>Maria Catharina Haberle</t>
  </si>
  <si>
    <t>Norbert Heberle</t>
  </si>
  <si>
    <t>b c1994</t>
  </si>
  <si>
    <t>b 1.5.1752 d 21.12.1837</t>
  </si>
  <si>
    <t>m Agatha Holzin</t>
  </si>
  <si>
    <t>tagliofar</t>
  </si>
  <si>
    <t>b 23.2.1706 Uberlingen</t>
  </si>
  <si>
    <t>m Anna Maria Kehlerin</t>
  </si>
  <si>
    <t>b 23.9.1694 Uberlingen</t>
  </si>
  <si>
    <t>b c1810</t>
  </si>
  <si>
    <t>b c1755</t>
  </si>
  <si>
    <t>Marie Heberle</t>
  </si>
  <si>
    <t>Franz Josef Heberle</t>
  </si>
  <si>
    <t>Clausthal-Zellerfeld, Lower Saxony</t>
  </si>
  <si>
    <t>Albersweiler- Germersheim-Hoerdt-Rulzheim, Rhineland-Palatinate</t>
  </si>
  <si>
    <t>Katharina Heberle/Häberle</t>
  </si>
  <si>
    <t>b 29.7.1805 Ravensburg</t>
  </si>
  <si>
    <t>Johann David Häberlin</t>
  </si>
  <si>
    <t>b 27.3.1775 Ravensburg</t>
  </si>
  <si>
    <t>Anna Christina Heberlin</t>
  </si>
  <si>
    <t>b 11.1.1782 Ravensburg</t>
  </si>
  <si>
    <t>Maria Elisabetha Heberle/Heberlin</t>
  </si>
  <si>
    <t>Johann Adam Heberle/Heberlin</t>
  </si>
  <si>
    <t>Kuningunda Heberlin</t>
  </si>
  <si>
    <t>b 19.1.1595 Ravensburg</t>
  </si>
  <si>
    <t>b 8.4.1596 Ravensburg</t>
  </si>
  <si>
    <t>b 5.8.1597 Ravensburg</t>
  </si>
  <si>
    <t>Tobias Heberle/Heberline</t>
  </si>
  <si>
    <t>Anna Catharina Heberlin</t>
  </si>
  <si>
    <t>chr 24.10.1671 Ulm</t>
  </si>
  <si>
    <t xml:space="preserve">Franziska/Brigitta Heberlin </t>
  </si>
  <si>
    <t>Franziska Heberle/Heberlin</t>
  </si>
  <si>
    <t>m Ursula Mayerin/Bayerin</t>
  </si>
  <si>
    <t>b c1678</t>
  </si>
  <si>
    <t>Elisabetha Heberle/Heberlin</t>
  </si>
  <si>
    <t>Francisca Heberling/Heberlin</t>
  </si>
  <si>
    <t>Johanna Regina Heberlin</t>
  </si>
  <si>
    <t>chr 22.8.1712 Dettingen</t>
  </si>
  <si>
    <t>Joannes Jacob Eberlin/Eberle-----</t>
  </si>
  <si>
    <t>bap 24.4.1788 Uberlingen</t>
  </si>
  <si>
    <t>Christina Heberle/Haeberle-----</t>
  </si>
  <si>
    <t>bap 24.1.1803 Uberlingen</t>
  </si>
  <si>
    <t>Carl Joseph Heberle</t>
  </si>
  <si>
    <t>bap 14.4.1804 Uberlingen d young</t>
  </si>
  <si>
    <t>bap 31.8.1805 Uberlingen</t>
  </si>
  <si>
    <t>bap 30.12.1807 Uberlingen</t>
  </si>
  <si>
    <t>Georg Anton Heberle---------------</t>
  </si>
  <si>
    <t>bap 25.4.1808 Uberlingen</t>
  </si>
  <si>
    <t>b c1808 Gross Liebenthal</t>
  </si>
  <si>
    <t>migrated to Ukraine c1804</t>
  </si>
  <si>
    <t>Barbara Häberle</t>
  </si>
  <si>
    <t>b c1830 Ukraine</t>
  </si>
  <si>
    <t>Andreas Heberle/---------------------</t>
  </si>
  <si>
    <t>Haberlin/Haeberle ?</t>
  </si>
  <si>
    <t>Duplicates of R12 Ukraine</t>
  </si>
  <si>
    <t>b 1919 Munchen Odessa</t>
  </si>
  <si>
    <t>Hechingen 72379 15km S of Rottenburg</t>
  </si>
  <si>
    <t>Emilia Heberle</t>
  </si>
  <si>
    <t>m Emilia Kessel</t>
  </si>
  <si>
    <t>b 1987 Kasachstan</t>
  </si>
  <si>
    <t xml:space="preserve">Johannes/Hans </t>
  </si>
  <si>
    <t>m Anna … (b c1605)</t>
  </si>
  <si>
    <t>b 1632 Uberlingen</t>
  </si>
  <si>
    <t>b 21.7.1863 d 19.10.1863 Immenstaad</t>
  </si>
  <si>
    <t>b x.12.1789 d 22.3.1836 Jettenhausen</t>
  </si>
  <si>
    <t>b 30.3.1801 d 18.3.1884 Jettenhausen</t>
  </si>
  <si>
    <t>b 13.3.1796 d x.5.1873 Jettenhausen</t>
  </si>
  <si>
    <t>b c1722 d 21.4.1778</t>
  </si>
  <si>
    <t>schneider ex Schwabenland</t>
  </si>
  <si>
    <t>m Maria Magdalena Frohler 16.2.1745 (b c1723 d 5.9.1783)</t>
  </si>
  <si>
    <t>m Christina Bauz (b c1736)</t>
  </si>
  <si>
    <t>Peter/Victor ? Heberle</t>
  </si>
  <si>
    <t>b 9.12.1787 Horb, m Georg Anton Gortis ?</t>
  </si>
  <si>
    <t>d 8.6.1884 Horb</t>
  </si>
  <si>
    <t xml:space="preserve">b 26.12.1826 m 5.5.1863 Wilhelm Fisher </t>
  </si>
  <si>
    <t>m Wilhelm Duffner ?</t>
  </si>
  <si>
    <t>b 2.8.1751 Veringenstadt</t>
  </si>
  <si>
    <t>PeterRyfologusWilibald Heberle</t>
  </si>
  <si>
    <t>b 9.12.1754 Veringenstadt</t>
  </si>
  <si>
    <t>b 4.8.1756 Veringenstadt</t>
  </si>
  <si>
    <t>b 27.1.1759 Veringenstadt</t>
  </si>
  <si>
    <t>Joannes Thomas Heberle</t>
  </si>
  <si>
    <t>b 22.12.1761 Veringenstadt</t>
  </si>
  <si>
    <t>in Rottenburg 2008</t>
  </si>
  <si>
    <t>Martin Heberle--------------------------</t>
  </si>
  <si>
    <t>b 18.8.1735 Veringenstadt</t>
  </si>
  <si>
    <t>Thomas Häberlin</t>
  </si>
  <si>
    <t>Johann Georg Heberle---------------</t>
  </si>
  <si>
    <t>m Francisca Raunin/Rennin</t>
  </si>
  <si>
    <t>weingartner wine grower</t>
  </si>
  <si>
    <t>b x.3.1920</t>
  </si>
  <si>
    <t>b c1865</t>
  </si>
  <si>
    <t>Stephanie Heberle</t>
  </si>
  <si>
    <t>Jakobina Eberle</t>
  </si>
  <si>
    <t>b 29.2.1660 Immenstaad</t>
  </si>
  <si>
    <t>b 31.5.1696 Immenstaad</t>
  </si>
  <si>
    <t>m Magdalena Stadlhoferin</t>
  </si>
  <si>
    <t>SEE Sheet F2 Haut Rhin, France</t>
  </si>
  <si>
    <t>migrated to France c1946 ?</t>
  </si>
  <si>
    <t>d 21.5.1929 Selestat,France</t>
  </si>
  <si>
    <t>migrated to France c1875?</t>
  </si>
  <si>
    <t>migrated Australia 1955</t>
  </si>
  <si>
    <t>b 1572 Ravensburg</t>
  </si>
  <si>
    <t>b 1574 Ravensburg</t>
  </si>
  <si>
    <t>b 1587 Ravensburg</t>
  </si>
  <si>
    <t>mKunigunda Plavin</t>
  </si>
  <si>
    <t>b c1547</t>
  </si>
  <si>
    <t>Farber</t>
  </si>
  <si>
    <t>1570 (b c1547)</t>
  </si>
  <si>
    <t>m Anna Butlerin ? 1571</t>
  </si>
  <si>
    <t>b 1580 Ravensburg</t>
  </si>
  <si>
    <t>Blatter, Kamensetzer</t>
  </si>
  <si>
    <t>b 1607 Ravensburg</t>
  </si>
  <si>
    <t>Carolina Heberle</t>
  </si>
  <si>
    <t>b c1640</t>
  </si>
  <si>
    <t>Sophie Heberle</t>
  </si>
  <si>
    <t>bap 5.12.1747 Uberlingen</t>
  </si>
  <si>
    <t>chr 1.3.1808 Veringenstadt</t>
  </si>
  <si>
    <t>m Franziska Egglerin/Eggstein</t>
  </si>
  <si>
    <t>chr 22.2.1731 Veringenstadt</t>
  </si>
  <si>
    <t>/Stoehr</t>
  </si>
  <si>
    <t>Rosina/Regina Heberle</t>
  </si>
  <si>
    <t>b 13.3.1728d10.12.1796 Vering</t>
  </si>
  <si>
    <t>Maria Joanna Heberle</t>
  </si>
  <si>
    <t>Maria Antonia Heberle</t>
  </si>
  <si>
    <t>b 9.10.1822 Veringenstadt</t>
  </si>
  <si>
    <t>m Crescentia Eggstein (b c1859)</t>
  </si>
  <si>
    <t>Includes Weingarten 88250, Donau, 4km NE of Ravensburg (suburb of Ravensburg)</t>
  </si>
  <si>
    <t>b 1969</t>
  </si>
  <si>
    <t>Josefina Heberle/Häberle</t>
  </si>
  <si>
    <t>Rosina Heberle/Häberle</t>
  </si>
  <si>
    <t>Anna Heberle/Häberle</t>
  </si>
  <si>
    <t>Matthaus Heberle--PHOTO------------</t>
  </si>
  <si>
    <t>Andreas Heberle   PHOTO</t>
  </si>
  <si>
    <t>Pfullingen 48'27"N  9'14"E, 6km S of Reutlingen, 20km SE of Tubingen, see Dewangen</t>
  </si>
  <si>
    <t>Margaretha/Margaritha Heberle</t>
  </si>
  <si>
    <t>bap 27.10.1731 Uberlingen</t>
  </si>
  <si>
    <t>Joannes Joachim Eberle</t>
  </si>
  <si>
    <t>d 20.5.1869 Horb</t>
  </si>
  <si>
    <t>bap 26.9.1738 Uberlingen</t>
  </si>
  <si>
    <t>b 22.9.1729 Uberlingen</t>
  </si>
  <si>
    <t>b 21.4.1731 Hochdorf</t>
  </si>
  <si>
    <t>Maria Magdalena Häberling</t>
  </si>
  <si>
    <t>b 27.4.1728 Immenstaad</t>
  </si>
  <si>
    <t>b x.9.1730 Kirchberg ?</t>
  </si>
  <si>
    <t>m Barbara Langensteinum (b c1682</t>
  </si>
  <si>
    <t>Joannes Georg Heberle------------</t>
  </si>
  <si>
    <t xml:space="preserve">b 16.4.1678 R </t>
  </si>
  <si>
    <t>Julius Heberle</t>
  </si>
  <si>
    <t>bap 9.6.1779 Uberlingen</t>
  </si>
  <si>
    <t>Georgius Jacobus Heberle</t>
  </si>
  <si>
    <t>28.1.1805 Ehingen</t>
  </si>
  <si>
    <t>m Beata Fais 1.5.1865 R</t>
  </si>
  <si>
    <t>b 17.8.1681 R</t>
  </si>
  <si>
    <t>Alfred Heberle---------------------</t>
  </si>
  <si>
    <t>b 9.7.1955 Rottenburg, lived Freiburg</t>
  </si>
  <si>
    <t>b c1929 Rottenburg</t>
  </si>
  <si>
    <t>Karl Erwin Heberle</t>
  </si>
  <si>
    <t>Sabina Elisabetha Häberle/Heberle</t>
  </si>
  <si>
    <t>Georg Adam Häberle/Heberle</t>
  </si>
  <si>
    <t>schornsteinfeger,chimneysweep</t>
  </si>
  <si>
    <t>Anna Wallburga Heberle</t>
  </si>
  <si>
    <t>b 1927 Munchen Odessa</t>
  </si>
  <si>
    <t>Maria Catharina Heberlin</t>
  </si>
  <si>
    <t>Remmingsheim 48'29"N lat, 8'53"E long, 4km W of Rottenburg, suburb of Rottenburg</t>
  </si>
  <si>
    <t>Jan Heberle</t>
  </si>
  <si>
    <t>b 11.5.1988</t>
  </si>
  <si>
    <t>Joannes Leonardus Eberle</t>
  </si>
  <si>
    <t>bap 8.11.1740 Uberlingen</t>
  </si>
  <si>
    <t>Gustav Moriz Heberle</t>
  </si>
  <si>
    <t xml:space="preserve">m Agnes Gollhofer </t>
  </si>
  <si>
    <t>23.2.1777 R</t>
  </si>
  <si>
    <t xml:space="preserve">b 8.10.1775 </t>
  </si>
  <si>
    <t>2 Häberle children</t>
  </si>
  <si>
    <t>7 Häberle children</t>
  </si>
  <si>
    <t>Johann Heberle/Häberle----------------</t>
  </si>
  <si>
    <t>8 Häberle children</t>
  </si>
  <si>
    <t>1 Häberle children</t>
  </si>
  <si>
    <t>b 9.5.1847 d 14.1.1875 Hermentingen</t>
  </si>
  <si>
    <t>b 22.5.1846 d 8.6.1846 Hermentingen</t>
  </si>
  <si>
    <t>b 23.3.1849 d 7.4.1849 Hermentingen</t>
  </si>
  <si>
    <t>b 30.3.1850 Hermentingen d 1867</t>
  </si>
  <si>
    <t>b 28.6.1852 d 1.7.1852 Hermentingen</t>
  </si>
  <si>
    <t>b 19.6.1853 d 27.8.1853 Hermentingen</t>
  </si>
  <si>
    <t>chr 27.5.1651 Saulgau</t>
  </si>
  <si>
    <t>1638 Saulgau (b c1617)</t>
  </si>
  <si>
    <t>m Ursula Wolf (b c1617)</t>
  </si>
  <si>
    <t>27.7.1653 Saulgau</t>
  </si>
  <si>
    <t>Ludovic Heberlin</t>
  </si>
  <si>
    <t>21.4.1846 Ehingen</t>
  </si>
  <si>
    <t>m Jakob Volmer (b c1820)</t>
  </si>
  <si>
    <t>7.12.1862 Stuttgart</t>
  </si>
  <si>
    <t xml:space="preserve">m Johannes Gaissert </t>
  </si>
  <si>
    <t>M Anna Heberle</t>
  </si>
  <si>
    <t>b 23.6.1803 R</t>
  </si>
  <si>
    <t>m ?  28.7.1896R</t>
  </si>
  <si>
    <t>NOT UPDATED</t>
  </si>
  <si>
    <t>Susanne Maria Heberle</t>
  </si>
  <si>
    <t>Dorothea Heberle</t>
  </si>
  <si>
    <t>m Elisabeth Holzher 16.10.1933 R</t>
  </si>
  <si>
    <t>b x.8.1616 R</t>
  </si>
  <si>
    <t>Schaefler</t>
  </si>
  <si>
    <t>b 22.7.1683 Uberlingen</t>
  </si>
  <si>
    <t>b 6.10.1702 Uberlingen</t>
  </si>
  <si>
    <t>b 13.10.1705 Uberlingen</t>
  </si>
  <si>
    <t>b 21.11.1680 d 1745 Uberlingen</t>
  </si>
  <si>
    <t>b 22.5.1699 d 1768 Uberlingen</t>
  </si>
  <si>
    <t>b 11.3.1708 d 1756 Uberlingen</t>
  </si>
  <si>
    <t>bap 29.5.1745 d 1795Uberlingen</t>
  </si>
  <si>
    <t>bap 8.10.1751 d 1810Uberlingen</t>
  </si>
  <si>
    <t>bap 27.3.1779 d 1810Uberlingen</t>
  </si>
  <si>
    <t>Häberle children 1847</t>
  </si>
  <si>
    <t>Hanss Jerg Heberle</t>
  </si>
  <si>
    <t>b 28.x.1826 Uberlingen</t>
  </si>
  <si>
    <t>Joannes Michael Heberle</t>
  </si>
  <si>
    <t>studied law</t>
  </si>
  <si>
    <t>Ehingen adjoins Rottenburg</t>
  </si>
  <si>
    <t>Johannes Heberle</t>
  </si>
  <si>
    <t>b 29.5.1731 Uberlingen</t>
  </si>
  <si>
    <t>Rellingen b c1696</t>
  </si>
  <si>
    <t>m Maria Magdalena Rollingin/</t>
  </si>
  <si>
    <t>Martin Eberlin</t>
  </si>
  <si>
    <t>Verdun WW I</t>
  </si>
  <si>
    <t>b 28.9.1779 Veringenstadt</t>
  </si>
  <si>
    <t>Munsingen/Muensingen 48'25"N  9'30"E, 50km W of Ulm, 60km SE of Stuttgart</t>
  </si>
  <si>
    <t>b c1830 d 1897 Munich</t>
  </si>
  <si>
    <t>Otto Heberle---------------------------</t>
  </si>
  <si>
    <t>28.7.1793 Mengen</t>
  </si>
  <si>
    <t>b 12.2.1606 R</t>
  </si>
  <si>
    <t>Stockach c47.7N  c9.05E, 20km NW of Uberlingen</t>
  </si>
  <si>
    <t>m Maria Leutzin ? (b c1612)</t>
  </si>
  <si>
    <t>Jacob Häberle</t>
  </si>
  <si>
    <t>Maria Anna/Genovefa Heberle</t>
  </si>
  <si>
    <t>bap 29.3.1735 Uberlingen</t>
  </si>
  <si>
    <t>b c1571 d 24.3.1647 Binzen</t>
  </si>
  <si>
    <t>m Johann Klebast c1606 Binzen</t>
  </si>
  <si>
    <t>Josepha Heberle/Häberle--------------</t>
  </si>
  <si>
    <t>GENERATION 1</t>
  </si>
  <si>
    <t>-----</t>
  </si>
  <si>
    <t>m ? 29.1.1905 Tubingen</t>
  </si>
  <si>
    <t>b 23.1.1808R d10.12.1885R</t>
  </si>
  <si>
    <t>Joan Georgius Heberlin/Eberle--------</t>
  </si>
  <si>
    <t>m Catharina Natforica</t>
  </si>
  <si>
    <t>Joannes Dominikus Eberle</t>
  </si>
  <si>
    <t>b 11.1.1720 Uberlingen</t>
  </si>
  <si>
    <t>Matthaeus Heberle</t>
  </si>
  <si>
    <t>b 1959 Loerrach</t>
  </si>
  <si>
    <t>m Brunhilde Gieck 1958</t>
  </si>
  <si>
    <t>22.6.1818 Uberlingen</t>
  </si>
  <si>
    <t>m Anna Maria Merzin/Mertz/Merk</t>
  </si>
  <si>
    <t>b 5.3.1710</t>
  </si>
  <si>
    <t>Anna Franziska Häberle/Heberle</t>
  </si>
  <si>
    <t>Backer</t>
  </si>
  <si>
    <t>b 1632 Ravensburg</t>
  </si>
  <si>
    <t>Christof Heberle</t>
  </si>
  <si>
    <t>b 1633 Ravensburg</t>
  </si>
  <si>
    <t>b 6.3.1734 R</t>
  </si>
  <si>
    <t>m Maria … (b c1637)</t>
  </si>
  <si>
    <t>Nicolaus Häbelein</t>
  </si>
  <si>
    <t>b 5.12.1671 Uberlingen</t>
  </si>
  <si>
    <t>m Maria Anna … (b c1772)</t>
  </si>
  <si>
    <t xml:space="preserve">b 25.7.1800 </t>
  </si>
  <si>
    <t>b 6.11.1653 Uberlingen</t>
  </si>
  <si>
    <t>b 3.6.1655 Uberlingen</t>
  </si>
  <si>
    <t>b 5.12.1656 Uberlingen</t>
  </si>
  <si>
    <t>b c1895 Oberndorf</t>
  </si>
  <si>
    <t>m Magdalena Siglin/Stofalin</t>
  </si>
  <si>
    <t>Johann Michael Heberlin</t>
  </si>
  <si>
    <t>b 28.9.1685 Ohningen</t>
  </si>
  <si>
    <t>b 18.8.1688 Ohningen</t>
  </si>
  <si>
    <t>b 21.10.1695 Ohningen</t>
  </si>
  <si>
    <t>d 29.10.1751 Ohnin</t>
  </si>
  <si>
    <t>m Chatarina Elsasohnin</t>
  </si>
  <si>
    <t>Chatarina Heberlin</t>
  </si>
  <si>
    <t>b 24.7.1698 Ohningen</t>
  </si>
  <si>
    <t>m Luise Lenzin (b c1872)</t>
  </si>
  <si>
    <t>23.4.1896 Ohningen</t>
  </si>
  <si>
    <t>JoannesGeorgHeberle/Häberle--</t>
  </si>
  <si>
    <t>bauer ? d 1844 Hilzingen</t>
  </si>
  <si>
    <t>Johannes Häberle/Heberle---------</t>
  </si>
  <si>
    <t>Sr Franca (Kloster)</t>
  </si>
  <si>
    <t>b 1694 Ravensburg</t>
  </si>
  <si>
    <t>b 1819 Uberlingen</t>
  </si>
  <si>
    <t>Caspar Eberlin</t>
  </si>
  <si>
    <t>Joseph Anthon/Franz Heberle</t>
  </si>
  <si>
    <t>b 19.8.1651 d 1725 Uberlingen</t>
  </si>
  <si>
    <t>schiffsmann</t>
  </si>
  <si>
    <t>JoannesCasparusHeberle/Heberlin</t>
  </si>
  <si>
    <t>Joannes Haberlin-------------------------</t>
  </si>
  <si>
    <t>b 31.10.1657  d 1708 Uberlingen</t>
  </si>
  <si>
    <t>b 7.5.1929 Stuttgart  PHOTO</t>
  </si>
  <si>
    <t>b 20.9.1855 R d 29.3.1944 PHOTO</t>
  </si>
  <si>
    <t>b 28.12.1862 R d 10.4.28  PHOTO</t>
  </si>
  <si>
    <t>weingartner vinedresser</t>
  </si>
  <si>
    <t>ReligiousProfessionals in rose, SEE ReligiousProfessionals.htm</t>
  </si>
  <si>
    <t>Joachim Häberle</t>
  </si>
  <si>
    <t>Maurus Häberle</t>
  </si>
  <si>
    <t>bap 29.3.1834 Sigmaringendorf</t>
  </si>
  <si>
    <t>bap 7.7.1832 d 28.6.1838 Sigmaringendorf</t>
  </si>
  <si>
    <t>bap 22.8.1830 Sigmaringendorf</t>
  </si>
  <si>
    <t>bap 18.10.1829 Sigmaringendorf</t>
  </si>
  <si>
    <t>Braunlingen 78199, 47'56"N  8'27"E, 50km E of Freiburg, 60km NW of Konstanz, 15km SSW of Villingen</t>
  </si>
  <si>
    <t xml:space="preserve">Duplicate of Titisee </t>
  </si>
  <si>
    <t>b 2.10.1587 Ravensburg</t>
  </si>
  <si>
    <t>Caecilia Häberle/Heberle</t>
  </si>
  <si>
    <t>Haberle/Haberline--------</t>
  </si>
  <si>
    <t>12.8.1766</t>
  </si>
  <si>
    <t>M Dominica Heberle</t>
  </si>
  <si>
    <t>Paul Reinhard Heberle</t>
  </si>
  <si>
    <t>maurer, brieftrager</t>
  </si>
  <si>
    <t>bap 21.3.1859 Uberlingen</t>
  </si>
  <si>
    <t>Maria Eberle/Heberle</t>
  </si>
  <si>
    <t>bap 22.11.1864 Uberlingen</t>
  </si>
  <si>
    <t>b 6.7.1873 Uberlingen</t>
  </si>
  <si>
    <t>b 16.10.1872 Pfullingen</t>
  </si>
  <si>
    <t>b 25.2.1881 Hermentingen</t>
  </si>
  <si>
    <t>b 18.7.1877 Hermentingen</t>
  </si>
  <si>
    <t>Veronica Häberle</t>
  </si>
  <si>
    <t>Carl Häberle</t>
  </si>
  <si>
    <t>Theresia Häberle</t>
  </si>
  <si>
    <t>d 23.3.1675 Betzenweiler</t>
  </si>
  <si>
    <t>migrated to Bas Rhin c1830 ?</t>
  </si>
  <si>
    <t>SEE USA13 Texas</t>
  </si>
  <si>
    <t>Herman Häberle</t>
  </si>
  <si>
    <t>b 15.3.1857 Ravensburg</t>
  </si>
  <si>
    <t>Joseph Häberle</t>
  </si>
  <si>
    <t>Karl Heberle</t>
  </si>
  <si>
    <t>b c1920</t>
  </si>
  <si>
    <t>b 3.10.1808 Ravensburg</t>
  </si>
  <si>
    <t>Erasmus Heberle</t>
  </si>
  <si>
    <t>b 9.7.1787 Veringenstadt</t>
  </si>
  <si>
    <t>b 16.11.1788 Veringenstadt</t>
  </si>
  <si>
    <t>Paulina Heberle</t>
  </si>
  <si>
    <t>b 8.1.1854 Veringenstadt</t>
  </si>
  <si>
    <t>m Ursula Allgaeir ?</t>
  </si>
  <si>
    <t>Friedrich ? Heberle</t>
  </si>
  <si>
    <t>/Hausenslerin 1685</t>
  </si>
  <si>
    <t>Wintersulgen 88633  47'50" 9'20" is near Heiligenberg, 30km NW of Uberlingen ?</t>
  </si>
  <si>
    <t>m Angelika Maier</t>
  </si>
  <si>
    <t>b20.11.1719 Uttenweiler</t>
  </si>
  <si>
    <t>b c1682</t>
  </si>
  <si>
    <t>m Christina Stroblerin 30.5.1706</t>
  </si>
  <si>
    <t>Ignatius Heberle/Häberle--------</t>
  </si>
  <si>
    <t>4 Häberle children b 1852-1858</t>
  </si>
  <si>
    <t>teacher, SchmalkaldenEGermany until 1970</t>
  </si>
  <si>
    <t>26.4.1774 R</t>
  </si>
  <si>
    <t>Uberlingen (b c1709)</t>
  </si>
  <si>
    <t>JoannesJacobusEberle/Heberle----</t>
  </si>
  <si>
    <t>bap 14.8.1731 Uberlingen</t>
  </si>
  <si>
    <t>b 9.12.1879 R d 31.7.1888 R</t>
  </si>
  <si>
    <t>m Gottlieb Beutter</t>
  </si>
  <si>
    <t>Johann/Joannes Heberle</t>
  </si>
  <si>
    <t>Nepomuk Heberle/Häberle--------------</t>
  </si>
  <si>
    <t>m Magdalena Hugler/Kugler</t>
  </si>
  <si>
    <t>AugustaFranziskaAnna</t>
  </si>
  <si>
    <t xml:space="preserve">bap 12.12.1776 </t>
  </si>
  <si>
    <t xml:space="preserve">bap 9.4.1777 </t>
  </si>
  <si>
    <t>b 30.5.1774 Veringenstadt</t>
  </si>
  <si>
    <t>Ludwij ? Heberle</t>
  </si>
  <si>
    <t>b 10.8.1582 Ravensburg</t>
  </si>
  <si>
    <t>b 14.10.1583 Ravensburg</t>
  </si>
  <si>
    <t>b 16.11.1898 Mudau   PHOTO</t>
  </si>
  <si>
    <t>d 16.7.1949 Wolfach</t>
  </si>
  <si>
    <t>Bilbo Heberle   PHOTO</t>
  </si>
  <si>
    <t>Margaretha Heberle</t>
  </si>
  <si>
    <t>Joannes Georg Eberle/Heberle----</t>
  </si>
  <si>
    <t>d 26.3.1867 Veringenstadt</t>
  </si>
  <si>
    <t>Raphael Heberle</t>
  </si>
  <si>
    <t>b 8.3.1821 Veringenstadt</t>
  </si>
  <si>
    <t>Carolus Heberle</t>
  </si>
  <si>
    <t>Rafael Heberle</t>
  </si>
  <si>
    <t>b 24.10.1830 Veringenstadt</t>
  </si>
  <si>
    <t>b 22.8.1900  Kondringen ?</t>
  </si>
  <si>
    <t>Duplicate of Kondringen</t>
  </si>
  <si>
    <t>b 3.7.1820 Veringenstadt</t>
  </si>
  <si>
    <t>b 19.3.1809</t>
  </si>
  <si>
    <t>Primarily: Hubert  Heberle Schloss-Str 12, D-74379 Ingersheim, Germany</t>
  </si>
  <si>
    <t>14.10.1793 R</t>
  </si>
  <si>
    <t>Also:</t>
  </si>
  <si>
    <t>b c1770 m Johann Grater</t>
  </si>
  <si>
    <t>b 12.8.1756 d 15.x.1790</t>
  </si>
  <si>
    <t>b 30.10.1790 m 23.9.1811</t>
  </si>
  <si>
    <t>Agatha Häberle</t>
  </si>
  <si>
    <t>b c1740 m Joseph Gothard</t>
  </si>
  <si>
    <t>Franciskus Michael Heberle</t>
  </si>
  <si>
    <t>m Anna Naglerin/Voglerin</t>
  </si>
  <si>
    <t>Conrad Heberle</t>
  </si>
  <si>
    <t>b x.8.1618 R</t>
  </si>
  <si>
    <t>*1 Possibly derived from Rhineland-Palatinate, *2 Possibly the same branch, could be derived from Konstanz-Freiburg area.</t>
  </si>
  <si>
    <t>TOTAL</t>
  </si>
  <si>
    <t>Eleonora Häberle</t>
  </si>
  <si>
    <t>b 31.10.1846 d 4.11.1846 Hilzingen</t>
  </si>
  <si>
    <t>b 17.2.1845 d 26.4.1845 Hilzingen</t>
  </si>
  <si>
    <t>Erasmus Häberle</t>
  </si>
  <si>
    <t>b 11.8.1848 d 8.9.1848 Hilzingen</t>
  </si>
  <si>
    <t>Johanna Häberle</t>
  </si>
  <si>
    <t>b 10.7.1850 Hilzingen</t>
  </si>
  <si>
    <t>Thomas Häberle</t>
  </si>
  <si>
    <t>b 21.12.1851 Hilzingen</t>
  </si>
  <si>
    <t>b 10.10.1856 d 11.10.1856 Hilzingen</t>
  </si>
  <si>
    <t>Hilzingen (b 3.1.1810)</t>
  </si>
  <si>
    <t>Joannes Albert Häberlin</t>
  </si>
  <si>
    <t>b c1950 Kasachstan</t>
  </si>
  <si>
    <t>m ? 1859 R</t>
  </si>
  <si>
    <t>Paul Heberle-----------------------------</t>
  </si>
  <si>
    <t>Joann Paul Heberle</t>
  </si>
  <si>
    <t>Maria Heberlins?</t>
  </si>
  <si>
    <t>b 11.10.1616 Veringendorf</t>
  </si>
  <si>
    <t>m Mathaus Schrayvogel 2.6.1835 R</t>
  </si>
  <si>
    <t>b c1919</t>
  </si>
  <si>
    <t>b 15.4.1743 R</t>
  </si>
  <si>
    <t>Joanna Heberle</t>
  </si>
  <si>
    <t>Daniel Alois Heberle/Häberle</t>
  </si>
  <si>
    <t>b 12.7.1628 Uttenweiler</t>
  </si>
  <si>
    <t>b c1602</t>
  </si>
  <si>
    <t>Ursula Heberle---------------------</t>
  </si>
  <si>
    <t>/Heberling/Heberle</t>
  </si>
  <si>
    <t>Georg Heberli/Häberle-------------</t>
  </si>
  <si>
    <t>b 11.9.1690 d 20.10.1746 ?</t>
  </si>
  <si>
    <t>Martinus Heberle--------------------</t>
  </si>
  <si>
    <t>chr 31.1.1751 Eggingen</t>
  </si>
  <si>
    <t>Heinrich Häberle-------------------------</t>
  </si>
  <si>
    <t>Josephine Häberle</t>
  </si>
  <si>
    <t>Eleanora Victoria Häberle</t>
  </si>
  <si>
    <t>Sophie Josephine Häberle</t>
  </si>
  <si>
    <t>Maximilian Adolph Häberle</t>
  </si>
  <si>
    <t>Maria Sofia Heberle</t>
  </si>
  <si>
    <t>Margaretha Elisabetha Heberlin</t>
  </si>
  <si>
    <t>b x.7.1762 Ravensburg</t>
  </si>
  <si>
    <t>FAMILY TREE for VERINGENSTADT HEBERLES IN SOUTH EAST BADEN WURTTEMBURG</t>
  </si>
  <si>
    <t>m M AnnaUlmer 26.9.1785R</t>
  </si>
  <si>
    <t>m Antonia Heerman 3.5.1836R</t>
  </si>
  <si>
    <t>m Anna Maria Rothen (b c1732)</t>
  </si>
  <si>
    <t>footballer in Krauchenwies 2008</t>
  </si>
  <si>
    <t>in Ergenzingen 2008 ?</t>
  </si>
  <si>
    <t>Ergenzingen 48'30"N lat  8'49"E long, 15km WNW of Rottenburg</t>
  </si>
  <si>
    <t>b 17.3.1771 R d 6.7.1861 R</t>
  </si>
  <si>
    <t>m M AnnaVollmer 16.2.1795 R</t>
  </si>
  <si>
    <t>m Sebastian Mickeler 21.1.1772R</t>
  </si>
  <si>
    <t>b 14.10.1738 Rottenburg</t>
  </si>
  <si>
    <t>m Johann Humme l7.7.1761 R</t>
  </si>
  <si>
    <t>m Sabina Schrayvogel (b c1735)</t>
  </si>
  <si>
    <t>b   27.11.1745 R d 9.5.1820 R</t>
  </si>
  <si>
    <t>b 20.8.1705 Rottenburg</t>
  </si>
  <si>
    <t>b 2.4.1700 R</t>
  </si>
  <si>
    <t>b 21.5.1698 R</t>
  </si>
  <si>
    <t>b 18.7.1664 R d 25.1.1724 R</t>
  </si>
  <si>
    <t>b 14.11.1671 Rottenburg</t>
  </si>
  <si>
    <t>b 22.11.1676 R d 23.2.1704 R</t>
  </si>
  <si>
    <t>21.1.1698 Rottenburg</t>
  </si>
  <si>
    <t>b 20.9.1740 R d 3.3.1803 R</t>
  </si>
  <si>
    <t>m Jacob Nadler 23.1.1775 R</t>
  </si>
  <si>
    <t>b 25.12.1734 R</t>
  </si>
  <si>
    <t>b 25.9.1736 R</t>
  </si>
  <si>
    <t>b 9.12.1748 R</t>
  </si>
  <si>
    <t>m M Anna Kern 29.10.1771 R</t>
  </si>
  <si>
    <t>b 3.7.1750 R</t>
  </si>
  <si>
    <t>b 22.3.1753 R</t>
  </si>
  <si>
    <t>m Agatha Adis 31.1.1809 R</t>
  </si>
  <si>
    <t>b 13.10.1754 R</t>
  </si>
  <si>
    <t>b 15.11.1758 R</t>
  </si>
  <si>
    <t>m Anna M Stenglin 15.5.1747 R</t>
  </si>
  <si>
    <t>b 14.1.1850 Uberlingen</t>
  </si>
  <si>
    <t>Duplicate of Horb</t>
  </si>
  <si>
    <t>SEE Hechingen</t>
  </si>
  <si>
    <t>b 5.4.1894 d 11.8.1894 Tullfingen</t>
  </si>
  <si>
    <t>Elisabeth Walburg Heberle-----------</t>
  </si>
  <si>
    <t>Guido Mathias Heberle</t>
  </si>
  <si>
    <t>Walburga Katharina Heberle------------</t>
  </si>
  <si>
    <t>b 1654 Ravensburg</t>
  </si>
  <si>
    <t>b 1656 Ravensburg</t>
  </si>
  <si>
    <t>Sabina Magdalena Heberle</t>
  </si>
  <si>
    <t>Johann David Heberle</t>
  </si>
  <si>
    <t>Helga Maria Veronika Heberle  PHOTO</t>
  </si>
  <si>
    <t>Karin Sophie Philomena Heberle  PHOTO</t>
  </si>
  <si>
    <t>Jacob/Jakob Heberle------------</t>
  </si>
  <si>
    <t>Barbara Heberlen</t>
  </si>
  <si>
    <t>/Heberlen</t>
  </si>
  <si>
    <t>chr 17.1.1637 Ulm</t>
  </si>
  <si>
    <t>Franz Joseph Haeberle/Häberle--------</t>
  </si>
  <si>
    <t>Christina Heberle/Haeberle</t>
  </si>
  <si>
    <t>b 4.3.1808 m 1837 Jettenhausen</t>
  </si>
  <si>
    <t>Ingerkingen 48'12"N lat, 9'46"E long, 15km S of Ehingen, 40km SW of Ulm</t>
  </si>
  <si>
    <t>Georg Heberle----------------------</t>
  </si>
  <si>
    <t>b 28.6.1681 Ulm</t>
  </si>
  <si>
    <t>b 5.3.1699 Ulm</t>
  </si>
  <si>
    <t>m Angelika Reinhardt c1698 Ulm</t>
  </si>
  <si>
    <t>m Barbara Murdel 14.11.1670 Ulm</t>
  </si>
  <si>
    <t>b 13.1.1680 Ulm</t>
  </si>
  <si>
    <t>Johann Michael Heberle------------</t>
  </si>
  <si>
    <t>b c1680 d6.5.1724</t>
  </si>
  <si>
    <t>mWalburga Scheible</t>
  </si>
  <si>
    <t>16.7.1998 Bietigheim-Bissingen</t>
  </si>
  <si>
    <t>b 17.3.1739 Veringenstadt</t>
  </si>
  <si>
    <t>b c1818</t>
  </si>
  <si>
    <t>Ursula Heberle</t>
  </si>
  <si>
    <t>Margaretha Heberle/Hebrole</t>
  </si>
  <si>
    <t>m Karl Albert Maier 5.7.1881R (b c1856)</t>
  </si>
  <si>
    <t>bap 26.3.1809 Uberlingen</t>
  </si>
  <si>
    <t>Andreas Heberle-------------</t>
  </si>
  <si>
    <t>Maria Anna Heberlin</t>
  </si>
  <si>
    <t>b 6.5.1744 d 1820 Veringenstadt</t>
  </si>
  <si>
    <t>30.5.1808 Veringenstadt</t>
  </si>
  <si>
    <t>Goldbach 47'47"N lat, 9'09"E long, 3km NW of Uberlingen</t>
  </si>
  <si>
    <t>Johann Evangelist Heberle</t>
  </si>
  <si>
    <t>b 20.9.1874 Immenstaad</t>
  </si>
  <si>
    <t>b 2.3.1879 Immenstaad</t>
  </si>
  <si>
    <t>b 14.3.1880 Immenstaad</t>
  </si>
  <si>
    <t>Maria Ursula Heberlin</t>
  </si>
  <si>
    <t>Joannes Basil Häberlin</t>
  </si>
  <si>
    <t>b 2.7.1561 Ravensburg</t>
  </si>
  <si>
    <t>b 11.6.1563 Ravensburg</t>
  </si>
  <si>
    <t>Peter Paul Eberle</t>
  </si>
  <si>
    <t>bap 4.6.1810 Uberlingen d young</t>
  </si>
  <si>
    <t>bap 26.7.1798 Uberlingen</t>
  </si>
  <si>
    <t>Johann Jakob Heberle/Eberle------</t>
  </si>
  <si>
    <t>Karl Heberle-PHOTO---------</t>
  </si>
  <si>
    <t>m Theodor Ritter 26.1.1920 R</t>
  </si>
  <si>
    <t>m Fidel Bissinger 8.7.1845 R</t>
  </si>
  <si>
    <t>lived in Curitiba, Parana, Brazil</t>
  </si>
  <si>
    <t>Duplicate from SG2 Uberlingen</t>
  </si>
  <si>
    <t>bap 12.12.1782 Uberlingen</t>
  </si>
  <si>
    <t>b 15.12.2005 Titisee</t>
  </si>
  <si>
    <t>b c1882 Sao Gabriel ?</t>
  </si>
  <si>
    <t>changes  1.7.2000-31.12.2001 in blue</t>
  </si>
  <si>
    <t>d 1969 Siberia USSR</t>
  </si>
  <si>
    <t>Maria Magdalena Heberle</t>
  </si>
  <si>
    <t>Adam Heberle</t>
  </si>
  <si>
    <t>Melchior Heberle</t>
  </si>
  <si>
    <t>landwirt, wgtr u bauer</t>
  </si>
  <si>
    <t>Anna Karoline Heberle</t>
  </si>
  <si>
    <t>m Doris … (b c1962)</t>
  </si>
  <si>
    <t>Anna Catharina Heberle</t>
  </si>
  <si>
    <t>m Barbara Waiblin</t>
  </si>
  <si>
    <t>b 2.8.1654 Immenstaad</t>
  </si>
  <si>
    <t>b 20.4.1657 Immenstaad</t>
  </si>
  <si>
    <t>b 11.3.1659 Immenstaad</t>
  </si>
  <si>
    <t>cigarmaker in Ettenheimweiler</t>
  </si>
  <si>
    <t>m Anna Maria Schmehler</t>
  </si>
  <si>
    <t>b 21.4.1782 R</t>
  </si>
  <si>
    <t>1593 Enslingen</t>
  </si>
  <si>
    <t>Duplicate of R15 UK</t>
  </si>
  <si>
    <t>Ann Maria Heberle</t>
  </si>
  <si>
    <t>b 1.10.1874 Ravensburg</t>
  </si>
  <si>
    <t>b 19.7.1880 Ravensburg</t>
  </si>
  <si>
    <t>Frankfurt 60300-60500, Hesse, 50.12N  8.68E, popn 646000 (2002)</t>
  </si>
  <si>
    <t>FAMILY TREES SO THERE WILL BE ERRORS</t>
  </si>
  <si>
    <t>b 2.11.1676 Uberlingen</t>
  </si>
  <si>
    <t>b 23.6.1678 Uberlingen</t>
  </si>
  <si>
    <t>Joannes Lazarus Heberle</t>
  </si>
  <si>
    <t>b 18.10.1679 Uberlingen</t>
  </si>
  <si>
    <t>Mathius Heberlin</t>
  </si>
  <si>
    <t>b 21.2.1681 Uberlingen</t>
  </si>
  <si>
    <t>b 20.5.1682 Uberlingen</t>
  </si>
  <si>
    <t>Anton Häberle</t>
  </si>
  <si>
    <t>Johann Friederich Heberle-------------</t>
  </si>
  <si>
    <t>chr 26.6.1834 Biberach</t>
  </si>
  <si>
    <t>Joseph Heberle/Haeberle-----------</t>
  </si>
  <si>
    <t>Francisca Heberle/Haeberle</t>
  </si>
  <si>
    <t>Johann Baptist Häberle/Haeberle</t>
  </si>
  <si>
    <t>Johann Nepomuk Häberle/Haeberle</t>
  </si>
  <si>
    <t>Joseph Heberle/Häberle/Haeberle</t>
  </si>
  <si>
    <t>b c1742</t>
  </si>
  <si>
    <t>b 11.6.1840 Uberlingen</t>
  </si>
  <si>
    <t>Hermann Josef Eberle</t>
  </si>
  <si>
    <t>Ferdinand Heberle</t>
  </si>
  <si>
    <t>b 14.3.1793 Horb</t>
  </si>
  <si>
    <t>Johann Jakob Häberle------</t>
  </si>
  <si>
    <t>b 2.9.1786 Horb</t>
  </si>
  <si>
    <t>Stanislaus Heberle</t>
  </si>
  <si>
    <t>b 11.11.1826 R</t>
  </si>
  <si>
    <t>Franz Heberle</t>
  </si>
  <si>
    <t>b 5.3.1773 Ravensburg</t>
  </si>
  <si>
    <t>Johannes Häberle/Heberlin------------</t>
  </si>
  <si>
    <t>b 1716 Ravensburg</t>
  </si>
  <si>
    <t>b 1820 d 1853 Ravensburg</t>
  </si>
  <si>
    <t>bacher</t>
  </si>
  <si>
    <t>tagloehner = day labourer</t>
  </si>
  <si>
    <t>m Maria Anna Kolb (b c1782)</t>
  </si>
  <si>
    <t>25.1.1680 Uberlingen ?</t>
  </si>
  <si>
    <t>/Kellerin</t>
  </si>
  <si>
    <t>Ida Heberle</t>
  </si>
  <si>
    <t>m Anna M Eberlin</t>
  </si>
  <si>
    <t>Martin Heberle</t>
  </si>
  <si>
    <t>b c1790</t>
  </si>
  <si>
    <t>m Martha  Sehnert 2.12.1944Torgau,Sudetenland, Czechoslovakia</t>
  </si>
  <si>
    <t>b 1683 Ravensburg</t>
  </si>
  <si>
    <t>b 22.3.1667</t>
  </si>
  <si>
    <t>Franz Philipp Heberlin</t>
  </si>
  <si>
    <t>Aloysius Heberle</t>
  </si>
  <si>
    <t>Johann Georg Heberle----------------------------</t>
  </si>
  <si>
    <t xml:space="preserve">25.4.1768 Ravensburg, b c1750 </t>
  </si>
  <si>
    <t>m Anna Braun 4.2.1725 Altheim</t>
  </si>
  <si>
    <t>bap 14.8.1789 Uberlingen</t>
  </si>
  <si>
    <t>Franciscus Anton Eberle</t>
  </si>
  <si>
    <t>bap 16.8.1791 Uberlingen</t>
  </si>
  <si>
    <t>bap 29.5.1793 Uberlingen</t>
  </si>
  <si>
    <t>bap 5.11.1796 Uberlingen</t>
  </si>
  <si>
    <t>Wendelin Heberle-----------------------</t>
  </si>
  <si>
    <t>GENERATION 4</t>
  </si>
  <si>
    <t>GENERATION 5</t>
  </si>
  <si>
    <t>GENERATION 6</t>
  </si>
  <si>
    <t>GENERATION 7</t>
  </si>
  <si>
    <t>GENERATION 8</t>
  </si>
  <si>
    <t>GENERATION 9</t>
  </si>
  <si>
    <t>GENERATION 10</t>
  </si>
  <si>
    <t>GENERATION 11</t>
  </si>
  <si>
    <t>GENERATION 12</t>
  </si>
  <si>
    <t>Fulgenstadt</t>
  </si>
  <si>
    <t>Johan Friedrich Häberle---</t>
  </si>
  <si>
    <t>Johann Georg Häberle</t>
  </si>
  <si>
    <t>b 6.3.1746 Veringenstadt</t>
  </si>
  <si>
    <t>Ambrose Häberling</t>
  </si>
  <si>
    <t>b 7.10.1748 Veringenstadt</t>
  </si>
  <si>
    <t>Ambrose Heberle</t>
  </si>
  <si>
    <t>Burgrieden  48'14"N lat  9'56"E long, 20km S of Ulm</t>
  </si>
  <si>
    <t>Esther Heberle</t>
  </si>
  <si>
    <t>Esther Heberlin</t>
  </si>
  <si>
    <t>b 23.3.1734 Veringenstadt</t>
  </si>
  <si>
    <t>Maria Catharina Häberlin</t>
  </si>
  <si>
    <t>b 6.5.1736 Veringenstadt</t>
  </si>
  <si>
    <t>b 21.1.1738 Veringenstadt</t>
  </si>
  <si>
    <t>b 11.7.1739 Veringenstadt</t>
  </si>
  <si>
    <t>Maria Häberlin ?</t>
  </si>
  <si>
    <t>b 12.3.1741 Veringenstadt</t>
  </si>
  <si>
    <t>Heinrich Heberle----------------------------</t>
  </si>
  <si>
    <t>b 22.10.1722 Veringenstadt</t>
  </si>
  <si>
    <t>Engineer with Daimler Benz</t>
  </si>
  <si>
    <t>m Katharina LetzguB (b c1746)</t>
  </si>
  <si>
    <t>b c1697</t>
  </si>
  <si>
    <t>b 9.11.1688 R</t>
  </si>
  <si>
    <t>Anton Carl Heberle---------------</t>
  </si>
  <si>
    <t>b 12.9.1838 Immenstaad</t>
  </si>
  <si>
    <t>Anna Häberle</t>
  </si>
  <si>
    <t>b 22.9.1839 Immenstaad</t>
  </si>
  <si>
    <t>b 12.6.1832 d 25.7.1832 Horb</t>
  </si>
  <si>
    <t>b 2.3.1805 d 29.2.1880 Horb</t>
  </si>
  <si>
    <t>m Rosina Haminger 4.9.1838</t>
  </si>
  <si>
    <t>b 2.10.1810 d 22.9.1879</t>
  </si>
  <si>
    <t xml:space="preserve">b 24.12.1807 m 9.11.1835 </t>
  </si>
  <si>
    <t>m Walburga Gessler 6.8.1799</t>
  </si>
  <si>
    <t>b 27.2.1692 Uberlingen</t>
  </si>
  <si>
    <t>/Eberle/Heberlin</t>
  </si>
  <si>
    <t>Josephus Antonius Heberle--------</t>
  </si>
  <si>
    <t>Gertrude Heberle</t>
  </si>
  <si>
    <t>m Catharina Zatlerin/Zetlena</t>
  </si>
  <si>
    <t>b c1622</t>
  </si>
  <si>
    <t>Joannes Heberlin</t>
  </si>
  <si>
    <t>b 1711 Ravensburg</t>
  </si>
  <si>
    <t>b 1690 Ravensburg</t>
  </si>
  <si>
    <t>Duplicate of SBW2 Uberlingen</t>
  </si>
  <si>
    <t>Duplicate of SBW5</t>
  </si>
  <si>
    <t>b c1894</t>
  </si>
  <si>
    <t>Arthur Paul Heberle</t>
  </si>
  <si>
    <t>b 9.9.1932 d 13.9.1932 R</t>
  </si>
  <si>
    <t>Johannes Heberle/Häberlin-----??</t>
  </si>
  <si>
    <t>m Barbara Ranzin (b c1614)</t>
  </si>
  <si>
    <t>Barbara Häberlin</t>
  </si>
  <si>
    <t>b 19.6.1632 Ravensburg</t>
  </si>
  <si>
    <t>Barbara Heberle</t>
  </si>
  <si>
    <t>m Marie Anne Walkirch (b c1775)</t>
  </si>
  <si>
    <t>Elisabetha Heberle/Heberlin/Häberlin</t>
  </si>
  <si>
    <t>Anna Ephrosina Häberle</t>
  </si>
  <si>
    <t>m Anna Hermanzin 3.10.1680 Uttenw</t>
  </si>
  <si>
    <t>bap 6.10.1685 Uttenweiler</t>
  </si>
  <si>
    <t>Andreas Heberle/Heberll------------</t>
  </si>
  <si>
    <t>m Theresia Hofmeister (b c1792)</t>
  </si>
  <si>
    <t>b c1711</t>
  </si>
  <si>
    <t>Binzwangen, 24km E of Sigmaringen, 10km NE of Mengen</t>
  </si>
  <si>
    <t>Maria Veronica Heberle</t>
  </si>
  <si>
    <t>GENERATION 13</t>
  </si>
  <si>
    <t>b c1712</t>
  </si>
  <si>
    <t>chr 9.8.1729 Altheim bei Ehingen</t>
  </si>
  <si>
    <t>m Mathias Schutzbach</t>
  </si>
  <si>
    <t>lived near Immenstaad</t>
  </si>
  <si>
    <t>Makarius Heberle------------------</t>
  </si>
  <si>
    <t>Max Friedrich Heberle</t>
  </si>
  <si>
    <t>b 26.3.1927 d 2.3.1940 Freiburg</t>
  </si>
  <si>
    <t>landwirt, schmidrister</t>
  </si>
  <si>
    <t>Makarius Heberle----------------------------------</t>
  </si>
  <si>
    <t>Helena ? Heberle</t>
  </si>
  <si>
    <t>b 7.1.1860 Hainmann ?</t>
  </si>
  <si>
    <t>Michael Heberlin/Heberle-----------</t>
  </si>
  <si>
    <t>mWalburga Strobel 04.05.1831</t>
  </si>
  <si>
    <t>Joan Martin Heberle----------------</t>
  </si>
  <si>
    <t>Simon Häeberle</t>
  </si>
  <si>
    <t>Nagelin/Neglerin/Negele</t>
  </si>
  <si>
    <t>b c1682 Dietmannsried ?</t>
  </si>
  <si>
    <t>Jorg Höberle</t>
  </si>
  <si>
    <t>Rosalia Heberle</t>
  </si>
  <si>
    <t>Häberle descendents</t>
  </si>
  <si>
    <t>b 19.11.1793 Veringenstadt</t>
  </si>
  <si>
    <t>3.11.1841 Poltringen</t>
  </si>
  <si>
    <t>b c1698</t>
  </si>
  <si>
    <t>Alfons Heberle-------------------------</t>
  </si>
  <si>
    <t>29.11.1821 Hilzingen</t>
  </si>
  <si>
    <t>Gobfried Häberle</t>
  </si>
  <si>
    <t>d 15.2.1840 Immenstaad</t>
  </si>
  <si>
    <t>Anna Maria Häberle ?</t>
  </si>
  <si>
    <t>b 1748 d 13.11.1826 Immenstaad</t>
  </si>
  <si>
    <t>Gengenbach 48'24"N lat 8'01"E long, 16km SE of Offenburg, 40km SE of Strasbourg, 32km NW of Ettenheim</t>
  </si>
  <si>
    <t>m Anna Locher (b c1572)</t>
  </si>
  <si>
    <t>Anna Margaretha Heberlin</t>
  </si>
  <si>
    <t>chr 1596 Gengenbach</t>
  </si>
  <si>
    <t>Georgius Heberlin</t>
  </si>
  <si>
    <t>Karl Joseph Heberle</t>
  </si>
  <si>
    <t>weingartner</t>
  </si>
  <si>
    <t>Maria Antonin Heberle</t>
  </si>
  <si>
    <t>Mathias Eberle</t>
  </si>
  <si>
    <t>b 22.2.1711 Uberlingen</t>
  </si>
  <si>
    <t>Valentin Heberle-------------------------</t>
  </si>
  <si>
    <t xml:space="preserve">Silvester/Sylvester Melchior </t>
  </si>
  <si>
    <t>b 20.11.1866 Friesenhofen</t>
  </si>
  <si>
    <t>b 8.8.1775 Alpirsbach</t>
  </si>
  <si>
    <t>Magdalena Häberlin</t>
  </si>
  <si>
    <t>Maximilian Häberle</t>
  </si>
  <si>
    <t>Alphons Ottmar Häberle</t>
  </si>
  <si>
    <t>Anna Maria Paula Häberle</t>
  </si>
  <si>
    <t>d 18.11.1848 Veringenstadt</t>
  </si>
  <si>
    <t>b 7.2.1900 Immenstaad</t>
  </si>
  <si>
    <t>b 19.6.1891 Immenstaad</t>
  </si>
  <si>
    <t>b 19.7.1893 Immenstaad</t>
  </si>
  <si>
    <t>b 8.9.1899 Immenstaad</t>
  </si>
  <si>
    <t>b c1814, m Josef Rebstein</t>
  </si>
  <si>
    <t>wollenweber</t>
  </si>
  <si>
    <t>m Anna Maria Holzine 26.4.1728</t>
  </si>
  <si>
    <t>d 2.5.1866 Sigmaringendorf</t>
  </si>
  <si>
    <t>m Martina List 1825 (b 11.6.99)</t>
  </si>
  <si>
    <t>m Francisca Scheibel (b 11.2.02)</t>
  </si>
  <si>
    <t>b 23.8.1826 Sigmaringendorf</t>
  </si>
  <si>
    <t>b 24.10.1827 Sigmaringendorf</t>
  </si>
  <si>
    <t>b 3.5.1829 Sigmaringendorf</t>
  </si>
  <si>
    <t>b 8.6.1831 Sigmaringendorf</t>
  </si>
  <si>
    <t>b 18.1.1834 Sigmaringendorf</t>
  </si>
  <si>
    <t>b 18.10.1835 Sigmaringendorf</t>
  </si>
  <si>
    <t>b 12.6.1837 Sigmaringendorf</t>
  </si>
  <si>
    <t>b 17.1.1839 Sigmaringendorf</t>
  </si>
  <si>
    <t>b 12.1.1784 d 13.6.1838</t>
  </si>
  <si>
    <t>Joannes Haeberle/Heberle----------</t>
  </si>
  <si>
    <t>m 27.7.1777 (b c1753)</t>
  </si>
  <si>
    <t xml:space="preserve">m Elisabetha Wazin/Sistin </t>
  </si>
  <si>
    <t>b 5.10.1818 Sigmaringendorf</t>
  </si>
  <si>
    <t>b 23.10.1820 Sigmaringendorf</t>
  </si>
  <si>
    <t>b 24.10.1746</t>
  </si>
  <si>
    <t>m Magdalena Muitfolder</t>
  </si>
  <si>
    <t>21.10.1774 (b 1757)</t>
  </si>
  <si>
    <t>b 20.1.1787 Sigmaringendorf</t>
  </si>
  <si>
    <t>Waldburga Heberle</t>
  </si>
  <si>
    <t>b 25.10.1790 Sigmaringendorf</t>
  </si>
  <si>
    <t>b 23.2.1789 Sigmaringendorf</t>
  </si>
  <si>
    <t>Entress family data on Internet</t>
  </si>
  <si>
    <t>letters from Sonja Heberle of Rottenburg</t>
  </si>
  <si>
    <t>Augustin Heberle--------------------</t>
  </si>
  <si>
    <t>b 12.9.1685 R</t>
  </si>
  <si>
    <t>Ferdinand Heberle/Eberle</t>
  </si>
  <si>
    <t>d 7.7.1901 Uberlingen</t>
  </si>
  <si>
    <t xml:space="preserve">b 4.10.1886 Germany </t>
  </si>
  <si>
    <t>d 17.10.1968 Louisville,KY</t>
  </si>
  <si>
    <t>Catharina Heberle</t>
  </si>
  <si>
    <t>Philipp Heberle</t>
  </si>
  <si>
    <t>Maria Barbara Heberle</t>
  </si>
  <si>
    <t>b 25.5.1895 d 26.6.1895 R</t>
  </si>
  <si>
    <t>b 3.12.1860</t>
  </si>
  <si>
    <t>Ravensburg 88212  47'47"  9'37" 30km E of Uberlingen, near Konstanz, SEE SBW10</t>
  </si>
  <si>
    <t>b 1675</t>
  </si>
  <si>
    <t>b c1689</t>
  </si>
  <si>
    <t>m Regina Fitz Biberach</t>
  </si>
  <si>
    <t>m Monique Wissle (b c1940)</t>
  </si>
  <si>
    <t>wagner</t>
  </si>
  <si>
    <t>mM Anna Sieglerin</t>
  </si>
  <si>
    <t>b 7.8.1834 d 2.9.1834 Uberlingen</t>
  </si>
  <si>
    <t>b 1829 d 1830 Uberlingen</t>
  </si>
  <si>
    <t>Kaspar Heberle/Heberlin---</t>
  </si>
  <si>
    <t>b 14.9.1570 Ravensburg</t>
  </si>
  <si>
    <t>b 11.9.1571 Ravensburg</t>
  </si>
  <si>
    <t>Joannes Caietang Eberle</t>
  </si>
  <si>
    <t>bap 12.4.1781 Uberlingen</t>
  </si>
  <si>
    <t>b 8.1.1733 Hochdorf</t>
  </si>
  <si>
    <t>Dominica Häberle</t>
  </si>
  <si>
    <t>Alexandra Marie Heberle</t>
  </si>
  <si>
    <t>M Eva Heberlin</t>
  </si>
  <si>
    <t>metzger</t>
  </si>
  <si>
    <t>b4.4.1672 Ulm ? d14.1.1679</t>
  </si>
  <si>
    <t>b 11.5.1833 Biberach</t>
  </si>
  <si>
    <t>m Petra ..… (b c1963) PHOTO</t>
  </si>
  <si>
    <t>SBW1</t>
  </si>
  <si>
    <t>awarded French Legion of Honour</t>
  </si>
  <si>
    <t>Anna Katharina Heberle/Heberlin</t>
  </si>
  <si>
    <t>b 14.11.1829 Leutkirch</t>
  </si>
  <si>
    <t>b 12.12.1825 Leutkirch</t>
  </si>
  <si>
    <t>b 12.1.1779 d 1819 Leutkirch</t>
  </si>
  <si>
    <t>m Johann Georg Waifter 2.6.1819</t>
  </si>
  <si>
    <t>m Franz Xaver Hartman</t>
  </si>
  <si>
    <t>Franz Xaver Heberle/Häberle</t>
  </si>
  <si>
    <t>Franz Joseph Heberle/Häberle----</t>
  </si>
  <si>
    <t>b 27.10.1787 d 1817 Leutkirch</t>
  </si>
  <si>
    <t>Anton Heberle----------------------</t>
  </si>
  <si>
    <t>9 Häberle children</t>
  </si>
  <si>
    <t>b 15.2.1795</t>
  </si>
  <si>
    <t>m Thadeus Schmidt 7.6.1813</t>
  </si>
  <si>
    <t>Fidel Heberle ------------------------</t>
  </si>
  <si>
    <t>Konrad Häberle</t>
  </si>
  <si>
    <t>d 29.11.1828 Leutkirch</t>
  </si>
  <si>
    <t>m Franz Joseph Rudolph</t>
  </si>
  <si>
    <t>b 2.12.1949 Veringenstadt</t>
  </si>
  <si>
    <t>mBrigithaGeigerin1698(b c1671)</t>
  </si>
  <si>
    <t>mCatharina Gaugglerin/Gaugglin</t>
  </si>
  <si>
    <t>b 2.6.1747 Heggelbach</t>
  </si>
  <si>
    <t>b 8.1.1749 Heggelbach</t>
  </si>
  <si>
    <t>b x.4.1731 Immenstaad</t>
  </si>
  <si>
    <t>b 26.3.1733 Immenstaad</t>
  </si>
  <si>
    <t>b 1729 Ravensburg</t>
  </si>
  <si>
    <t>Johannes Oswald Heberle</t>
  </si>
  <si>
    <t>b 1696 Ravensburg</t>
  </si>
  <si>
    <t>b c1900</t>
  </si>
  <si>
    <t>m Karl Muhlbayer (b c1925)</t>
  </si>
  <si>
    <t>b c1852</t>
  </si>
  <si>
    <t>Fidel Häberlin</t>
  </si>
  <si>
    <t>b 30.10.1736 Veringenstadt</t>
  </si>
  <si>
    <t>Anna Maria Häberlin</t>
  </si>
  <si>
    <t>/Häberlin/Haberling/Heberling</t>
  </si>
  <si>
    <t>b 12.4.1698 Uberlingen</t>
  </si>
  <si>
    <t>m Beata Kraus  (b c1905)</t>
  </si>
  <si>
    <t>m Thomas Zepf (b c1673)</t>
  </si>
  <si>
    <t>b c1923 Rottenburg</t>
  </si>
  <si>
    <t>b 15.9.1690 R</t>
  </si>
  <si>
    <t>Maria Agatha Heberle</t>
  </si>
  <si>
    <t>Caecilia Heberle</t>
  </si>
  <si>
    <t>bap 12.9.1782 Uberlingen</t>
  </si>
  <si>
    <t>Joanna Theresia Heberle</t>
  </si>
  <si>
    <t>Frida Theresia Häberle</t>
  </si>
  <si>
    <t>Emilie Thecla Häberle</t>
  </si>
  <si>
    <t>Otto Franz Xaver Häberle</t>
  </si>
  <si>
    <t>Reutlingen 72760, 48.49N  9.21E, popn 111000 (2002),  20km E of Rottenburg</t>
  </si>
  <si>
    <t>b 18.6.1581 Breitenau</t>
  </si>
  <si>
    <t>b 19.8.1583 Breitenau</t>
  </si>
  <si>
    <t>b 1588 Breitenau</t>
  </si>
  <si>
    <t>b 17.12.1688 Betzenweiler</t>
  </si>
  <si>
    <t>Johann Georg Heberle-------------</t>
  </si>
  <si>
    <t>Joannes Carl Heberle</t>
  </si>
  <si>
    <t>Frantz Heberle ? -------------------</t>
  </si>
  <si>
    <t>b 16.8.1706 Uberlingen</t>
  </si>
  <si>
    <t>b 28.5.1709 Uberlingen</t>
  </si>
  <si>
    <t>schiffmann</t>
  </si>
  <si>
    <t>b 26.8.1671 d 24.10.1727Uberlingen</t>
  </si>
  <si>
    <t>b 1672 d 1713 Uberlingen</t>
  </si>
  <si>
    <t>b 28.10.1700 Uberlingen</t>
  </si>
  <si>
    <t>b 2.12.1704 Uberlingen</t>
  </si>
  <si>
    <t>fuhrmann</t>
  </si>
  <si>
    <t>b c1672 d 20.5.1731</t>
  </si>
  <si>
    <t>Catharina Magdalena Heberle</t>
  </si>
  <si>
    <t>b 2.2.1812 Sigmaringendorf</t>
  </si>
  <si>
    <t>m Anna Maria Sistin 16.2.1801</t>
  </si>
  <si>
    <t>Heberlin ancestors</t>
  </si>
  <si>
    <t>1597-</t>
  </si>
  <si>
    <t>bap 4.9.1802 Sigmaringendorf</t>
  </si>
  <si>
    <t>bap 30.4.1801 Sigmaringendorf</t>
  </si>
  <si>
    <t>bap 16.4.1805 Sigmaringendorf</t>
  </si>
  <si>
    <t>bap 18.12.1803 Sigmaringendorf</t>
  </si>
  <si>
    <t>bap 14.6.1808 Sigmaringendorf</t>
  </si>
  <si>
    <t>bap 15.10.1809 Sigmaringendorf</t>
  </si>
  <si>
    <t>bap 19.6.1811 Sigmaringendorf</t>
  </si>
  <si>
    <t>b 5.5.1799 Sigmaringendorf</t>
  </si>
  <si>
    <t>Johann Michael Heberle/Häberle---</t>
  </si>
  <si>
    <t>m Elisabeth Schloglin 14.11.1803</t>
  </si>
  <si>
    <t>b 12.8.1844 Fulgenstadt</t>
  </si>
  <si>
    <t xml:space="preserve">2.2.1793 Fulgenstadt </t>
  </si>
  <si>
    <t>Maria Sophia Heberle</t>
  </si>
  <si>
    <t>4 Häberle children b 1830-1834</t>
  </si>
  <si>
    <t>Konrad Heberle-----------------------</t>
  </si>
  <si>
    <t>2 Häberle children b 1865-1867</t>
  </si>
  <si>
    <t>Frieda Heberle</t>
  </si>
  <si>
    <t>b 27.9.1863 Ohningen</t>
  </si>
  <si>
    <t>5.12.1844 Ohningen</t>
  </si>
  <si>
    <t>b 10.2.1846 Ohningen</t>
  </si>
  <si>
    <t>6 Häberle children b 1847-1859</t>
  </si>
  <si>
    <t>Gerda Heberle</t>
  </si>
  <si>
    <t>Joseph Häberle---------------------------</t>
  </si>
  <si>
    <t>Grosschafhausen  48'11"N lat 9'58"E long, 24km S of Ulm, 4km SSE of Buhl</t>
  </si>
  <si>
    <t>b 3.4.1762 d 1.2.1825</t>
  </si>
  <si>
    <t>b 30.12.1718 Immenstaad</t>
  </si>
  <si>
    <t>Karl-Heinz Heberle</t>
  </si>
  <si>
    <t>wagon maker</t>
  </si>
  <si>
    <t>books and poetry books</t>
  </si>
  <si>
    <t xml:space="preserve">m Luzia Elisabeth Arnegger </t>
  </si>
  <si>
    <t>Anton Heberle</t>
  </si>
  <si>
    <t>b 2.2.1652 Uberlingen</t>
  </si>
  <si>
    <t>Eugen Heberle----------------------</t>
  </si>
  <si>
    <t>d 1986</t>
  </si>
  <si>
    <t>m Helene Schwab (b c1903)</t>
  </si>
  <si>
    <t>m Johannes Gillanbillan ?</t>
  </si>
  <si>
    <t>m Patriz Goggel ?</t>
  </si>
  <si>
    <t>b c1777</t>
  </si>
  <si>
    <t>m Franz …</t>
  </si>
  <si>
    <t>Stuttgart</t>
  </si>
  <si>
    <t>Wolfgang Heberle</t>
  </si>
  <si>
    <t>20% from Ravensburg branch</t>
  </si>
  <si>
    <t>Assumed to be 40% from Ulm-Neenstetten branch</t>
  </si>
  <si>
    <t>30% from Uberlingen-Konstanz branch</t>
  </si>
  <si>
    <t>m Barbara Keller 6.5.1700</t>
  </si>
  <si>
    <t>b 27.11.1672 d 6.11.1735</t>
  </si>
  <si>
    <t>b 8.8.1703 Uberlingen</t>
  </si>
  <si>
    <t>bap 14.10.1812 Sigmaringendorf</t>
  </si>
  <si>
    <t>bap 26.10.1811 Sigmaringendorf</t>
  </si>
  <si>
    <t>Sibilfelmus Heberle</t>
  </si>
  <si>
    <t>bap 23.10.1802 Sigmaringendorf</t>
  </si>
  <si>
    <t>bap 6.2.1790 Sigmaringendorf</t>
  </si>
  <si>
    <t>m Eleanora Gablin 18.10.1806</t>
  </si>
  <si>
    <t>bap 27.8.1807 Sigmaringendorf</t>
  </si>
  <si>
    <t>bap 11.8.1808 Sigmaringendorf</t>
  </si>
  <si>
    <t>bap 13.6.1810 d 13.11.1869 Sigmaringendorf</t>
  </si>
  <si>
    <t>Benedictus Heberle</t>
  </si>
  <si>
    <t>bap 13.7.1811 Sigmaringendorf</t>
  </si>
  <si>
    <t>bap 29.6.1814 Sigmaringendorf</t>
  </si>
  <si>
    <t>bap 12.10.1815 Sigmaringendorf</t>
  </si>
  <si>
    <t>bap x.8.1817 Sigmaringendorf</t>
  </si>
  <si>
    <t>Thekla Heberle</t>
  </si>
  <si>
    <t>bap 23.10.1819 Sigmaringendorf</t>
  </si>
  <si>
    <t>Meinrad Heberle</t>
  </si>
  <si>
    <t>bap 3.5.1829 Sigmaringendorf</t>
  </si>
  <si>
    <t>m Francisca Garturin 23.6.1812</t>
  </si>
  <si>
    <t>bap 18.3.1820 Sigmaringendorf</t>
  </si>
  <si>
    <t>d 1829 Sigmaringendorf</t>
  </si>
  <si>
    <t>d 14.6.1870 Sigmaringendorf</t>
  </si>
  <si>
    <t>bap 20.3.1815 Sigmaringendorf</t>
  </si>
  <si>
    <t>d 1.3.1866 Sigmaringendorf</t>
  </si>
  <si>
    <t>bap 30.5.1818 Sigmaringendorf</t>
  </si>
  <si>
    <t>Joseph Adam Heberle</t>
  </si>
  <si>
    <t>Bad Krozingen 47'55"N 7'42"E 18km SW of Freiburg</t>
  </si>
  <si>
    <t>m Elisabeth Weber</t>
  </si>
  <si>
    <t>Joseph Heberle-----------------</t>
  </si>
  <si>
    <t>chr 23.12.1724 Bad Krozingen</t>
  </si>
  <si>
    <t>Franz Joseph Heberle</t>
  </si>
  <si>
    <t>Christine Heberle</t>
  </si>
  <si>
    <t>Ingenieur</t>
  </si>
  <si>
    <t>b 18.9.1871 Rottenburg</t>
  </si>
  <si>
    <t>b 17.6.1853 Rottenburg</t>
  </si>
  <si>
    <t>/Mathias Haeberle------------??</t>
  </si>
  <si>
    <t>bap 22.4.1824 d 8.10.1825 Sigmaringendorf</t>
  </si>
  <si>
    <t>bap 21.7.1825 d 22.5.1829 Sigmaringendorf</t>
  </si>
  <si>
    <t>bap 6.3.1827 d 25.3.1827 Sigmaringendorf</t>
  </si>
  <si>
    <t>d 22.1.1830 Sigmaringendorf</t>
  </si>
  <si>
    <t>Schneider</t>
  </si>
  <si>
    <t>bap 2.3.1824 Sigmaringendorf</t>
  </si>
  <si>
    <t>bap 22.10.1825 d 4.8.1832 Sigmaringendorf</t>
  </si>
  <si>
    <t>Bad Sackingen 47'33"N lat  7'57"E long, 70km S of Freiburg</t>
  </si>
  <si>
    <t>Reiner Heberle</t>
  </si>
  <si>
    <t>lived near Bad Sackingen 2008</t>
  </si>
  <si>
    <t>m Sophia Sifraibar/Schreiber</t>
  </si>
  <si>
    <t>m Walburga Blaser ?</t>
  </si>
  <si>
    <t>b c1847</t>
  </si>
  <si>
    <t>Carl Wilhelm Eberle-----------???</t>
  </si>
  <si>
    <t>Carl Eberle</t>
  </si>
  <si>
    <t>b c1875 d 25.5.1875 Uberlingen</t>
  </si>
  <si>
    <t>d 8.7.1879 Uberlingen</t>
  </si>
  <si>
    <t>10% from Breitenau-Freiburg branch</t>
  </si>
  <si>
    <t>Assumed to be 60% from Uberlingen-Konstanz branch</t>
  </si>
  <si>
    <t>m Karl Ruckgaber 17.10.1861 R(b c1835)</t>
  </si>
  <si>
    <t>m Julius Schlaich 26.2.1889 (b c1862)</t>
  </si>
  <si>
    <t>LaurentiusHäberling/Heberling---</t>
  </si>
  <si>
    <t>Sebastin Heberle</t>
  </si>
  <si>
    <t>m Balthasar Bisinger(b c1674</t>
  </si>
  <si>
    <t>b 12.8.1705 Uberlingen</t>
  </si>
  <si>
    <t>Joseph Ludwig Heberle</t>
  </si>
  <si>
    <t>b 26.8.1707 Uberlingen</t>
  </si>
  <si>
    <t>b 24.2.1712 Uberlingen</t>
  </si>
  <si>
    <t>leineweber</t>
  </si>
  <si>
    <t>b 16.3.1684 d 28.2.1717 Uberlingen</t>
  </si>
  <si>
    <t>m Anna Maria Kellerin (b c1692)</t>
  </si>
  <si>
    <t>b 30.3.1694 d 17.2.1776 Uberlingen</t>
  </si>
  <si>
    <t>m Agathe Raither 1717 (b 29.12.1670)</t>
  </si>
  <si>
    <t>m Agathe Beurer 1748 (b 25.2.1701)</t>
  </si>
  <si>
    <t>b 7.7.1695 d 31.3.1756Uberling</t>
  </si>
  <si>
    <t>Maria Johanna Heberle</t>
  </si>
  <si>
    <t>b 31.7.1756 Uberlingen</t>
  </si>
  <si>
    <t>b 7.4.1697 d 9.5.1773Uberlingen</t>
  </si>
  <si>
    <t>b 8.3.1728 Uberlingen</t>
  </si>
  <si>
    <t>b 19.9.1726 Uberlingen</t>
  </si>
  <si>
    <t>m Sabina Buelach 1723</t>
  </si>
  <si>
    <t>b c1702 d 5.2.1764</t>
  </si>
  <si>
    <t>Franz Johann Heberle</t>
  </si>
  <si>
    <t>bap 10.7.1785 Uberlingen</t>
  </si>
  <si>
    <t>Aloysius Eberle</t>
  </si>
  <si>
    <t>m ? 29.7.1851 Ravensburg</t>
  </si>
  <si>
    <t>m Bernd Neumann (b c1957)</t>
  </si>
  <si>
    <t>b c1934</t>
  </si>
  <si>
    <t>m Ingeborg Wittgen 1969</t>
  </si>
  <si>
    <t>Doris Heberle</t>
  </si>
  <si>
    <t>Duplicate of NBW6 Gernsbach</t>
  </si>
  <si>
    <t>b Rheinfelden c1961</t>
  </si>
  <si>
    <t>Joerg Heberle</t>
  </si>
  <si>
    <t>m Karolina Dreschler</t>
  </si>
  <si>
    <t>Josef Häberle/Heberle---------------</t>
  </si>
  <si>
    <t>Maria Anna Heberle/Haeberle</t>
  </si>
  <si>
    <t>b 14.12.1843 m 16.11.1879 Hilzingen</t>
  </si>
  <si>
    <t>Catharina/KatharinaHeberle/Häberle</t>
  </si>
  <si>
    <t>b 14.12.1816</t>
  </si>
  <si>
    <t>Joannes Anton Heberle-------------</t>
  </si>
  <si>
    <t>d 18.9.1896 Veringendorf</t>
  </si>
  <si>
    <t>Scharenstetten 48'31"  9'51"  25km NW of Ulm</t>
  </si>
  <si>
    <t>m Maria Barbara … (b c1692)</t>
  </si>
  <si>
    <t>Maria Eleonora Heberle</t>
  </si>
  <si>
    <t>chr 28.10.1713 Dettingen</t>
  </si>
  <si>
    <t>Changes 1.1.2005-31.12.2005 in gold</t>
  </si>
  <si>
    <t>lived in Rothenbach</t>
  </si>
  <si>
    <t>d 12.10.1718 Rothenbach ?</t>
  </si>
  <si>
    <t>Jo Georg Huberle/Heberle--------------</t>
  </si>
  <si>
    <t>b 11.12.1677 d 22.1.1746 Ravensb</t>
  </si>
  <si>
    <t>Josephus Heberle-----------------------------------</t>
  </si>
  <si>
    <t>Georgius Philippus Heberle</t>
  </si>
  <si>
    <t>m 1898 Zurich</t>
  </si>
  <si>
    <t>bap 18.9.1865 Uberlingen</t>
  </si>
  <si>
    <t>Richard Heberle</t>
  </si>
  <si>
    <t>b 16.3.1867 Uberlingen</t>
  </si>
  <si>
    <t>Herman Richard Heberle</t>
  </si>
  <si>
    <t>b 7.4.1868 Uberlingen</t>
  </si>
  <si>
    <t>b c1964</t>
  </si>
  <si>
    <t>in Rorgenwies/Hegau 1989-1999</t>
  </si>
  <si>
    <t>in Uberlingen 1999-</t>
  </si>
  <si>
    <t>b c1632</t>
  </si>
  <si>
    <t>b 30.12.1808 R</t>
  </si>
  <si>
    <t>AnnaKatharina/CatharinaHeberle</t>
  </si>
  <si>
    <t>bap 21.12.1633 Uttenweiler</t>
  </si>
  <si>
    <t>b 14.7.1790 d19.3.1862 Horb</t>
  </si>
  <si>
    <t>m Johann Wetzel</t>
  </si>
  <si>
    <t>Elisabetha Haeberle</t>
  </si>
  <si>
    <t>b 2.1.1797 Horb</t>
  </si>
  <si>
    <t>Waldburga Haeberle</t>
  </si>
  <si>
    <t>b 1.1.1803 Horb</t>
  </si>
  <si>
    <t>Johann Haeberle</t>
  </si>
  <si>
    <t>b 14.11.1806 Horb</t>
  </si>
  <si>
    <t>Caspar Haeberle</t>
  </si>
  <si>
    <t>b 24.12.1808 Horb</t>
  </si>
  <si>
    <t>Maria Paulina Heberle/Eberle----------</t>
  </si>
  <si>
    <t>Friedrich Joseph Eberle</t>
  </si>
  <si>
    <t>d 25.8.1855 Uberlingen</t>
  </si>
  <si>
    <t>Walburga Heberle</t>
  </si>
  <si>
    <t>b 7.10.1683 R</t>
  </si>
  <si>
    <t>m ? 13.10.1780</t>
  </si>
  <si>
    <t>Sabina Ursula Heberle/Heberlin</t>
  </si>
  <si>
    <t>Gottfried Häberle</t>
  </si>
  <si>
    <t>Magdalena Heberle/Heberlin</t>
  </si>
  <si>
    <t>b c1898</t>
  </si>
  <si>
    <t>lived in Biberach c1885</t>
  </si>
  <si>
    <t>Simon Haberl------------------</t>
  </si>
  <si>
    <t>Katharina Heberle/Häberlin</t>
  </si>
  <si>
    <t>b 3.3.1833 R</t>
  </si>
  <si>
    <t>Carl M Heberle</t>
  </si>
  <si>
    <t>b 15.5.1681 R</t>
  </si>
  <si>
    <t>b 2.10.1709 Veringenstadt</t>
  </si>
  <si>
    <t>Anna Magdalena Heberle</t>
  </si>
  <si>
    <t>Joannes Eberlin/Hieblin---</t>
  </si>
  <si>
    <t>m Appolonia Konzerweggin</t>
  </si>
  <si>
    <t>m Mathias Gogglin (b c1728)</t>
  </si>
  <si>
    <t>m Willibald …</t>
  </si>
  <si>
    <t>Gertrud ? Heberle</t>
  </si>
  <si>
    <t>m Leonardus Goggel (b c1778)</t>
  </si>
  <si>
    <t>b 12.4.1624 Uttenweiler</t>
  </si>
  <si>
    <t>Hans Heberlin/Heberle------------------</t>
  </si>
  <si>
    <t>b c1658</t>
  </si>
  <si>
    <t>b 2.7.1694 Uttenweiler</t>
  </si>
  <si>
    <t>b 3.4.1697 Uttenweiler</t>
  </si>
  <si>
    <t>Michael Heberle---------------------</t>
  </si>
  <si>
    <t>m Barbara Baumeister 14.5.1719</t>
  </si>
  <si>
    <t>b 23.10.1719 Uttenweiler</t>
  </si>
  <si>
    <t xml:space="preserve">b 3.7.1896 Lubeck </t>
  </si>
  <si>
    <t>d 20.4.1991 USA   OBITUARY</t>
  </si>
  <si>
    <t>in Gottingen, Freiburg, Marburg, Kiel 1915-23</t>
  </si>
  <si>
    <t>Duplicate of NG2B Clausthal-Z</t>
  </si>
  <si>
    <t>Monika Heberle</t>
  </si>
  <si>
    <t xml:space="preserve">Maria Anna Heberle </t>
  </si>
  <si>
    <t>Ignatius Heberle</t>
  </si>
  <si>
    <t>Anastasia Heberle</t>
  </si>
  <si>
    <t>Mathaus Heberle</t>
  </si>
  <si>
    <t>b c1958 Rottenburg</t>
  </si>
  <si>
    <t>mMarAnnaHaberle12.5.1846R</t>
  </si>
  <si>
    <t>b 8.10.1675 R</t>
  </si>
  <si>
    <t>b 6.6.1886 Zurich</t>
  </si>
  <si>
    <t>m 19.7.1910 Stuttgart</t>
  </si>
  <si>
    <t>b 28.4.1742 Hochdorf</t>
  </si>
  <si>
    <t>b 21.3.1742 Veringenstadt</t>
  </si>
  <si>
    <t>b 13.10.1742 Veringenstadt</t>
  </si>
  <si>
    <t>Joanna Häberlin</t>
  </si>
  <si>
    <t>Heiligenberg, Baden  47'49" 9'19" 25km NNE of Konstanz, 15km NW of Uberlingen</t>
  </si>
  <si>
    <t>Changes 1.1.2002-31.12.2002 in pink</t>
  </si>
  <si>
    <t>Maria Eva/Eva Maria Heberle</t>
  </si>
  <si>
    <t>d 27.12.1635 Uberlingen</t>
  </si>
  <si>
    <t>lived Allmannsdorf &lt;1612</t>
  </si>
  <si>
    <t>m Mathis Danner 15.1.1684</t>
  </si>
  <si>
    <t>b c1650 Konigsberg d 23.9.1738</t>
  </si>
  <si>
    <t>Maria Hieberle---------------------------</t>
  </si>
  <si>
    <t>b 5.12.1672 Uberlingen</t>
  </si>
  <si>
    <t>b 1640 d 28.1.1708 Uberlingen</t>
  </si>
  <si>
    <t>m Maria Agatha Freyin/ Treyin</t>
  </si>
  <si>
    <t>Maria Eberle</t>
  </si>
  <si>
    <t>Schulstrasse 4, Immenstaad</t>
  </si>
  <si>
    <t>WEBPAGE</t>
  </si>
  <si>
    <t>Bodelshausen 72411, 48'24"N lat 8'58"E long, 5km N of Hechingen, 10km S of Rottenburg</t>
  </si>
  <si>
    <t>Kurt Heberle</t>
  </si>
  <si>
    <t>Heberle Kurt Kurzwaren, Bodelshausen   WEBPAGE</t>
  </si>
  <si>
    <t>b 14.4.1826 Setzingen, near Ulm</t>
  </si>
  <si>
    <t>b 22.11.1882 Hermentingen</t>
  </si>
  <si>
    <t>b 21.10.1790 d 12.8.1860</t>
  </si>
  <si>
    <t>Regina Häberle/Heberle</t>
  </si>
  <si>
    <t>Karl Borromaeus Heberle</t>
  </si>
  <si>
    <t>b 28.6.1795 Warthausen</t>
  </si>
  <si>
    <t>Johanna Häberle/Heberle</t>
  </si>
  <si>
    <t>Hilzingen</t>
  </si>
  <si>
    <t>chr 9.2.1763 Holzmaden</t>
  </si>
  <si>
    <t>bap 1.10.1743 Uberlingen</t>
  </si>
  <si>
    <t>Johann Oswald Häberle</t>
  </si>
  <si>
    <t>b 20.3.1637 Veringendorf</t>
  </si>
  <si>
    <t>m Barbara … (b c1812)</t>
  </si>
  <si>
    <t>m Wendelin Lieb</t>
  </si>
  <si>
    <t>m Jacob Grabfarr ?</t>
  </si>
  <si>
    <t>b 13.5.1941 R</t>
  </si>
  <si>
    <t>Odilia Heberle</t>
  </si>
  <si>
    <t>b 1973</t>
  </si>
  <si>
    <t>M Rosina Heberle</t>
  </si>
  <si>
    <t>b 4.3.1828 Uberlingen</t>
  </si>
  <si>
    <t>Conrad Eberle</t>
  </si>
  <si>
    <t>b 31.8.1811 Uberlingen</t>
  </si>
  <si>
    <t>Sebastin Anton Heberle</t>
  </si>
  <si>
    <t>b 30.1.1653 Uberlingen</t>
  </si>
  <si>
    <t>Martinus Häberlin/Heberle---------</t>
  </si>
  <si>
    <t>b 23.4.1750 Veringenstadt</t>
  </si>
  <si>
    <t>Joan Baptist Gregorius Heberle</t>
  </si>
  <si>
    <t>b c1750 d 1791Veringenstadt</t>
  </si>
  <si>
    <t>b 21.10.1821 Veringenstadt</t>
  </si>
  <si>
    <t>b 11.7.1935 Winterspueren</t>
  </si>
  <si>
    <t>Creszentia Heberle</t>
  </si>
  <si>
    <t>b 6.5.1815 Veringenstadt</t>
  </si>
  <si>
    <t>b 3.9.1685 Uberlingen</t>
  </si>
  <si>
    <t>b 17.4.1690 Uberlingen</t>
  </si>
  <si>
    <t>b 26.8.1839 Veringenstadt</t>
  </si>
  <si>
    <t>chr 18.1.1588 Mengen</t>
  </si>
  <si>
    <t>project mgr strategic sourcing 2002</t>
  </si>
  <si>
    <t>Robert Heberle</t>
  </si>
  <si>
    <t>/Griffer 23.4.1876</t>
  </si>
  <si>
    <t>b c1720 d x.4.1782 Michelbach</t>
  </si>
  <si>
    <t>lived in Sigmaringendorf 1720s ?</t>
  </si>
  <si>
    <t>lived in Michelbach 1740s ?</t>
  </si>
  <si>
    <t>b c1670 Veringenstadt</t>
  </si>
  <si>
    <t>m Regina Walzin (b c1672)</t>
  </si>
  <si>
    <t>m Elisabetha Mairin</t>
  </si>
  <si>
    <t>m Lucia Gaugglerin 11.2.1721</t>
  </si>
  <si>
    <t>b 18.2.1699 d 6.12.1779</t>
  </si>
  <si>
    <t>b 1.12.1696 Veringenstadt</t>
  </si>
  <si>
    <t>d 8.12.1778 Veringenstadt</t>
  </si>
  <si>
    <t>m Margaretha Hougin</t>
  </si>
  <si>
    <t>Changes 1.1.2006-31.12.2006 in turquoise</t>
  </si>
  <si>
    <t>Rupert Heberle    PHOTO</t>
  </si>
  <si>
    <t>m Georg Jakob Mayer</t>
  </si>
  <si>
    <t>b 9.1.1762 d 27.12.1847</t>
  </si>
  <si>
    <t>m Johann Jacob Moll</t>
  </si>
  <si>
    <t>Johann Anton Häberle--</t>
  </si>
  <si>
    <t>m Agatha Egrain ?</t>
  </si>
  <si>
    <t>b 15.3.1743 d 28.8.1813</t>
  </si>
  <si>
    <t>m Peter Paul Schartlin</t>
  </si>
  <si>
    <t>m Sebastian Zizabin?</t>
  </si>
  <si>
    <t>Hailtingen, Donaukreis  48'08"  9'32"  70km SE of Ulm, near Betzenweiler</t>
  </si>
  <si>
    <t>Mark Heberle</t>
  </si>
  <si>
    <t>Tim Heberle</t>
  </si>
  <si>
    <t>b 27.12.1933 Stockach</t>
  </si>
  <si>
    <t xml:space="preserve">b 29.10.1901 Karlsruhe </t>
  </si>
  <si>
    <t>b 23.10.1734 Alpirsbach</t>
  </si>
  <si>
    <t>m Joseph Bolter 27.6.1840 Mengen</t>
  </si>
  <si>
    <t>m Wendelin Rob 5.6.1835 Mengen</t>
  </si>
  <si>
    <t>SE Baden-W is approximately East (&gt;) of 9' longitude, South (&lt;) of 48'30" latitude</t>
  </si>
  <si>
    <t>Georg/Georgius Heberle</t>
  </si>
  <si>
    <t>13.6.1786 (b c1762)</t>
  </si>
  <si>
    <t>b 31.3.1852 R d 9.1.1896 R</t>
  </si>
  <si>
    <t>m Paul Bahrt 16.4.1877 R</t>
  </si>
  <si>
    <t>b 3.4.1809 R d 26.11.1867 R</t>
  </si>
  <si>
    <t>b 11.9.1808 R d 19.3.1877 R</t>
  </si>
  <si>
    <t>b 22.3.1786 R d 4.7.1786 R</t>
  </si>
  <si>
    <t>b 23.2.1792 R d 9.9.1849 R</t>
  </si>
  <si>
    <t>b 1762 R d 10.1.1826 R</t>
  </si>
  <si>
    <t>b 7.12.1733 R</t>
  </si>
  <si>
    <t>b 1764 R d 6.11.1825 R</t>
  </si>
  <si>
    <t>b c1736 R</t>
  </si>
  <si>
    <t>b 17.10.1738 R</t>
  </si>
  <si>
    <t>b 6.2.1742 R</t>
  </si>
  <si>
    <t>m Rosina Steiner 3.2.1863 R</t>
  </si>
  <si>
    <t>b 4.3.1834 R d 28.3.1914 R</t>
  </si>
  <si>
    <t>d 29.8.1903 Henderson Minnesota</t>
  </si>
  <si>
    <t>arrived NY 19.4.1869</t>
  </si>
  <si>
    <t>b 20.2.1838 R d 4.8.1909 R</t>
  </si>
  <si>
    <t>b 23.6.1831 R</t>
  </si>
  <si>
    <t>b 24.6.1831 R</t>
  </si>
  <si>
    <t>b 25.12.1832 R</t>
  </si>
  <si>
    <t>b 25.12.1832 R d 8.2.1906 R</t>
  </si>
  <si>
    <t>m Joh Baptist Daub 7.5.1863 R</t>
  </si>
  <si>
    <t>b 8.5.1795 R d 9.5.1872 R</t>
  </si>
  <si>
    <t>b 17.5.1835 R</t>
  </si>
  <si>
    <t>b 26.9.1797 R d 10.9.1826 R</t>
  </si>
  <si>
    <t>b 31.1.1800 R</t>
  </si>
  <si>
    <t>b 17.4.1803 R</t>
  </si>
  <si>
    <t>b 20.3.1829 R d 22.3.1829 R</t>
  </si>
  <si>
    <t>b 28.8.1830 R d 11.10.1896 R</t>
  </si>
  <si>
    <t>b 19.3.1845 R d 1.1.1880 R</t>
  </si>
  <si>
    <t>m Sophia Furger 13.5.1873 R</t>
  </si>
  <si>
    <t>b 22.3.1852 Stuttgart d 25.12.1877 R</t>
  </si>
  <si>
    <t>m Katharina D Ganzle 11.6.1878 R</t>
  </si>
  <si>
    <t>b 14.10.1794 R d 31.5.1866 R</t>
  </si>
  <si>
    <t>m Aloysia Bolz 28.4.1819 R</t>
  </si>
  <si>
    <t>b 12.7.1766 R d 18.12.1853 R</t>
  </si>
  <si>
    <t>m Joseph Volmer (b c1795)</t>
  </si>
  <si>
    <t>b 28.5.1611 Ravensburg</t>
  </si>
  <si>
    <t>Maria Häberlin</t>
  </si>
  <si>
    <t>b 11.4.1613 Ravensburg</t>
  </si>
  <si>
    <t>b 23.3.1615 Ravensburg</t>
  </si>
  <si>
    <t>Christian Heberle-------------------</t>
  </si>
  <si>
    <t>b c1595</t>
  </si>
  <si>
    <t>m Ferdinand Rebstock 9.6.1870 R</t>
  </si>
  <si>
    <t>Maria Monica Eberle</t>
  </si>
  <si>
    <t>b 1735 d 1816 Ravensburg</t>
  </si>
  <si>
    <t>b 1791 Ravensburg</t>
  </si>
  <si>
    <t>Andreas Häberle/Haberlin</t>
  </si>
  <si>
    <t>d 15.11.1761 Alpirsbach</t>
  </si>
  <si>
    <t>b c1688</t>
  </si>
  <si>
    <t>m Elisabetha … (b 1690)</t>
  </si>
  <si>
    <t>Josef Konrad Heberle   PHOTO</t>
  </si>
  <si>
    <t>m FriedaPeter 22.8.1926Kondrin</t>
  </si>
  <si>
    <t>Sophia Hildegard Heberle</t>
  </si>
  <si>
    <t>b 4.2.1935 Veringenstadt</t>
  </si>
  <si>
    <t>m Rosa … 13.8.1942</t>
  </si>
  <si>
    <t xml:space="preserve">b 13.4.1919 </t>
  </si>
  <si>
    <t>Gustav ? August Heberle</t>
  </si>
  <si>
    <t>b 22.1.1606 Ravensburg</t>
  </si>
  <si>
    <t>d 1951 Siberia USSR</t>
  </si>
  <si>
    <t>b 1946 Silesia, Poland</t>
  </si>
  <si>
    <t>b 1971 Kasachstan</t>
  </si>
  <si>
    <t>landwirt</t>
  </si>
  <si>
    <t>Sabina Heberle</t>
  </si>
  <si>
    <t>Maria Josefa Heberle</t>
  </si>
  <si>
    <t>b 1.5.1866 Ravensburg</t>
  </si>
  <si>
    <t>Maria Natilis Heberle</t>
  </si>
  <si>
    <t>b c1819 d 1832 Uberlingen</t>
  </si>
  <si>
    <t>Duplicate of Sheet USA13- SE USA</t>
  </si>
  <si>
    <t>Duplicate of SBW8 Veringenstadt</t>
  </si>
  <si>
    <t>SEE SBW5 Biberach</t>
  </si>
  <si>
    <t xml:space="preserve">   SBW10</t>
  </si>
  <si>
    <t>TOTAL GERMANY, excluding emigrants</t>
  </si>
  <si>
    <t>b 23.11.1855 Veringenstadt</t>
  </si>
  <si>
    <t>Christoph Häberlin--------</t>
  </si>
  <si>
    <t>Joseph Häberlin</t>
  </si>
  <si>
    <t xml:space="preserve">m Joseph Ulmer </t>
  </si>
  <si>
    <t>b c1820 d 21.8.1852 Stuttgart</t>
  </si>
  <si>
    <t>b 27.7.1890 d 3.7.1891 Ettenheimweiler</t>
  </si>
  <si>
    <t>Heberlin/ Häberle</t>
  </si>
  <si>
    <t>Philippina Häberle</t>
  </si>
  <si>
    <t>b19.8.1854 d 5.8.1859 Ettenheimweiler</t>
  </si>
  <si>
    <t>lived Pfullingen</t>
  </si>
  <si>
    <t>Friederic Häberlin</t>
  </si>
  <si>
    <t>Places where Heberles have lived (Uberlingen):</t>
  </si>
  <si>
    <t>Cleopha Heberle</t>
  </si>
  <si>
    <t>b c1898, from Obersasbach ?</t>
  </si>
  <si>
    <t>travel Obersasbach-New York via Bremen on "Stuttgart" 18.6.1931</t>
  </si>
  <si>
    <t>b 7.6.1739 Ravensburg</t>
  </si>
  <si>
    <t>Genovoefa Heberle</t>
  </si>
  <si>
    <t>Nelli Heberle</t>
  </si>
  <si>
    <t>FAMILY TREE for SOUTH WEST BADEN WURTTEMBURG excluding Rottenburg</t>
  </si>
  <si>
    <t>b 1970 Kasachstan</t>
  </si>
  <si>
    <t>Jonas Heberle</t>
  </si>
  <si>
    <t>bap x.5.1691 Hundersingen</t>
  </si>
  <si>
    <t>bap x.8.1692 Hundersingen</t>
  </si>
  <si>
    <t>m Maria … (b c1660)</t>
  </si>
  <si>
    <t>Ludwig Heberlin</t>
  </si>
  <si>
    <t>bap 19.6.1680 Hundersingen</t>
  </si>
  <si>
    <t>bap 3.8.1688 Hundersingen</t>
  </si>
  <si>
    <t>bap 7.6.1691 Hundersingen</t>
  </si>
  <si>
    <t>Johann Jacob Häberle</t>
  </si>
  <si>
    <t>bap 6.6.1692 Hundersingen</t>
  </si>
  <si>
    <t>Johann Georg Häberlin</t>
  </si>
  <si>
    <t>Eugen ? Heberle</t>
  </si>
  <si>
    <t>Changes 1.1.2009-31.12.2009 in bright green</t>
  </si>
  <si>
    <t>b 18.11.1764 d 1.9.1838 Horb</t>
  </si>
  <si>
    <t>m Sophia Johanna Mahrlin 1802</t>
  </si>
  <si>
    <t>b 1777 d 1840 Ravensburg</t>
  </si>
  <si>
    <t>m Regina Friederike Hausler 1806</t>
  </si>
  <si>
    <t>b 1764</t>
  </si>
  <si>
    <t>b c1580</t>
  </si>
  <si>
    <t>Jacobus Heberle ?/Heberlin------</t>
  </si>
  <si>
    <t>Gabriele Heberle</t>
  </si>
  <si>
    <t>b 10.2.1964</t>
  </si>
  <si>
    <t>b c1958</t>
  </si>
  <si>
    <t>Irene Heberle    PHOTO</t>
  </si>
  <si>
    <t>bap 3.7.1641 Ravensburg</t>
  </si>
  <si>
    <t>Robert Heberle--------------------------</t>
  </si>
  <si>
    <t>b 17.3.1845 Uberlingen</t>
  </si>
  <si>
    <t>b 18.3.1846 Uberlingen</t>
  </si>
  <si>
    <t>Karl Friedrich? Heberle</t>
  </si>
  <si>
    <t>Gertrudis Heberle</t>
  </si>
  <si>
    <t>lived in house 29 ?</t>
  </si>
  <si>
    <t>GENERATION 15</t>
  </si>
  <si>
    <t>TOTALS</t>
  </si>
  <si>
    <t>Christoph ?</t>
  </si>
  <si>
    <t xml:space="preserve">Betzenweiler </t>
  </si>
  <si>
    <t>b 1.7.1685 R</t>
  </si>
  <si>
    <t>Georgina Philippina Heberle</t>
  </si>
  <si>
    <t>Georg Häberlin/Heberle------------</t>
  </si>
  <si>
    <t>b 10.9.1609 d 1675 Ravensburg</t>
  </si>
  <si>
    <t>Michel/Michael Heberle------------</t>
  </si>
  <si>
    <t>Andreas Heberle------------------------</t>
  </si>
  <si>
    <t>Elias Heberle</t>
  </si>
  <si>
    <t xml:space="preserve">Maria Heberle </t>
  </si>
  <si>
    <t>Anna Barbara Heberle</t>
  </si>
  <si>
    <t>Franciscus Carl Heberle</t>
  </si>
  <si>
    <t>b 1705 Ravensburg</t>
  </si>
  <si>
    <t>b 1709 Ravensburg</t>
  </si>
  <si>
    <t>Walburg Häberle</t>
  </si>
  <si>
    <t>Victoria Häberle</t>
  </si>
  <si>
    <t>Pauline Häberle</t>
  </si>
  <si>
    <t>JoanBaptist Eberle</t>
  </si>
  <si>
    <t>bap 24.6.1758 Uberlingen</t>
  </si>
  <si>
    <t>Gregor Heberle/Eberlin/------------</t>
  </si>
  <si>
    <t>bap 7.9.1742 Uberlingen</t>
  </si>
  <si>
    <t>bap 7.4.1744 Uberlingen</t>
  </si>
  <si>
    <t>m Teresia Beck (b c1794)</t>
  </si>
  <si>
    <t>/Obsnerin (b c1744)</t>
  </si>
  <si>
    <t>Mathias Heberle/Eberle-------------</t>
  </si>
  <si>
    <t xml:space="preserve">bap 18.2.1778 </t>
  </si>
  <si>
    <t xml:space="preserve">bap 7.3.1781 </t>
  </si>
  <si>
    <t xml:space="preserve">bap 11.7.1782 </t>
  </si>
  <si>
    <t xml:space="preserve">bap 30.10.1783 </t>
  </si>
  <si>
    <t xml:space="preserve">bap 13.11.1785 </t>
  </si>
  <si>
    <t>bap 27.10.1787</t>
  </si>
  <si>
    <t xml:space="preserve">bap 16.4.1792 </t>
  </si>
  <si>
    <t>b 15.1.1748 d 22.4.1792</t>
  </si>
  <si>
    <t xml:space="preserve">m Waldburga Mulhauser 1776 </t>
  </si>
  <si>
    <t>b 21.10.1738</t>
  </si>
  <si>
    <t xml:space="preserve">b 31.10.1738 Goldbach </t>
  </si>
  <si>
    <t>d 8.3.1785</t>
  </si>
  <si>
    <t>Jacob Heberle-----------------------</t>
  </si>
  <si>
    <t>Joan Jacob Heberle/Eberle</t>
  </si>
  <si>
    <t>Duplicate SBW5 Goldbach</t>
  </si>
  <si>
    <t>m Anna Maria Baumann 1815 (b c1783)</t>
  </si>
  <si>
    <t>m Maria Anna Kast 1821 (b c1783)</t>
  </si>
  <si>
    <t>m Michael Nafoli ? (b c1774)</t>
  </si>
  <si>
    <t>student Uni of Tubingen 2001</t>
  </si>
  <si>
    <t>b c1738</t>
  </si>
  <si>
    <t>b c1757</t>
  </si>
  <si>
    <t>b 15.8.1873 Uberlingen</t>
  </si>
  <si>
    <t>4.11.1765 Obernai</t>
  </si>
  <si>
    <t>teacher</t>
  </si>
  <si>
    <t>Georgius Heberle ?</t>
  </si>
  <si>
    <t>JoannesMathius/MauritiusHeberle</t>
  </si>
  <si>
    <t>chr 16.9.1749 Mengen</t>
  </si>
  <si>
    <t>chr 3.10.1750 Mengen</t>
  </si>
  <si>
    <t>Franz Xaverius Heberle</t>
  </si>
  <si>
    <t>chr 4.12.1752 Mengen</t>
  </si>
  <si>
    <t>chr 17.4.1755 Mengen</t>
  </si>
  <si>
    <t>Joannes Christoph Eberle/Heberle</t>
  </si>
  <si>
    <t>b 9.8.1853 d 30.5.1854 Hilzingen</t>
  </si>
  <si>
    <t>b 21.10.1722 Veringenstadt</t>
  </si>
  <si>
    <t>Anna Maria Heberling</t>
  </si>
  <si>
    <t>m 1897 Zurich</t>
  </si>
  <si>
    <t>architect</t>
  </si>
  <si>
    <t>pharmaceutical assistant</t>
  </si>
  <si>
    <t>b1932 Waldshut d 1993</t>
  </si>
  <si>
    <t>m Maria Grumm/Grimm</t>
  </si>
  <si>
    <t>Anton Heberlin-----------------</t>
  </si>
  <si>
    <t xml:space="preserve">m Marianna Pfaff </t>
  </si>
  <si>
    <t>m Susanna Bikler</t>
  </si>
  <si>
    <t>b c1787</t>
  </si>
  <si>
    <t>b 14.1.1811 Ohningen</t>
  </si>
  <si>
    <t>HannsKaspar/XaverHeberle-----</t>
  </si>
  <si>
    <t>weisgerber = tanner</t>
  </si>
  <si>
    <t>schuster = shoemaker</t>
  </si>
  <si>
    <t>Josef Häberle</t>
  </si>
  <si>
    <t>Dambach La Ville, S Bas Rhin   *2</t>
  </si>
  <si>
    <t>Maria Ursula Eberle</t>
  </si>
  <si>
    <t>bap 7.10.1741 Uberlingen</t>
  </si>
  <si>
    <t>Joannes Valentin Eberle</t>
  </si>
  <si>
    <t>bap 14.2.1749 Uberlingen</t>
  </si>
  <si>
    <t>Joannes Crygostomus Eberle</t>
  </si>
  <si>
    <t>bap 7.6.1751 Uberlingen</t>
  </si>
  <si>
    <t>bap 27.8.1752 Uberlingen</t>
  </si>
  <si>
    <t>b 14.10.1987</t>
  </si>
  <si>
    <t>Ernestus Heberle</t>
  </si>
  <si>
    <t>Joseph/Josef Urban Heberle</t>
  </si>
  <si>
    <t>Hans Jacob/Jacob</t>
  </si>
  <si>
    <t>senator, stadrat</t>
  </si>
  <si>
    <t>Pius Heinrich Heberle</t>
  </si>
  <si>
    <t>Hans Sebastian Heberle</t>
  </si>
  <si>
    <t>b 2.4.1957 Freiburg/Brisgau</t>
  </si>
  <si>
    <t>Hanns(Johann)NepomukHeberle--</t>
  </si>
  <si>
    <t>b 18.10.1736 Ravensburg</t>
  </si>
  <si>
    <t>Victoria Heberle</t>
  </si>
  <si>
    <t>d 10.9.1891 Veringenstadt</t>
  </si>
  <si>
    <t>m Elisabeth Catharina Klausing</t>
  </si>
  <si>
    <t>maurer</t>
  </si>
  <si>
    <t>m Justina Hummel c1792</t>
  </si>
  <si>
    <t>bap 25.9.1737 Uberlingen</t>
  </si>
  <si>
    <t>b 23.11.1750</t>
  </si>
  <si>
    <t>b 1785 d 1824 Ravensburg</t>
  </si>
  <si>
    <t>16.9.1961 Stuttgart</t>
  </si>
  <si>
    <t>Changes 1.1.2004-31.12.2004 in lavender</t>
  </si>
  <si>
    <t>Georg Simon Heberle</t>
  </si>
  <si>
    <t>b 24.10.1693 R</t>
  </si>
  <si>
    <t>Duplicate of NBW8 Dewangen</t>
  </si>
  <si>
    <t>duplicate of Reutlingen</t>
  </si>
  <si>
    <t>Häberle lived here 1860s</t>
  </si>
  <si>
    <t>Jacobus Heberlin</t>
  </si>
  <si>
    <t>b 1810 Uberlingen</t>
  </si>
  <si>
    <t>Maximillian Jo Heberle</t>
  </si>
  <si>
    <t>b x.1.1843 Immenstaad</t>
  </si>
  <si>
    <t>Friedrich Heberle</t>
  </si>
  <si>
    <t>Anton Heberle/Häberle------------------</t>
  </si>
  <si>
    <t>b c1819 d 15.3.1896 Immenstaad</t>
  </si>
  <si>
    <t>b c1821</t>
  </si>
  <si>
    <t>b 14.10.1859 Immenstaad</t>
  </si>
  <si>
    <t>b 31.5.1628 Veringendorf</t>
  </si>
  <si>
    <t>b 25.10.1632 Veringendorf</t>
  </si>
  <si>
    <t>b 1750 Ravensburg</t>
  </si>
  <si>
    <t>m Elisabetha Steffen 1777</t>
  </si>
  <si>
    <t>b 1745 d 1819 Ravensburg</t>
  </si>
  <si>
    <t>b&amp;d 1779 Ravensburg</t>
  </si>
  <si>
    <t>b 12.1.1902 Hermentingen</t>
  </si>
  <si>
    <t>b 22.11.1871 Hermentingen</t>
  </si>
  <si>
    <t>m Helena Lebhertzin (b c1747)</t>
  </si>
  <si>
    <t>b 6.12.1794 Ohningen</t>
  </si>
  <si>
    <t>22.4.1856 Veringenstadt</t>
  </si>
  <si>
    <t>/Goeggel/Goggel</t>
  </si>
  <si>
    <t>b 20.9.1852 Veringenstadt</t>
  </si>
  <si>
    <t xml:space="preserve">bauer </t>
  </si>
  <si>
    <t>mIdda/IdaHeberle16.3.1875</t>
  </si>
  <si>
    <t>b c1981 Hechingen ?   WEBPAGE</t>
  </si>
  <si>
    <t>b 20.6.1735 Ravensburg</t>
  </si>
  <si>
    <t>b  1.8.1921 Neu Ulm? d 19.4.1945 Bologna WWII</t>
  </si>
  <si>
    <t>Urban Heberle-----------------------</t>
  </si>
  <si>
    <t>b c1650 Ulm</t>
  </si>
  <si>
    <t>b 1850 d 18.1.1851 Hurmentingen</t>
  </si>
  <si>
    <t>weber Hermentingen</t>
  </si>
  <si>
    <t>schmidin Hermentingen</t>
  </si>
  <si>
    <t>Includes Hermentingen, Hettingen, Veringendorf, Jungnau</t>
  </si>
  <si>
    <t>Michael Heberle</t>
  </si>
  <si>
    <t>Elisabeth Heberle</t>
  </si>
  <si>
    <t>b 28.10.1701 Veringenstadt</t>
  </si>
  <si>
    <t>Apolonia Häberlin</t>
  </si>
  <si>
    <t>b 1703 Veringenstadt</t>
  </si>
  <si>
    <t>Francisca Heberling</t>
  </si>
  <si>
    <t>/Häberlin/Heberling</t>
  </si>
  <si>
    <t>b 4.10.1704 Veringenstadt</t>
  </si>
  <si>
    <t>Anna Barbara Heberling</t>
  </si>
  <si>
    <t>m Barbara Henerin</t>
  </si>
  <si>
    <t>b 1606 Uberlingen</t>
  </si>
  <si>
    <t>Christianus Heberle?/Hebler------</t>
  </si>
  <si>
    <t>m Anna Reuhin</t>
  </si>
  <si>
    <t>b c1799 d 2.1.1799 Mengen</t>
  </si>
  <si>
    <t>b x.10.1802 d 8.11.1802 Mengen</t>
  </si>
  <si>
    <t>Gregorius Heberle</t>
  </si>
  <si>
    <t>b 14.3.1661 Uberlingen</t>
  </si>
  <si>
    <t xml:space="preserve">b c1920 Heggelbach  </t>
  </si>
  <si>
    <t>Elfriede Heberle</t>
  </si>
  <si>
    <t>landwirt Heggelbach</t>
  </si>
  <si>
    <t>m Kreszentia Vochezer 1946</t>
  </si>
  <si>
    <t>m Anna Maria Huhl (b c1817)</t>
  </si>
  <si>
    <t>m … Loffelhardt (b c1906)</t>
  </si>
  <si>
    <t>Clara Anna  Maria Heberle</t>
  </si>
  <si>
    <t>b 11.9.1871 Uberlingen</t>
  </si>
  <si>
    <t>Louise Clothilde Heberle</t>
  </si>
  <si>
    <t>b 26.1.1875 Uberlingen</t>
  </si>
  <si>
    <t>Bayerin</t>
  </si>
  <si>
    <t>m Magdalena Buererin/</t>
  </si>
  <si>
    <t>b 16.6.1561 Ravensburg</t>
  </si>
  <si>
    <t>SEE NBW7 Mudau</t>
  </si>
  <si>
    <t>chr 31.5.1859 Horb d 7.10.1906 Mudau</t>
  </si>
  <si>
    <t>stiftungspfleger = foundation caretaker ?</t>
  </si>
  <si>
    <t>Joannes Heberle------------------</t>
  </si>
  <si>
    <t>Johann Stephan Heberle</t>
  </si>
  <si>
    <t>b 1853 d 22.9.1853 Uberling</t>
  </si>
  <si>
    <t>m Anna Maria Kranz 30.6.1794</t>
  </si>
  <si>
    <t>See Sheet A3 Australia</t>
  </si>
  <si>
    <t>Wolfach 48'18"N lat 8'13"E long, 30km SW of Alpirsbach, 80km NE of Freiburg</t>
  </si>
  <si>
    <t>b 1975 Kasachstan</t>
  </si>
  <si>
    <t>b 1996 Germany</t>
  </si>
  <si>
    <t>Mathias Heberle</t>
  </si>
  <si>
    <t>Anna Katharina Heberle</t>
  </si>
  <si>
    <t>Lehrerin  in Bad Worishofen</t>
  </si>
  <si>
    <t>Maria Rosina Heberle/Haeberle----</t>
  </si>
  <si>
    <t>Catharina Heberle/Haeberle</t>
  </si>
  <si>
    <t>grantucher, wollenweber</t>
  </si>
  <si>
    <t>m Susanna Koberlin 4.1.1816</t>
  </si>
  <si>
    <t>Benedictus Heberle/Häberle--------</t>
  </si>
  <si>
    <t>m Johann Homburger 5.2.1839</t>
  </si>
  <si>
    <t>b 29.11.1660 Uberlingen</t>
  </si>
  <si>
    <t>Carl Josef Heberle</t>
  </si>
  <si>
    <t>b 1694 m 23.6.1732 Ravensburg</t>
  </si>
  <si>
    <t>Rotgerber, wolfgarber</t>
  </si>
  <si>
    <t>m Katharina Kneulin31.5.1735</t>
  </si>
  <si>
    <t>Matthaus Heberle/Häberle-------------</t>
  </si>
  <si>
    <t>Marx/MarcusHeberle/Häberle--</t>
  </si>
  <si>
    <t>weber</t>
  </si>
  <si>
    <t>m Ferdinand Dietrich 27.5.1839</t>
  </si>
  <si>
    <t>Hilzingen (b c1814)</t>
  </si>
  <si>
    <t>Augustinus Heberle</t>
  </si>
  <si>
    <t>Jacobus Heberle</t>
  </si>
  <si>
    <t>b 6.10.1914 Lorrach</t>
  </si>
  <si>
    <t>b 23.6.1963</t>
  </si>
  <si>
    <t>27.6.1791 Uberlingen(b c1767)</t>
  </si>
  <si>
    <t>b 1953 Tadgikistan</t>
  </si>
  <si>
    <t>Michael Haberlin</t>
  </si>
  <si>
    <t>b 11.8.1712 Alpirsbach</t>
  </si>
  <si>
    <t>Andreas Häberlin</t>
  </si>
  <si>
    <t>Andreas Haberlin</t>
  </si>
  <si>
    <t>b 20.11.1760 Alpirsbach</t>
  </si>
  <si>
    <t>/Häberlin/Heberlin</t>
  </si>
  <si>
    <t>b c1735</t>
  </si>
  <si>
    <t>m Heribert Anton Michael Kirsch</t>
  </si>
  <si>
    <t>Ruth Philippines Heberle</t>
  </si>
  <si>
    <t>b 5.5.1929 Karlsruhe</t>
  </si>
  <si>
    <t>m Edmund Braun</t>
  </si>
  <si>
    <t xml:space="preserve">b 1673 Immenstaad </t>
  </si>
  <si>
    <t>b 24.11.1736 Ravensburg</t>
  </si>
  <si>
    <t>Johann Georg Heberle--------------</t>
  </si>
  <si>
    <t>b 20.10.1715 Veringenstadt</t>
  </si>
  <si>
    <t>Maria Eva Heberling</t>
  </si>
  <si>
    <t>Oswald Heberlin</t>
  </si>
  <si>
    <t>b 6.10.1705 Veringenstadt</t>
  </si>
  <si>
    <t xml:space="preserve">b 22.1.1900 Neustadt </t>
  </si>
  <si>
    <t>m Cacile Katharina Kick</t>
  </si>
  <si>
    <t>stadtvikar 1836-39 Neuenburg</t>
  </si>
  <si>
    <t>m MariaMagdalena Kortter 1820</t>
  </si>
  <si>
    <t>m Anna Sabina Spaman 31.10.1763</t>
  </si>
  <si>
    <t>Sophia Maria Häberle</t>
  </si>
  <si>
    <t>b 22.4.1679 R</t>
  </si>
  <si>
    <t>Caspar Heberle/Häberle</t>
  </si>
  <si>
    <t>b 18.2.1842 Ohningen</t>
  </si>
  <si>
    <t>Sebastian Häberle</t>
  </si>
  <si>
    <t>Rosalia Häberle</t>
  </si>
  <si>
    <t>Joannes Conrad Häberle</t>
  </si>
  <si>
    <t>Jacob Heberle/Häberle-------------</t>
  </si>
  <si>
    <t>possibly migrated to USA c1854</t>
  </si>
  <si>
    <t>Duplicate of USA13 St Louis Missouri</t>
  </si>
  <si>
    <t>b 27.4.1829</t>
  </si>
  <si>
    <t>Jean Heberle</t>
  </si>
  <si>
    <t>Elisabeth Häberle</t>
  </si>
  <si>
    <t>M Anna Häberle</t>
  </si>
  <si>
    <t>GENERATION 16</t>
  </si>
  <si>
    <t>xxxxxxxxxxxxxxxxxxxxxxxxxxxxxxxxxxxx</t>
  </si>
  <si>
    <t>Tumlingen 48'29'N 8'34"E, 16km WNW of Horb, adjoins Horschweiler, near Lossburg</t>
  </si>
  <si>
    <t>Hans Heberlin--------</t>
  </si>
  <si>
    <t>b c1580 Lossburg ?</t>
  </si>
  <si>
    <t>m Gertruda … (b c1582)</t>
  </si>
  <si>
    <t>d 1.7.1675 Tumlingen</t>
  </si>
  <si>
    <t>HansHäberlin/Heberlin--</t>
  </si>
  <si>
    <t>3 children 1645-1654</t>
  </si>
  <si>
    <t>m Maria Gwinner 9.2.1640 (b c1613 d 3.10.1683 Horschweiler)</t>
  </si>
  <si>
    <t>b 17.12.1607 Lossburg d 1.7.1675 Tumlingen</t>
  </si>
  <si>
    <t>Changes 1.1.2001-31.12.2001 in blue</t>
  </si>
  <si>
    <t>31.7.1821 Ehingen</t>
  </si>
  <si>
    <t>Britzingen 47'49"N lat 7'40"E long, 45km SW of Freiburg, 50km N of Basel</t>
  </si>
  <si>
    <t>b 6.8.1740 Sigmaringendorf</t>
  </si>
  <si>
    <t>b 30.6.1743 Sigmaringendorf</t>
  </si>
  <si>
    <t>b 12.1.1727 Sigmaringendorf</t>
  </si>
  <si>
    <t>b 6.8.1735 Sigmaringendorf</t>
  </si>
  <si>
    <t>Sutor</t>
  </si>
  <si>
    <t>m Katharina Aplinin</t>
  </si>
  <si>
    <t>m Gustav Anton Heberle</t>
  </si>
  <si>
    <t>Anna Maria Haberle</t>
  </si>
  <si>
    <t>Arthur Heberle 24 Davey Crescent, Seaview Downs 5049, South Australia</t>
  </si>
  <si>
    <t>b c1822 d 13.3.1871 Uberlingen</t>
  </si>
  <si>
    <t>b 6.11.1977 Reutlingen</t>
  </si>
  <si>
    <t>b 1891 d 1975 Rottenburg</t>
  </si>
  <si>
    <t>b c1945</t>
  </si>
  <si>
    <t>Stefan Heberle--------------------</t>
  </si>
  <si>
    <t>Alfons Heberle--------------------</t>
  </si>
  <si>
    <t>m Katherine Weber/Weberin</t>
  </si>
  <si>
    <t>Buehler 1.9.1697 Pfullendorf</t>
  </si>
  <si>
    <t>Setzingen 48'32"  10'08" 20km NE of Ulm</t>
  </si>
  <si>
    <t>b 6.1.1899 d19.1.1899 Heggelbach</t>
  </si>
  <si>
    <t>Duplicate of SBW5 Seefelden</t>
  </si>
  <si>
    <t>Duplicate SBW7 Hemmenhofen</t>
  </si>
  <si>
    <t>Duplicate SBW7 Neustadt</t>
  </si>
  <si>
    <t>Duplicate SBW7 Freiburg</t>
  </si>
  <si>
    <t>b 11.11.1913 Veringenstadt</t>
  </si>
  <si>
    <t>Joannes Georg Heberle/Eberle----</t>
  </si>
  <si>
    <t>Duplicate of NBW6 Michelbach</t>
  </si>
  <si>
    <t>bap 1.6.1729 Uberlingen</t>
  </si>
  <si>
    <t>Franz Joseph Heberle/Haeberle-----------------</t>
  </si>
  <si>
    <t>Crescentia Heberle</t>
  </si>
  <si>
    <t>Katharina Häberle/Heberle</t>
  </si>
  <si>
    <t>JohannGottfriedHeberle/Häberle---</t>
  </si>
  <si>
    <t>seiler</t>
  </si>
  <si>
    <t>b 1980 Kasachstan</t>
  </si>
  <si>
    <t>m ...Volmerin (b c1694)</t>
  </si>
  <si>
    <t>Joseph Heberlin</t>
  </si>
  <si>
    <t>b c1871</t>
  </si>
  <si>
    <t>m Elisabeth Ott (b c1878)</t>
  </si>
  <si>
    <t>b c1605</t>
  </si>
  <si>
    <t>m Jacob Haus</t>
  </si>
  <si>
    <t>m Johannes Harer</t>
  </si>
  <si>
    <t>Sabina Heberlin</t>
  </si>
  <si>
    <t>m Anton Bihr</t>
  </si>
  <si>
    <t>m Helena Hug 6.2.1848 Hilzingen</t>
  </si>
  <si>
    <t>b 1654 Uberlingen</t>
  </si>
  <si>
    <t>b 21.3.1660 Uberlingen</t>
  </si>
  <si>
    <t>b 6.2.1661 Uberlingen</t>
  </si>
  <si>
    <t>b 24.3.1654 Uberlingen</t>
  </si>
  <si>
    <t>m Saloma Stemmler</t>
  </si>
  <si>
    <t>m Maria Schraeder 8.4.1913</t>
  </si>
  <si>
    <t>Erika Heberle</t>
  </si>
  <si>
    <t>migrated to USA x.3.1866</t>
  </si>
  <si>
    <t>b c1610 R</t>
  </si>
  <si>
    <t>Osswald Heberle------------------</t>
  </si>
  <si>
    <t>b 14.7.1878 Uberlingen</t>
  </si>
  <si>
    <t>mAnna Maria Beidler22.5.1865</t>
  </si>
  <si>
    <t xml:space="preserve">m Anna Voglerin/Nagelin </t>
  </si>
  <si>
    <t>m 31.7.1611 (b c1590)</t>
  </si>
  <si>
    <t>b 30.8.1613 Uberlingen</t>
  </si>
  <si>
    <t>Duplicate of SBW5 Konstanz</t>
  </si>
  <si>
    <t>b 11.12.1619 Uberlingen</t>
  </si>
  <si>
    <t>d young ?</t>
  </si>
  <si>
    <t>b 22.8.1625 Uberlingen</t>
  </si>
  <si>
    <t>Matheus Heberle</t>
  </si>
  <si>
    <t>b 13.6.1626 Uberlingen</t>
  </si>
  <si>
    <t>b 31.6.1627 Uberlingen</t>
  </si>
  <si>
    <t>m Ursula Metzger 8.6.1624</t>
  </si>
  <si>
    <t>m Barbara Kackhin/Kockhin/Kuene</t>
  </si>
  <si>
    <t>m Barbara Dick 27.12.1635</t>
  </si>
  <si>
    <t>b 24.10.1636 Uberlingen</t>
  </si>
  <si>
    <t>b 6.9.1614</t>
  </si>
  <si>
    <t>b 29.12.1650 Uberlingen</t>
  </si>
  <si>
    <t>Laurenz Heberle</t>
  </si>
  <si>
    <t>b &amp;d 1652 Uberlingen</t>
  </si>
  <si>
    <t>m Helena Weiss</t>
  </si>
  <si>
    <t>29.5.1670 Uberlingen</t>
  </si>
  <si>
    <t>Maria Dorothea Heberle</t>
  </si>
  <si>
    <t>b 25.12.1646 Uberlingen</t>
  </si>
  <si>
    <t>b 23.1.1626 Uberlingen</t>
  </si>
  <si>
    <t>schiff-fuhrmann</t>
  </si>
  <si>
    <t>Johann Daniel Heberle</t>
  </si>
  <si>
    <t>b 14.10.1661 Uberlingen</t>
  </si>
  <si>
    <t>glaser</t>
  </si>
  <si>
    <t>m Maria Elisabetha Frey (b c1644)</t>
  </si>
  <si>
    <t>Maria Elisabeth Häberle</t>
  </si>
  <si>
    <t>chr 16.11.1747 Hailtingen</t>
  </si>
  <si>
    <t>m Joseph Heberle</t>
  </si>
  <si>
    <t>Creszenz Heberle</t>
  </si>
  <si>
    <t>b 1840 d 18.2.1846 Leutkirch</t>
  </si>
  <si>
    <t>b 26.11.1901 R m ? 4.5.1926 R</t>
  </si>
  <si>
    <t>Johann Nepomuk Heberle</t>
  </si>
  <si>
    <t>b 6.5.1806 R</t>
  </si>
  <si>
    <t>Rulfingen 48'02"N lat  9'18"E long, 3km SW of Mengen, 6km SSE of Sigmaringendorf</t>
  </si>
  <si>
    <t>Duplicate of Sigmaringen</t>
  </si>
  <si>
    <t>b 1612 Uberlingen</t>
  </si>
  <si>
    <t>postsekretar</t>
  </si>
  <si>
    <t xml:space="preserve">c = circa = approximate </t>
  </si>
  <si>
    <t>d = died</t>
  </si>
  <si>
    <t xml:space="preserve">m = married </t>
  </si>
  <si>
    <t>Simon Heberle-----------------------</t>
  </si>
  <si>
    <t>Veronika Heberle</t>
  </si>
  <si>
    <t>b 25.1.1840 d 2.1.1900 Horb</t>
  </si>
  <si>
    <t>Georg Ludwig Eberle</t>
  </si>
  <si>
    <t>Damarius Eberle</t>
  </si>
  <si>
    <t>Maria Francisca Eberle</t>
  </si>
  <si>
    <t>Franciscus Adam Heberle</t>
  </si>
  <si>
    <t>bap 2.2.1810 Uberlingen</t>
  </si>
  <si>
    <t>Joan Nepomuk Eberle/Heberle-----</t>
  </si>
  <si>
    <t>bap 13.7.1810 Uberlingen</t>
  </si>
  <si>
    <t>m Maria Josefa Cat (b c1800)</t>
  </si>
  <si>
    <t>farmer</t>
  </si>
  <si>
    <t>Helena Heberle</t>
  </si>
  <si>
    <t>b 12.4.1817 R</t>
  </si>
  <si>
    <t>MagdalenaHeberle/Heberlin--</t>
  </si>
  <si>
    <t>Apollonia Heberle</t>
  </si>
  <si>
    <t>b c1590</t>
  </si>
  <si>
    <t>Singen (Friedlingen) 78224, Baden-Wurtt, 47.77N  8.84E, popn 44000 (2002)</t>
  </si>
  <si>
    <t>Duplicate of R7 Poland-Czech</t>
  </si>
  <si>
    <t>migrated to USA 1893 ?</t>
  </si>
  <si>
    <t>b 23.2.1830 R d 8.5.1871 R</t>
  </si>
  <si>
    <t>chr 1724 Seefelden</t>
  </si>
  <si>
    <t>b c1929 Rottenburg?</t>
  </si>
  <si>
    <t>SEE SBW7 Donaueschingen</t>
  </si>
  <si>
    <t>b 6.6.1773/1777 d 4.6.1847 Jettenhausen</t>
  </si>
  <si>
    <t>Norbert Heberle/Haeberle-------------</t>
  </si>
  <si>
    <t>illegit child with Agatha Birenbaum</t>
  </si>
  <si>
    <t>Joannes Baptista Haeberle ?</t>
  </si>
  <si>
    <t>bap 22.6.1811 Jettenhausen</t>
  </si>
  <si>
    <t>Francisca Haeberle/Heberle</t>
  </si>
  <si>
    <t>b 30.7.1751 d1803 Ravensburg</t>
  </si>
  <si>
    <t>Karl Heberle--------------------------</t>
  </si>
  <si>
    <t>m Magdalena Entlerin</t>
  </si>
  <si>
    <t>Sebastian Eberlin</t>
  </si>
  <si>
    <t>Magdalena Eberlin</t>
  </si>
  <si>
    <t>Theresia Heberle/Heberlin</t>
  </si>
  <si>
    <t>Maria Elisabetha Eberle</t>
  </si>
  <si>
    <t>Marcus Heberlin</t>
  </si>
  <si>
    <t>b 25.4.1663 Ohningen</t>
  </si>
  <si>
    <t>b 18.2.1664 Ohningen</t>
  </si>
  <si>
    <t>b 25.10.1667 Ohningen</t>
  </si>
  <si>
    <t>b 14.3.1687 Ohningen</t>
  </si>
  <si>
    <t>b 8.10.1734 Hochdorf</t>
  </si>
  <si>
    <t>b 12.6.1736 Hochdorf</t>
  </si>
  <si>
    <t>b 25.2.1739 Hochdorf</t>
  </si>
  <si>
    <t>b 18.4.1732 Veringenstadt</t>
  </si>
  <si>
    <t>Anna Elisabetha Häberling</t>
  </si>
  <si>
    <t>b x.9.1733 Veringenstadt</t>
  </si>
  <si>
    <t>Anna Maria Häberling</t>
  </si>
  <si>
    <t>b 11.6.1739 Veringenstadt</t>
  </si>
  <si>
    <t xml:space="preserve">m Magdalena Pfaltzerin/Pfalzer </t>
  </si>
  <si>
    <t>b 15.8.1745 Leutkirch/Luiblings ?</t>
  </si>
  <si>
    <t>b 5.7.1741 Leutkirch ?</t>
  </si>
  <si>
    <t>b 16.3.1743 Leutkirch ?</t>
  </si>
  <si>
    <t>b 2.6.1747 Heggelsbach</t>
  </si>
  <si>
    <t>b 8.1.1749 Heggelsbach</t>
  </si>
  <si>
    <t>Maria Ursula Heberlin/Heberle</t>
  </si>
  <si>
    <t>b 11.9.1751 Heggelbach</t>
  </si>
  <si>
    <t>b 11.10.1753 Leutkirch ?</t>
  </si>
  <si>
    <t>b 8.8.1755 Leutkirch ?</t>
  </si>
  <si>
    <t>b c1738 Stegroth ?</t>
  </si>
  <si>
    <t>m Regulia Lenzin</t>
  </si>
  <si>
    <t>b c1762 Mooweiler</t>
  </si>
  <si>
    <t>b 30.5.1687 Uberlingen</t>
  </si>
  <si>
    <t>Irina Heberle</t>
  </si>
  <si>
    <t>Granheim 48'19"N  9'34"E 40km WSW Ulm OR 48'01"  9'20" 60km SW Ulm, 40km N Konstanz,see Ehingen</t>
  </si>
  <si>
    <t>b c 1790</t>
  </si>
  <si>
    <t>Griesingen 89608  48'16" 9'47" 30km SW of Ulm</t>
  </si>
  <si>
    <t>Haslach, Leutkirch ?</t>
  </si>
  <si>
    <t>Christina Eberlin</t>
  </si>
  <si>
    <t>b 1598 Uberlingen</t>
  </si>
  <si>
    <t>Verena Eberlin</t>
  </si>
  <si>
    <t>b 1599 Uberlingen</t>
  </si>
  <si>
    <t>b 3.9.1853 Hermentingen</t>
  </si>
  <si>
    <t>b 17.9.1838 Hermentingen</t>
  </si>
  <si>
    <t>Kreszentia Häberle</t>
  </si>
  <si>
    <t>Emma Heberle</t>
  </si>
  <si>
    <t>b 19.9.1775 d 26.9.1843 Ravens</t>
  </si>
  <si>
    <t>weifsgerber</t>
  </si>
  <si>
    <t>Bertha Heberle</t>
  </si>
  <si>
    <t>b 23.9.1866 Uberlingen</t>
  </si>
  <si>
    <t>100% from Ravensburg branch</t>
  </si>
  <si>
    <t>Josef Rafael Heberle</t>
  </si>
  <si>
    <t>Christoph Heberle-------</t>
  </si>
  <si>
    <t>Thomas Heberle-----------------------</t>
  </si>
  <si>
    <t>Manfred ? Heberle</t>
  </si>
  <si>
    <t>b 13.5.1809 Veringenstadt</t>
  </si>
  <si>
    <t>Augustina Heberle/Häberle</t>
  </si>
  <si>
    <t>b 29.1.1855</t>
  </si>
  <si>
    <t>bap 24.7.1634 Ravensburg</t>
  </si>
  <si>
    <t>b 1794 Ravensburg</t>
  </si>
  <si>
    <t>b 1754 d 1825 Ravensburg</t>
  </si>
  <si>
    <t>m Maria Ursula Oser 1786</t>
  </si>
  <si>
    <t>b 1763 d 1835 Ravensburg</t>
  </si>
  <si>
    <t>b 1792 d 1837 Ravensburg</t>
  </si>
  <si>
    <t>b 1789 Ravensburg</t>
  </si>
  <si>
    <t>Jakob Häberle</t>
  </si>
  <si>
    <t>b 1790 d 1813 Ludwigsburg</t>
  </si>
  <si>
    <t>b 1793 d Wilna ?</t>
  </si>
  <si>
    <t>b 1799 d 1883 Ravensburg</t>
  </si>
  <si>
    <t>b 1789 d 1849 Ravensburg</t>
  </si>
  <si>
    <t>messerschmico</t>
  </si>
  <si>
    <t>b 1786 d 1849 Ravensburg</t>
  </si>
  <si>
    <t>b 1811 Ravensburg</t>
  </si>
  <si>
    <t>bap 21.6.1775 Uberlingen</t>
  </si>
  <si>
    <t>Jacob Eberle</t>
  </si>
  <si>
    <t>Joann Casparus Heberle/Eberle----</t>
  </si>
  <si>
    <t>b 8.5.1755 Fulgenstadt</t>
  </si>
  <si>
    <t>Fulgenstadt (b 13.4.1751)</t>
  </si>
  <si>
    <t>Joannes Philippus Heberle---------</t>
  </si>
  <si>
    <t>b c1836 d 3.1.1837 Veringenstadt</t>
  </si>
  <si>
    <t>b c1585</t>
  </si>
  <si>
    <t>Agatha Heberle</t>
  </si>
  <si>
    <t>Duplicate from SBW10 Ravensburg</t>
  </si>
  <si>
    <t>d 25.11.1729 Ravensburg</t>
  </si>
  <si>
    <t>Christian Paul Heberle</t>
  </si>
  <si>
    <t>b 10.8.1991</t>
  </si>
  <si>
    <t>bauingenieur</t>
  </si>
  <si>
    <t>computer engineer ?</t>
  </si>
  <si>
    <t>Manger, farber</t>
  </si>
  <si>
    <t>m Ana Maria Munn ? (b c1782)</t>
  </si>
  <si>
    <t>Joseph Häberlin ?</t>
  </si>
  <si>
    <t>Joan Michael Eberle</t>
  </si>
  <si>
    <t>m Sophia Heberle ? 21.5.1908</t>
  </si>
  <si>
    <t>Hedwig Katharina   Heberle</t>
  </si>
  <si>
    <t>b 17.10.1909 Veringenstadt</t>
  </si>
  <si>
    <t>Philipp Ignaz Heberle</t>
  </si>
  <si>
    <t>m Gertrud Vollmer (b c1768)</t>
  </si>
  <si>
    <t>M Catharina Heberle</t>
  </si>
  <si>
    <t>lived Friedrichshafen</t>
  </si>
  <si>
    <t xml:space="preserve">   SBW2</t>
  </si>
  <si>
    <t xml:space="preserve"> SBW5</t>
  </si>
  <si>
    <t>SBW7</t>
  </si>
  <si>
    <t xml:space="preserve">   SBW8</t>
  </si>
  <si>
    <t>m Maria Josepha Hahn 6.5.1862R</t>
  </si>
  <si>
    <t>m Maria Biesinger 9.11.1886R</t>
  </si>
  <si>
    <t>b 7.9.1572 Breitenau</t>
  </si>
  <si>
    <t>b 1579 Breitenau</t>
  </si>
  <si>
    <t>b 21.3.1981 Boblingen ?</t>
  </si>
  <si>
    <t>Wanibald Heberle</t>
  </si>
  <si>
    <t>Paul Gemelli Heberle ?</t>
  </si>
  <si>
    <t>b 30.12.1773 Veringenstadt</t>
  </si>
  <si>
    <t>b 22.12.1777 Veringenstadt</t>
  </si>
  <si>
    <t>Sidonia Heberle</t>
  </si>
  <si>
    <t>ChristophHeberle/Häberling-------</t>
  </si>
  <si>
    <t>b 9.3.1818 Veringenstadt</t>
  </si>
  <si>
    <t>b 21.6.1819 Veringenstadt</t>
  </si>
  <si>
    <t>Barbara (Rosina) Heberle</t>
  </si>
  <si>
    <t>b 5.8.1889 Immenstaad</t>
  </si>
  <si>
    <t>Pergameister</t>
  </si>
  <si>
    <t>mMariaAngelinin (b c1612)</t>
  </si>
  <si>
    <t>b 1639 Ravensburg</t>
  </si>
  <si>
    <t>Obersasbach, near Sundheim, which is 48'34"N lat 7'50"E long, 1km E of Kehl, 12km E of Strasbourg</t>
  </si>
  <si>
    <t>b 20.8.1779 R</t>
  </si>
  <si>
    <t>m Philipp Lanz ?</t>
  </si>
  <si>
    <t>b 14.11.1882 R d 12.2.1966 R</t>
  </si>
  <si>
    <t xml:space="preserve">Johann Heberle </t>
  </si>
  <si>
    <t>m Hans Weber</t>
  </si>
  <si>
    <t>Anna Heberlerin</t>
  </si>
  <si>
    <t>m Hans Walz</t>
  </si>
  <si>
    <t>b 27.8.1856 Veringenstadt</t>
  </si>
  <si>
    <t>b 17.10.1783 Sigmaringendorf</t>
  </si>
  <si>
    <t>m Maria Anna Majerin 18.2.1781</t>
  </si>
  <si>
    <t>m Theresia Spechin 2.4.1781</t>
  </si>
  <si>
    <t>b 10.10.1697 Uberlingen</t>
  </si>
  <si>
    <t>bap 22.8.1797 Uberlingen</t>
  </si>
  <si>
    <t>Nicolaus Eberle</t>
  </si>
  <si>
    <t>b 24.4.1641</t>
  </si>
  <si>
    <t>Balthasar Heberle-------------------</t>
  </si>
  <si>
    <t>b 7.2.1690 Betzenweiler</t>
  </si>
  <si>
    <t>b 20.11.1691 Betzenweiler</t>
  </si>
  <si>
    <t>b 24.1.1732 Betzenweiler</t>
  </si>
  <si>
    <t>Maria Franziska Heberle</t>
  </si>
  <si>
    <t>Maria Franziska Heberle/Häberlin</t>
  </si>
  <si>
    <t>b 13.6.1906 R</t>
  </si>
  <si>
    <t>seifensieder</t>
  </si>
  <si>
    <t>Eleonora Heberle------------------------</t>
  </si>
  <si>
    <t>b c1776</t>
  </si>
  <si>
    <t>b 21.4.1841 Veringenstadt</t>
  </si>
  <si>
    <t>Joseph ? Heberle</t>
  </si>
  <si>
    <t>b 10.8.1810 Veringenstadt</t>
  </si>
  <si>
    <t>Daniel Heberle</t>
  </si>
  <si>
    <t>b 1921 Munchen Odessa</t>
  </si>
  <si>
    <t>Sandra Heberle</t>
  </si>
  <si>
    <t>b 13.2.1857 Veringenstadt</t>
  </si>
  <si>
    <t>m Joseph Riederer 18.7.1809 Unterkirchberg</t>
  </si>
  <si>
    <t>Maria Francisca Aberle</t>
  </si>
  <si>
    <t>Bonifacius Heberle---------------------</t>
  </si>
  <si>
    <t>weisgerb</t>
  </si>
  <si>
    <t>Joann Georg Heberle---------------</t>
  </si>
  <si>
    <t>b 10.3.1876 Uberlingen/Heiligenberg</t>
  </si>
  <si>
    <t>b 2.5.1733 Ravensburg</t>
  </si>
  <si>
    <t>b 1735 Ravensburg</t>
  </si>
  <si>
    <t>b 1737 Ravensburg</t>
  </si>
  <si>
    <t>b 1741 Ravensburg</t>
  </si>
  <si>
    <t>b 1742 Ravensburg</t>
  </si>
  <si>
    <t>weisgerber, kornmeister</t>
  </si>
  <si>
    <t>m Magdalena Heilig 31.7.1730</t>
  </si>
  <si>
    <t>Franz Joseph Heberle------------------</t>
  </si>
  <si>
    <t>Josef  Heberle-------------------------</t>
  </si>
  <si>
    <t xml:space="preserve">m Christian Haring </t>
  </si>
  <si>
    <t>m Franziska Bauhofer 25.1.1898</t>
  </si>
  <si>
    <t>b 23.11.1876 d 29.9.1916</t>
  </si>
  <si>
    <t>b 11.3.1887 d 27.4.1958</t>
  </si>
  <si>
    <t>b 7.2.1895 Heggelbach</t>
  </si>
  <si>
    <t xml:space="preserve">m Anton Pakorm </t>
  </si>
  <si>
    <t>Mayall Heberle</t>
  </si>
  <si>
    <t>b 21.3.1905 d 5.6.1906Heggelbach</t>
  </si>
  <si>
    <t>b 23.10.1906 m 3.8.1933</t>
  </si>
  <si>
    <t>Merzall Heberle</t>
  </si>
  <si>
    <t>b 12.12.1907 Heggelbach</t>
  </si>
  <si>
    <t>b 28.12.1908 Heggelbach</t>
  </si>
  <si>
    <t>b 17.11.1909 d 29.11.1909 Heggelbach</t>
  </si>
  <si>
    <t>b 6.11.1910 d 2.5.1927 Heggelbach</t>
  </si>
  <si>
    <t>b 1.4.1912 d 4.4.1912 Heggelbach</t>
  </si>
  <si>
    <t>b 31.7.1943 Heggelbach</t>
  </si>
  <si>
    <t>Marianna Heberle</t>
  </si>
  <si>
    <t>b 8.9.1944 Heggelbach</t>
  </si>
  <si>
    <t>grantucher</t>
  </si>
  <si>
    <t>m Anna Barbara Hinonlin (b c1737)</t>
  </si>
  <si>
    <t>m Anna Ursula Halglimin (b c1737)</t>
  </si>
  <si>
    <t>b 1762 Ravensburg</t>
  </si>
  <si>
    <t>Sirgensen (b c1770)</t>
  </si>
  <si>
    <t>m Anna Maria Ticklin (b c1722)</t>
  </si>
  <si>
    <t>Joannes Heberle---------------------</t>
  </si>
  <si>
    <t>b 1736 Ravensburg</t>
  </si>
  <si>
    <t>HYPERTEXT LINKS:</t>
  </si>
  <si>
    <t>b 1641 Ravensburg</t>
  </si>
  <si>
    <t>11.11.1750 (b1722d1777)</t>
  </si>
  <si>
    <t>Joannes Heberle--------------------</t>
  </si>
  <si>
    <t>Michaelina Heberle</t>
  </si>
  <si>
    <t>Annamaria Heberle</t>
  </si>
  <si>
    <t xml:space="preserve">b 1917 Dnepropetrowski </t>
  </si>
  <si>
    <t>Kehl 77694  48'35" 7'49" on Rhine adjoins Strasbourg, 70km N of Freiburg</t>
  </si>
  <si>
    <t>b 1890 d 1914 USA</t>
  </si>
  <si>
    <t>d 1990 Kasachstan</t>
  </si>
  <si>
    <t>Alexandra Heberle</t>
  </si>
  <si>
    <t>m Caspar Dofeh? 27.1.1799</t>
  </si>
  <si>
    <t>b 9.3.1793 Sigmaringendorf</t>
  </si>
  <si>
    <t>Chrysogonus Heberle</t>
  </si>
  <si>
    <t xml:space="preserve">ProprieterBathHotelsNiedernau </t>
  </si>
  <si>
    <t>b1923</t>
  </si>
  <si>
    <t>Owingen 47'48"N lat, 9'10"E long, 8km E of Uberlingen</t>
  </si>
  <si>
    <t>Changes 1.1.2003-31.12.2003 in brown</t>
  </si>
  <si>
    <t>b 1722 Uberlingen</t>
  </si>
  <si>
    <t>Eleanora Heberle</t>
  </si>
  <si>
    <t>Elizabetha Heberle</t>
  </si>
  <si>
    <t>b 11.9.1784 R</t>
  </si>
  <si>
    <t>b 16.2.1870 R d 7.5.1938 R</t>
  </si>
  <si>
    <t>b 22.7.1821 d 1821 Hilzingen</t>
  </si>
  <si>
    <t>b 26.3.1824 d 1827 Hilzingen</t>
  </si>
  <si>
    <t>b 27.4.1789 d 1838 Hilzingen</t>
  </si>
  <si>
    <t>Johann Georg Häberle/Heberle</t>
  </si>
  <si>
    <t>b 5.1.1786 d 1812 Russland ?</t>
  </si>
  <si>
    <t>m Eufrosina Hablitzel 1704</t>
  </si>
  <si>
    <t>b 1706 Ravensburg</t>
  </si>
  <si>
    <t>b 1708 Ravensburg</t>
  </si>
  <si>
    <t>Euphrosina Heberle</t>
  </si>
  <si>
    <t>b 1713 Ravensburg</t>
  </si>
  <si>
    <t>b c1557</t>
  </si>
  <si>
    <t>JohannChristianMichaelHeberle/----</t>
  </si>
  <si>
    <t>Anna Maria Pfeff</t>
  </si>
  <si>
    <t>Anna Maria Heberle/Häberle</t>
  </si>
  <si>
    <t>m Rosalia Hahn 5.11.1811 R</t>
  </si>
  <si>
    <t>Ebenweiler 88370  47'54" 9'31" 30km NW of Uberlingen</t>
  </si>
  <si>
    <t>Engelbert Otto Heberle</t>
  </si>
  <si>
    <t>b c1807 d 1821 Veringenstadt</t>
  </si>
  <si>
    <t>b 19.3.1860 R d 13.5.1942 R</t>
  </si>
  <si>
    <t>m Eleonora Vollmer 23.10.1884 R</t>
  </si>
  <si>
    <t>b x.1.1723 Immenstaad</t>
  </si>
  <si>
    <t>Anna Maria Haeberle</t>
  </si>
  <si>
    <t>Joseph Heberle/Haeberle------------</t>
  </si>
  <si>
    <t>Maria Rosa Haeberle</t>
  </si>
  <si>
    <t>b 1725 Immenstaad</t>
  </si>
  <si>
    <t>b 6.5.1723 Immenstaad</t>
  </si>
  <si>
    <t>Maria Gertrudis Haeberle</t>
  </si>
  <si>
    <t>Maria Brigitta Häberlin</t>
  </si>
  <si>
    <t>b 3.8.1677 R</t>
  </si>
  <si>
    <t>m Gerti … (b c1957)</t>
  </si>
  <si>
    <t>Theodor Martin Heberle</t>
  </si>
  <si>
    <t>Anna Margaretha Heberle</t>
  </si>
  <si>
    <t>sechler</t>
  </si>
  <si>
    <t>Sabina Barbara Heberlin</t>
  </si>
  <si>
    <t>Susanna Magdalena Heberlin</t>
  </si>
  <si>
    <t>wollweber, granworker</t>
  </si>
  <si>
    <t>b 31.8.1711 Alpirsbach</t>
  </si>
  <si>
    <t>Jacob Haberlin</t>
  </si>
  <si>
    <t>b 27.6.1718 Alpirsbach</t>
  </si>
  <si>
    <t>Barbara Haberlin</t>
  </si>
  <si>
    <t>b 12.3.1720 Alpirsbach</t>
  </si>
  <si>
    <t>Catharina Haberlin</t>
  </si>
  <si>
    <t>b 27.7.1729 Alpirsbach</t>
  </si>
  <si>
    <t>Philipp Jacob Haberlin</t>
  </si>
  <si>
    <t>b 1.5.1733 Alpirsbach</t>
  </si>
  <si>
    <t>Johann Oswald Heberle/ Häberle-----</t>
  </si>
  <si>
    <t>b 1774 Ravensburg</t>
  </si>
  <si>
    <t>b 1.10.1659 Ravensburg</t>
  </si>
  <si>
    <t>weifsgerb</t>
  </si>
  <si>
    <t>b 1687 Ravensburg</t>
  </si>
  <si>
    <t>b 1689 Ravensburg</t>
  </si>
  <si>
    <t>Anna Sabina Heberle</t>
  </si>
  <si>
    <t>Georg Albert Heberle/Häberle</t>
  </si>
  <si>
    <t>m Irma Petzold</t>
  </si>
  <si>
    <t>d 1997 Kasachstan</t>
  </si>
  <si>
    <t>Catherina Eberlin</t>
  </si>
  <si>
    <t>b 6.10.1748 Veringenstadt</t>
  </si>
  <si>
    <t>Franciscus Joseph Häberling</t>
  </si>
  <si>
    <t>bap 10.7.1800 Uberlingen</t>
  </si>
  <si>
    <t>bap 3.8.1805 Uberlingen</t>
  </si>
  <si>
    <t>Maria Viktoria Eberle</t>
  </si>
  <si>
    <t>m Elisabetha Filncidenn?</t>
  </si>
  <si>
    <t>b 10.3.1872 Uberlingen</t>
  </si>
  <si>
    <t>Heinrich Heberle-------------</t>
  </si>
  <si>
    <t>Ingrid Heberle</t>
  </si>
  <si>
    <t>landwirt, Caporal-Chef WWII</t>
  </si>
  <si>
    <t>b 31.12.1654 Uberlingen</t>
  </si>
  <si>
    <t>Joannes David Heberle</t>
  </si>
  <si>
    <t>3.2.1715 R (b c1690)</t>
  </si>
  <si>
    <t>m Anna M Wiedmayer</t>
  </si>
  <si>
    <t>Franziskus Xaverius Heberlin</t>
  </si>
  <si>
    <t>Xaver Conrad Häberle------------------</t>
  </si>
  <si>
    <t>b 24.11.1756 Veringenstadt</t>
  </si>
  <si>
    <t>Joannes Ferdinand Heberle-----</t>
  </si>
  <si>
    <t>m ? 2.1.1891 New York USA</t>
  </si>
  <si>
    <t>Hans Heberle/Heberlin----</t>
  </si>
  <si>
    <t>b 27.1.1570 Ravensburg</t>
  </si>
  <si>
    <t>b c1571</t>
  </si>
  <si>
    <t>m Margaretha Hailgin ?</t>
  </si>
  <si>
    <t>Dietmar Heberle--------------</t>
  </si>
  <si>
    <t>b 1969 Reutlingen ?</t>
  </si>
  <si>
    <t>Hannah-Sophie Heberle</t>
  </si>
  <si>
    <t>b 1996 Reutlingen ?</t>
  </si>
  <si>
    <t>Frank Heberle</t>
  </si>
  <si>
    <t>b 1923 Rottenburg</t>
  </si>
  <si>
    <t>JoannesConradHeberle/Häberle---</t>
  </si>
  <si>
    <t>/Häberlin/Heberlin/Eberlin</t>
  </si>
  <si>
    <t>FranciscusXaverSylvesterEberle</t>
  </si>
  <si>
    <t>m Idda Amman (b c1732)</t>
  </si>
  <si>
    <t>Udalricus Heberle-------------------</t>
  </si>
  <si>
    <t>chr 2.12.1757 Erbach</t>
  </si>
  <si>
    <t>Kondringen, Freiburg  48'08"  7'48"  10km N of Frieburg</t>
  </si>
  <si>
    <t>b 1892 Munchen Odessa</t>
  </si>
  <si>
    <t>bap 15.10.1731 Uberlingen</t>
  </si>
  <si>
    <t>bap 12.2.1734 Uberlingen</t>
  </si>
  <si>
    <t>chr 21.5.1847 Hochdorf</t>
  </si>
  <si>
    <t>m Maria Beck (b c1822)</t>
  </si>
  <si>
    <t>m Johann Elias Kutter</t>
  </si>
  <si>
    <t>in Friedrichshafen 2004</t>
  </si>
  <si>
    <t>Duplicate of Fulgenstadt</t>
  </si>
  <si>
    <t>b 23.2.1873 Ettenheimweiler</t>
  </si>
  <si>
    <t>m Friedrich Richard Kreher 29.10.1876 Ettenh</t>
  </si>
  <si>
    <t>Johann Georg Heberle------------</t>
  </si>
  <si>
    <t>PA = Pennsylvania USA</t>
  </si>
  <si>
    <t>b 19.4.1902 R</t>
  </si>
  <si>
    <t>b 1852 d 9.9.1864 Uberlingen</t>
  </si>
  <si>
    <t>b x.11.1794 Veringenstadt</t>
  </si>
  <si>
    <t>Peter Noloseus Heberle</t>
  </si>
  <si>
    <t>b 9.1.1796 Veringenstadt</t>
  </si>
  <si>
    <t>b 9.5.1799 Veringenstadt</t>
  </si>
  <si>
    <t>Vincent Heberle</t>
  </si>
  <si>
    <t>3.8.1876 Selestat</t>
  </si>
  <si>
    <t>b 22.10.1600 Ravensburg</t>
  </si>
  <si>
    <t>/Häberlin/Haberling</t>
  </si>
  <si>
    <t>b 18.3.1745 Veringenstadt</t>
  </si>
  <si>
    <t>Margaretha Häberling</t>
  </si>
  <si>
    <t>b c1955 Germany ?</t>
  </si>
  <si>
    <t>Joseph Heberle ?</t>
  </si>
  <si>
    <t>Athanafius Heberle</t>
  </si>
  <si>
    <t>b 29.5.1764 Ohningen</t>
  </si>
  <si>
    <t>b 3.2.1765 Ohningen</t>
  </si>
  <si>
    <t>b 24.2.1773 Ohningen</t>
  </si>
  <si>
    <t>b 10.4.1777 Ohningen</t>
  </si>
  <si>
    <t>BROAD BRANCHES:</t>
  </si>
  <si>
    <t>b c1810 Gross Liebenthal</t>
  </si>
  <si>
    <t>b c1812 Gross Liebenthal</t>
  </si>
  <si>
    <t xml:space="preserve">20.1.1830 Fulgenstadt </t>
  </si>
  <si>
    <t>bap 5.4.1741 Uberlingen</t>
  </si>
  <si>
    <t>student Rottenburg 1998</t>
  </si>
  <si>
    <t>b 29.10.1927  Landwirt</t>
  </si>
  <si>
    <t>b c1785</t>
  </si>
  <si>
    <t>m ? 17.11.1873 Ludwigsburg</t>
  </si>
  <si>
    <t>Birgitha Heberle</t>
  </si>
  <si>
    <t>b 28.1.1883 Immenstaad</t>
  </si>
  <si>
    <t>SOUTH EAST BADEN WURTTEMBURG excluding UBERLINGEN (SBW2) VERINGENSTADT (SBW8) RAVENSBURG (SBW10)</t>
  </si>
  <si>
    <t>Franz Georg ? Heberle</t>
  </si>
  <si>
    <t>Possibly went to IMMENSTAAD</t>
  </si>
  <si>
    <t>7.2.1735 Ehingen?</t>
  </si>
  <si>
    <t>Joannes Häberlin---------------------</t>
  </si>
  <si>
    <t>Maria Anna Häberle-----------------</t>
  </si>
  <si>
    <t>Maria Rosalia Heberle/Häberlin</t>
  </si>
  <si>
    <t>25.5.1893 R</t>
  </si>
  <si>
    <t>Ludwig Heberle</t>
  </si>
  <si>
    <t>Häberle descendants</t>
  </si>
  <si>
    <t>Joannes Heberle/Eberle-------------</t>
  </si>
  <si>
    <t>b 30.5.1610 Ravensburg</t>
  </si>
  <si>
    <t>Heberle/Heberlin/Häberle----------</t>
  </si>
  <si>
    <t>b 29.1.1610 Ravensburg</t>
  </si>
  <si>
    <t>Jacob Heberle/Häberlin------------</t>
  </si>
  <si>
    <t>m Elisabetha Herz (b c1590) ?</t>
  </si>
  <si>
    <t>Annika Heberle</t>
  </si>
  <si>
    <t>b 31.3.1802 d 9.4.1879 Horb</t>
  </si>
  <si>
    <t>b 1.1.1804 Horb</t>
  </si>
  <si>
    <t>Kaspar Häberle</t>
  </si>
  <si>
    <t>Antonia Häberle</t>
  </si>
  <si>
    <t>14.7.1704 R (b c1680)</t>
  </si>
  <si>
    <t>m Anna Maria Vollmer</t>
  </si>
  <si>
    <t>b 10.8.1656 Rottenburg</t>
  </si>
  <si>
    <t>b 4.3.1845 Veringenstadt</t>
  </si>
  <si>
    <t>b 1.10.1850 Veringenstadt</t>
  </si>
  <si>
    <t>m Michael Heberle</t>
  </si>
  <si>
    <t>d 7.1.1944 Hettingen ?</t>
  </si>
  <si>
    <t>pfister, schneider</t>
  </si>
  <si>
    <t>100% from Uberlingen-Konstanz branch</t>
  </si>
  <si>
    <t>b 1889 d 1959 R</t>
  </si>
  <si>
    <t>are brothers</t>
  </si>
  <si>
    <t>b 22.11.1822 Konstanz ?</t>
  </si>
  <si>
    <t>Barbara Heberlin</t>
  </si>
  <si>
    <t>Lorenz Heberle</t>
  </si>
  <si>
    <t>b c 1950</t>
  </si>
  <si>
    <t>Medical Doctor</t>
  </si>
  <si>
    <t>b 6.9.1863 Fulgenstadt</t>
  </si>
  <si>
    <t>Fulgenstadt (b 2.3.1816)</t>
  </si>
  <si>
    <t>Munchweier 48'15'N lat 7'52"E long, 6km ESE of Ettenheim</t>
  </si>
  <si>
    <t>Wolfach 1946-49</t>
  </si>
  <si>
    <t>Mullheim 1929-33, Freiburg 1933-45,</t>
  </si>
  <si>
    <t>Duplicate of Donaueschingen</t>
  </si>
  <si>
    <t>m ? 20.10.1924 R</t>
  </si>
  <si>
    <t>xxxxxxxxxx</t>
  </si>
  <si>
    <t xml:space="preserve">1680 - </t>
  </si>
  <si>
    <t xml:space="preserve">1650 - </t>
  </si>
  <si>
    <t>Andreas Heberle/ Häberle------?????</t>
  </si>
  <si>
    <t>/Heberlin/Haberle</t>
  </si>
  <si>
    <t>Basilius Heberle---------------------</t>
  </si>
  <si>
    <t>Franciscus Joseph Heberle</t>
  </si>
  <si>
    <t>bap 7.8.1772 Uberlingen</t>
  </si>
  <si>
    <t>b 19.7.1734 Veringenstadt</t>
  </si>
  <si>
    <t>b 22.9.1922 d 22.0.1922 Neu Ulm?</t>
  </si>
  <si>
    <t>b 27.10.1924 Neu Ulm ?</t>
  </si>
  <si>
    <t>Frickingen, 47'49"N lat 9'16"E long, 20km NNE of Konstanz</t>
  </si>
  <si>
    <t>Duplicate SBW2 Uberlingen</t>
  </si>
  <si>
    <t>Mattiae Heberle-------------------------</t>
  </si>
  <si>
    <t>m Maria Dentzin (b c1662)</t>
  </si>
  <si>
    <t>bap 28.7.1687 Frickingen</t>
  </si>
  <si>
    <t>published 1+ books 7+ papers 1980-90</t>
  </si>
  <si>
    <t>b 1857 Munchen Odessa</t>
  </si>
  <si>
    <t>b 1914 Munchen Odessa</t>
  </si>
  <si>
    <t>Julia Heberle</t>
  </si>
  <si>
    <t>Braunsbach, Jagstkreis 49'12"  9'48"  70km NW Aalen, OR 49'30"  11'01"  10km NW Nurnberg</t>
  </si>
  <si>
    <t>Laurentius/Lorentz Heberle/Eberle------</t>
  </si>
  <si>
    <t xml:space="preserve">Euphrosia/Walburga Heberle </t>
  </si>
  <si>
    <t>b 1.12.1889 d 31.12.1898 R</t>
  </si>
  <si>
    <t>Robert Hermann Heberle</t>
  </si>
  <si>
    <t>b 13.3.1866 d 5.12.1866 R</t>
  </si>
  <si>
    <t>b 7.10.1872 d 4.8.1873 R</t>
  </si>
  <si>
    <t>b 19.6.1889 R</t>
  </si>
  <si>
    <t>SEE NBW6 Michelbach</t>
  </si>
  <si>
    <t>bap 29.12.1777 Uberlingen</t>
  </si>
  <si>
    <t>Joannes Mathias Eberle</t>
  </si>
  <si>
    <t>b 25.3.1745 Rothenbach</t>
  </si>
  <si>
    <t>AndreasHäberle/Haberlin---</t>
  </si>
  <si>
    <t>Konrad Heberle</t>
  </si>
  <si>
    <t>Beata Häberle</t>
  </si>
  <si>
    <t>Franz Häberle</t>
  </si>
  <si>
    <t>b 14.3.1773 Rothenbach</t>
  </si>
  <si>
    <t>Maurermeister Masterbuilder</t>
  </si>
  <si>
    <t>m Gabriela … (b c1752) ?</t>
  </si>
  <si>
    <t>b 1615 Uberlingen</t>
  </si>
  <si>
    <t>Chrianus Eberlin</t>
  </si>
  <si>
    <t>Judas Eberle</t>
  </si>
  <si>
    <t>Freiburg 79000  48'00"  7'51" , popn 203000 (2002),110km NW of Uberlingen</t>
  </si>
  <si>
    <t>Thomas Heberle-------------------</t>
  </si>
  <si>
    <t>b 1625 Ravensburg</t>
  </si>
  <si>
    <t>b 27.4.1904 d 1992</t>
  </si>
  <si>
    <t>Duplicate of Heggelbach</t>
  </si>
  <si>
    <t>Maria Theresia Haeberle</t>
  </si>
  <si>
    <t>kaufmann</t>
  </si>
  <si>
    <t>m Magdalena Kieferle</t>
  </si>
  <si>
    <t>b 12.7.1847</t>
  </si>
  <si>
    <t>Josephine Mathilde Haeberle</t>
  </si>
  <si>
    <t>Susanna Heberle</t>
  </si>
  <si>
    <t>Catharina Heberlin</t>
  </si>
  <si>
    <t>Carl Heberle</t>
  </si>
  <si>
    <t>b c1677</t>
  </si>
  <si>
    <t>Jacob Heberle</t>
  </si>
  <si>
    <t>m Caecilia Gabriela</t>
  </si>
  <si>
    <t xml:space="preserve">m Magdalena Butscher </t>
  </si>
  <si>
    <t>b 9.10.1845 Deisendorf</t>
  </si>
  <si>
    <t>b 3.4.1843 Kausberg ?</t>
  </si>
  <si>
    <t>Anton Joseph Häberle</t>
  </si>
  <si>
    <t>b 19.1.1647 Reutlingen</t>
  </si>
  <si>
    <t>Margaretha Häberlin</t>
  </si>
  <si>
    <t>Francisca Leopold Heberle</t>
  </si>
  <si>
    <t>FriedrichAlbertHeberle/Häberle----</t>
  </si>
  <si>
    <t>Johannes Konrad Häberle----------------</t>
  </si>
  <si>
    <t>Johann Friedrich Heberle/Häberle------</t>
  </si>
  <si>
    <t>Stuttgart 1883-86</t>
  </si>
  <si>
    <t>d 5.1.1946 R</t>
  </si>
  <si>
    <t>b 6.6.1835 R d 17.2.1892 R</t>
  </si>
  <si>
    <t>b 2.3.1863 R   PHOTO</t>
  </si>
  <si>
    <t>b 28.7.1908 R   PHOTO</t>
  </si>
  <si>
    <t>m Margaretha Gieger 19.7.1857R</t>
  </si>
  <si>
    <t>b 3.6.1833 R d 24.4.1895 R</t>
  </si>
  <si>
    <t>Antonia Josepha Heberle</t>
  </si>
  <si>
    <t>schuster</t>
  </si>
  <si>
    <t>SHEET SBW5</t>
  </si>
  <si>
    <t>SHEET SBW2</t>
  </si>
  <si>
    <t>SHEET SBW6</t>
  </si>
  <si>
    <t>SHEET SBW7</t>
  </si>
  <si>
    <t>SHEET SBW8</t>
  </si>
  <si>
    <t>SHEET SBW10</t>
  </si>
  <si>
    <t>b c1587</t>
  </si>
  <si>
    <t>b 6.8.1801 d 26.2.1850</t>
  </si>
  <si>
    <t>m Johann Evangelist Manz?</t>
  </si>
  <si>
    <t>b 29.11.1806 Ohningen</t>
  </si>
  <si>
    <t>b 18.3.1775 Ohningend 26.4.1854</t>
  </si>
  <si>
    <t>b 5.5.1822 d 17.8.1824 Ohningen</t>
  </si>
  <si>
    <t>Maria Barbara Heberle/Häberle</t>
  </si>
  <si>
    <t>m Joseph Suntina 22.6.1827 Ohningen</t>
  </si>
  <si>
    <t>migrated to USA by 1855</t>
  </si>
  <si>
    <t>m Bernhard Zimmermann 22.2.1830 Oehningen?</t>
  </si>
  <si>
    <t>b 23.x.1800 d 20.6.1862 Ohnin</t>
  </si>
  <si>
    <t>Sport BOLD red    SEE Sport.htm</t>
  </si>
  <si>
    <t>War Service in violet SEE WarService.htm</t>
  </si>
  <si>
    <t>played hockey for Germany</t>
  </si>
  <si>
    <t>b 1927 Poland</t>
  </si>
  <si>
    <t>m … Haussecker (b c1925)</t>
  </si>
  <si>
    <t xml:space="preserve">Christina Heberle </t>
  </si>
  <si>
    <t>Erthrosina Häberlin</t>
  </si>
  <si>
    <t>b 23.3.1666 Veringenstadt</t>
  </si>
  <si>
    <t>Francisca Häberlin</t>
  </si>
  <si>
    <t>b 13.4.1667 Veringenstadt</t>
  </si>
  <si>
    <t>Agatha Haberling</t>
  </si>
  <si>
    <t>20.7.1817 (b 26.6.1779)</t>
  </si>
  <si>
    <t>b c1947, m Kilian Deisler</t>
  </si>
  <si>
    <t>m Hans Zurfbar ? c1628</t>
  </si>
  <si>
    <t>Augustin Heberle</t>
  </si>
  <si>
    <t>m Anna Mayerin (b c1667)</t>
  </si>
  <si>
    <t>b 31.10.1848 Mengen</t>
  </si>
  <si>
    <t>Matthaus Heberle</t>
  </si>
  <si>
    <t>Eleonore Heberle</t>
  </si>
  <si>
    <t>b c1950 Rottenburg ?</t>
  </si>
  <si>
    <t>b 12.2.1853 ? Seefelden ?</t>
  </si>
  <si>
    <t>m Catharina Keller/Zeller</t>
  </si>
  <si>
    <t>7.2.1815 Hilzingen</t>
  </si>
  <si>
    <t>Magdalena Häberle</t>
  </si>
  <si>
    <t>b 12.7.1810 Hilzingen</t>
  </si>
  <si>
    <t>Joannes Anton Heberle</t>
  </si>
  <si>
    <t>bap 19.5.1732 Uberlingen</t>
  </si>
  <si>
    <t>m Margaretha Noedl (b c1642)</t>
  </si>
  <si>
    <t>b 1739 Veringendorf</t>
  </si>
  <si>
    <t>b 15.1.1606 Ravensburg</t>
  </si>
  <si>
    <t>Oswald Häberlin</t>
  </si>
  <si>
    <t>Franc Seraphins Heberle</t>
  </si>
  <si>
    <t>b 1986 Tadgikistan</t>
  </si>
  <si>
    <t>lived Rhineland-P</t>
  </si>
  <si>
    <t>Johann Michael Heberle</t>
  </si>
  <si>
    <t>b c1875</t>
  </si>
  <si>
    <t>m Barbara Kackhin/Kockhin</t>
  </si>
  <si>
    <t>b c1612</t>
  </si>
  <si>
    <t>b 1635 Uberlingen</t>
  </si>
  <si>
    <t>Rudolf Max Heberle</t>
  </si>
  <si>
    <t>Joannes Häberlin</t>
  </si>
  <si>
    <t>b 3.8.1681 Uberlingen</t>
  </si>
  <si>
    <t>Katharina (Anna Maria?) Heberle</t>
  </si>
  <si>
    <t>/Haeberle/Häberle</t>
  </si>
  <si>
    <t>Jungnau, 5km S of Veringenstadt, 2km S of Veringendorf</t>
  </si>
  <si>
    <t>bap 16.3.1753 Uberlingen</t>
  </si>
  <si>
    <t>Joannes Janakin Heberle</t>
  </si>
  <si>
    <t>bap 7.7.1755 Uberlingen</t>
  </si>
  <si>
    <t>Josephus Heberle/Eberle----------</t>
  </si>
  <si>
    <t>Viktor Heberle</t>
  </si>
  <si>
    <t>Syunsins/Siegfried Heberle----------</t>
  </si>
  <si>
    <t>b c1750 d 18.4.1807 Hilzingen</t>
  </si>
  <si>
    <t>Johannes Häberle----------------</t>
  </si>
  <si>
    <t>m Barbara Burgmann ?</t>
  </si>
  <si>
    <t>b c1748 d 5.2.1805 Hilzingen</t>
  </si>
  <si>
    <t xml:space="preserve">m Theresia Konigin ? </t>
  </si>
  <si>
    <t>Joseph Heberle---------------</t>
  </si>
  <si>
    <t>Anton De Padua Heberle</t>
  </si>
  <si>
    <t>Sources:</t>
  </si>
  <si>
    <t>Letter from Stephanie S Heberle of Leinf-Echterdingen, Germany</t>
  </si>
  <si>
    <t>Marianne Heberle</t>
  </si>
  <si>
    <t>m Marion Potzold</t>
  </si>
  <si>
    <t>m Christina Segin 17.1.1763</t>
  </si>
  <si>
    <t>b c1763</t>
  </si>
  <si>
    <t>m JosephaWeltin 25.1.1790</t>
  </si>
  <si>
    <t>b 13.1.1797 Ohningen</t>
  </si>
  <si>
    <t>b c1962</t>
  </si>
  <si>
    <t>b c1709 d 17.4.1782</t>
  </si>
  <si>
    <t>gurnisoner</t>
  </si>
  <si>
    <t>satsburger Goldbach</t>
  </si>
  <si>
    <t xml:space="preserve">bap 2.9.1774 </t>
  </si>
  <si>
    <t>Alfons Gustav Heberle---------------------------</t>
  </si>
  <si>
    <t>b 16.2.1845 Uberlingen</t>
  </si>
  <si>
    <t>b 16.3.1846 Uberlingen</t>
  </si>
  <si>
    <t>b 7.1.1884 R m ? 7.7.1913R</t>
  </si>
  <si>
    <t>Otto Heberle</t>
  </si>
  <si>
    <t>b c1795</t>
  </si>
  <si>
    <t>b 18.6.1987</t>
  </si>
  <si>
    <t>manager, chemical works</t>
  </si>
  <si>
    <t>b 30.6.1848 Hahnemoos</t>
  </si>
  <si>
    <t>farmer Heggelbach 1893</t>
  </si>
  <si>
    <t>Duplicate of B3 Hahnemoos</t>
  </si>
  <si>
    <t>d 27.3.1897</t>
  </si>
  <si>
    <t>b 6.2.1874 d 6.3.1945</t>
  </si>
  <si>
    <t>b 12.8.1876 Heggelbach</t>
  </si>
  <si>
    <t>b 22.10.1899 Heggelbach</t>
  </si>
  <si>
    <t>chr 12.6.1680Altusried</t>
  </si>
  <si>
    <t>d 5.8.1725 Dorf</t>
  </si>
  <si>
    <t>chr 3.8.1705 Altusried</t>
  </si>
  <si>
    <t>Gastl/gastel</t>
  </si>
  <si>
    <t>m Catharina Nagl /Neglin/??</t>
  </si>
  <si>
    <t>Duplicate of NBW7 Lauffen</t>
  </si>
  <si>
    <t>20% from Rottenburg branch</t>
  </si>
  <si>
    <t>b 1550 Langenau</t>
  </si>
  <si>
    <t>m Maria … (b c1792)</t>
  </si>
  <si>
    <t>Willibald Häberle----------</t>
  </si>
  <si>
    <t>in 1945-? Lived in Koln</t>
  </si>
  <si>
    <t>Duplicate of R7 Poland</t>
  </si>
  <si>
    <t>Duplicate of Leutkirch</t>
  </si>
  <si>
    <t>Andreas Heberlin</t>
  </si>
  <si>
    <t>b 29.9.1951 Veringenstadt</t>
  </si>
  <si>
    <t>m Rosa Matz</t>
  </si>
  <si>
    <t>b Munchen d Tadgikistan USSR</t>
  </si>
  <si>
    <t>Maria Pauline Heberle</t>
  </si>
  <si>
    <t>Anna Franziska Heberle</t>
  </si>
  <si>
    <t>m ? 30.9.1920 R</t>
  </si>
  <si>
    <t>b 1.3.1676 R</t>
  </si>
  <si>
    <t>m Thomas Zepf</t>
  </si>
  <si>
    <t>in Austrian army ?</t>
  </si>
  <si>
    <t>Sigmaringen 72488  48'05"N  9'13"E, 35km N of Uberlingen</t>
  </si>
  <si>
    <t>Gabriel Häberle/Heberle------------</t>
  </si>
  <si>
    <t>Besiter desBadhotelsNiedernau</t>
  </si>
  <si>
    <t>m ? 11.1.1909R</t>
  </si>
  <si>
    <t>Johannes Heberlin/Heberling-------</t>
  </si>
  <si>
    <t>m Doris … (b c1954)</t>
  </si>
  <si>
    <t>Wilhelm Häberle/Heberle</t>
  </si>
  <si>
    <t>b x.5.1831 Rottenburg</t>
  </si>
  <si>
    <t>Hans Heberle</t>
  </si>
  <si>
    <t>Katharina Heberle</t>
  </si>
  <si>
    <t>Laura Christiana Heberle</t>
  </si>
  <si>
    <t>b 10.10.1842 Biberach</t>
  </si>
  <si>
    <t>b 1754 d R</t>
  </si>
  <si>
    <t>Johann Baptist Heberle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</si>
  <si>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</si>
  <si>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Duplicate of B2 Altusried</t>
  </si>
  <si>
    <t>b c1822</t>
  </si>
  <si>
    <t>b c1813</t>
  </si>
  <si>
    <t>m Elisabetha Groberin/</t>
  </si>
  <si>
    <t>Graberin/Greberin</t>
  </si>
  <si>
    <t>Anna Maria Häberle</t>
  </si>
  <si>
    <t>b 8.8.1798 Ravensburg</t>
  </si>
  <si>
    <t>b 27.7.1776 Uberlingen</t>
  </si>
  <si>
    <t>b 7.11.1877 Immenstaad</t>
  </si>
  <si>
    <t>Mariellina/Marcellina Heberle</t>
  </si>
  <si>
    <t>m Anna Maria Fischer ?</t>
  </si>
  <si>
    <t xml:space="preserve">Margaretha/Margaritta Heberle </t>
  </si>
  <si>
    <t>Elisabetha Heberlin</t>
  </si>
  <si>
    <t>b 4.12.1633 Ravensburg</t>
  </si>
  <si>
    <t>Maria Katharina Häberle</t>
  </si>
  <si>
    <t>Wilhelm Johann Heberle</t>
  </si>
  <si>
    <t>JohannesEberhardHeberlin</t>
  </si>
  <si>
    <t>b 25.8..1882 Hermentingen</t>
  </si>
  <si>
    <t>b 13.3.1890 Hermentingen</t>
  </si>
  <si>
    <t>Eberhard Heberle</t>
  </si>
  <si>
    <t>b c1681, lived in Pfullingen</t>
  </si>
  <si>
    <t>d 9.11.1707 Unterowisheim</t>
  </si>
  <si>
    <t>backerkneck</t>
  </si>
  <si>
    <t>Martha Häberle</t>
  </si>
  <si>
    <t>b20.2.1674 Ulm ? d22.2.1674</t>
  </si>
  <si>
    <t>Australia</t>
  </si>
  <si>
    <t>m ? 13.6.1916 R</t>
  </si>
  <si>
    <t>b 27.9.1643 Konstanz</t>
  </si>
  <si>
    <t>b 3.3.1644 Konstanz</t>
  </si>
  <si>
    <t>Unterhausen 48'26"N lat, 9'16"E long, 10km SE Reutlingen, 8km SE Pfullingen</t>
  </si>
  <si>
    <t>b 6.5.1865 Veringenstadt</t>
  </si>
  <si>
    <t>Ann ? Heberle</t>
  </si>
  <si>
    <t>Ann Heberle</t>
  </si>
  <si>
    <t>MagdalnaMargarethHeberle/Häberlin</t>
  </si>
  <si>
    <t>mMagdalnaMargarethHäberlin</t>
  </si>
  <si>
    <t>10.3.1782 (b 1741 Ravensburg)</t>
  </si>
  <si>
    <t>b c1826 d 1833 Veringenstadt</t>
  </si>
  <si>
    <t>b 10.10.1839Uberlingen</t>
  </si>
  <si>
    <t>m Magdalena … (b c1800)</t>
  </si>
  <si>
    <t>b 27.10.1725 Veringenstadt</t>
  </si>
  <si>
    <t>b 10.10.1728 Veringenstadt</t>
  </si>
  <si>
    <t>b 19.8.1656 Veringenstadt</t>
  </si>
  <si>
    <t>Elisabetha Häberlin</t>
  </si>
  <si>
    <t>b 28.1.1668 Veringenstadt</t>
  </si>
  <si>
    <t>b c1635</t>
  </si>
  <si>
    <t>b 5.2.1671 Veringenstadt</t>
  </si>
  <si>
    <t>Paulus Heberle-----------------------</t>
  </si>
  <si>
    <t>m Francisca Sorghelin</t>
  </si>
  <si>
    <t>m Eleanora Hobb 18.10.1806</t>
  </si>
  <si>
    <t>b 16.7.1781</t>
  </si>
  <si>
    <t>bap 29.10.1812 Sigmaringendorf</t>
  </si>
  <si>
    <t>bap 3.15.1825 Sigmaringendorf</t>
  </si>
  <si>
    <t>b 11.8.1783</t>
  </si>
  <si>
    <t>b c1773  d 7.3.1845</t>
  </si>
  <si>
    <t>b 23.10.1774 d 27.6.1847</t>
  </si>
  <si>
    <t>b 9.3.1786 d 10.10.1852</t>
  </si>
  <si>
    <t>bap 27.10.1814 Sigmaringendorf</t>
  </si>
  <si>
    <t>bap 16.10.1816 Sigmaringendorf</t>
  </si>
  <si>
    <t>b 26.5.1734 Veringenstadt</t>
  </si>
  <si>
    <t>m Brigitta Bazerin/Bayerin</t>
  </si>
  <si>
    <t>Clara Heberling</t>
  </si>
  <si>
    <t>Joan Baptist Heberle/Eberle/------</t>
  </si>
  <si>
    <t>Balthasar Heberle</t>
  </si>
  <si>
    <t>b c1700</t>
  </si>
  <si>
    <t>Magdalena Heberle</t>
  </si>
  <si>
    <t>Philippina Walburga Eberle</t>
  </si>
  <si>
    <t>b 4.11.1845 Uberlingen</t>
  </si>
  <si>
    <t>Agatha Häberle/Heberlin</t>
  </si>
  <si>
    <t>student in Sigmaringen 1999</t>
  </si>
  <si>
    <t>m ? 10.2.1934 Goppingen</t>
  </si>
  <si>
    <t>b c1618</t>
  </si>
  <si>
    <t>b c1649</t>
  </si>
  <si>
    <t>b 24.12.1779 Veringenstadt</t>
  </si>
  <si>
    <t>Johann Häberle</t>
  </si>
  <si>
    <t>b 31.12.1869 d 24.1.1955 R</t>
  </si>
  <si>
    <t>m  … Stemmler (b c1883)</t>
  </si>
  <si>
    <t>SEE B6 Neu Ulm</t>
  </si>
  <si>
    <t>Alwina Häberle</t>
  </si>
  <si>
    <t>b 1862 d 1.2.1865 ? Hilzingen</t>
  </si>
  <si>
    <t>b 10.2.1816 Hilzingen</t>
  </si>
  <si>
    <t>Casparus Heberle/Häberlin--------</t>
  </si>
  <si>
    <t>Michael Heberle-------------------------</t>
  </si>
  <si>
    <t>b 1971 Siberia USSR</t>
  </si>
  <si>
    <t>m ? 17.2.1873 Ludwigsburg</t>
  </si>
  <si>
    <t>Josepha Eberle</t>
  </si>
  <si>
    <t>m Conrad Farr</t>
  </si>
  <si>
    <t>lived Veringendorf</t>
  </si>
  <si>
    <t>Barbara Heberlins</t>
  </si>
  <si>
    <t>/Heberling</t>
  </si>
  <si>
    <t>mPriscaSchambauburgerin</t>
  </si>
  <si>
    <t>Stofell Heberlin-----</t>
  </si>
  <si>
    <t>b 17.x.1617 Veringendorf</t>
  </si>
  <si>
    <t>b 9.5.1626 Veringendorf</t>
  </si>
  <si>
    <t xml:space="preserve">Anna Heberling </t>
  </si>
  <si>
    <t>b c1704</t>
  </si>
  <si>
    <t>b c1666</t>
  </si>
  <si>
    <t>m Sebastian Stadel c1802 (b c1780)</t>
  </si>
  <si>
    <t>13.7.1716 R</t>
  </si>
  <si>
    <t>31.3.1734 (b c1698)</t>
  </si>
  <si>
    <t>d 25.10.1847 Veringenstadt</t>
  </si>
  <si>
    <t>Rafael Heberle ?</t>
  </si>
  <si>
    <t>b 1812 Veringenstadt</t>
  </si>
  <si>
    <t>b 22.2.1731 Veringenstadt</t>
  </si>
  <si>
    <t>b 21.3.1732 Veringenstadt</t>
  </si>
  <si>
    <t>b 6.5.1657 Veringenstadt</t>
  </si>
  <si>
    <t>d 7.6.1890 Veringenstadt</t>
  </si>
  <si>
    <t>b 26.5.1826 Veringenstadt</t>
  </si>
  <si>
    <t>m Anna Maria Stroblin</t>
  </si>
  <si>
    <t>Anna Heberlin</t>
  </si>
  <si>
    <t>Maria MagdalenaHeberle</t>
  </si>
  <si>
    <t>b 29.8.1836 Madle</t>
  </si>
  <si>
    <t>Joseph Heberlein</t>
  </si>
  <si>
    <t>Charles Heberle-------------------------</t>
  </si>
  <si>
    <t>Approximately West (&lt;) of 9' longitude, South (&lt;) of 48'30" latitude</t>
  </si>
  <si>
    <t>descendents Häberle</t>
  </si>
  <si>
    <t>caporal-chef d 9.9.1941 Losnitzi Ilmensee Russia WWII</t>
  </si>
  <si>
    <t>b c1979</t>
  </si>
  <si>
    <t>hairdresser Sigmaringen 2004</t>
  </si>
  <si>
    <t>Bianca Heberle   PHOTO</t>
  </si>
  <si>
    <t>Mathaeus/Matthaus Heberle------------</t>
  </si>
  <si>
    <t>m Maria Elisabeth Sauterin</t>
  </si>
  <si>
    <t>Scolastica Heberle</t>
  </si>
  <si>
    <t>b 11.2.1767 Veringenstadt</t>
  </si>
  <si>
    <t>Conrad Placentinus Heberle</t>
  </si>
  <si>
    <t>Anton Heberle/Häberle-------------</t>
  </si>
  <si>
    <t>Philippus Antonius Heberle</t>
  </si>
  <si>
    <t>b 29.4.1683 R</t>
  </si>
  <si>
    <t>b 7.2.1685 Uberlingen</t>
  </si>
  <si>
    <t>Rosa Margaretha Heberlin</t>
  </si>
  <si>
    <t>b 13.2.1687 Uberlingen</t>
  </si>
  <si>
    <t>Extraction from microfilms of church books, provided by Mormon family history libraries</t>
  </si>
  <si>
    <t xml:space="preserve">DATA BY POSSIBLE BROAD HEBERLE FAMILY BRANCHES </t>
  </si>
  <si>
    <t>Maria Agatha Heberle/Häberle--------</t>
  </si>
  <si>
    <t>b 21.6.1870 Fulgenstadt</t>
  </si>
  <si>
    <t>Joannes/Johann Nepomuc/</t>
  </si>
  <si>
    <t>b 1619 Ravensburg</t>
  </si>
  <si>
    <t>b 1621 Ravensburg</t>
  </si>
  <si>
    <t>b 1622 Ravensburg</t>
  </si>
  <si>
    <t>b 1628 Ravensburg</t>
  </si>
  <si>
    <t>b 24.2.1697 Veringenstadt</t>
  </si>
  <si>
    <t>Haus Rosengarten accomodation</t>
  </si>
  <si>
    <t>b 1617 Ravensburg</t>
  </si>
  <si>
    <t>b 1623 Ravensburg</t>
  </si>
  <si>
    <t>b 25.4.1706 Veringenstadt</t>
  </si>
  <si>
    <t>Poltringen 48'32"  9'56" 20km N of  Ulm ?</t>
  </si>
  <si>
    <t>Saulgau 88348 48'01" 9'30" 50km SW of Ulm, 35km NE of Uberlingen</t>
  </si>
  <si>
    <t>b c1740</t>
  </si>
  <si>
    <t>Benedictus Eberle</t>
  </si>
  <si>
    <t>m Eva Brielmayerin</t>
  </si>
  <si>
    <t>bap 4.2.1764 Uberlingen</t>
  </si>
  <si>
    <t>/Kimaherin/Kimacherin</t>
  </si>
  <si>
    <t>bap 22.10.1767 Uberlingen</t>
  </si>
  <si>
    <t>Benedict Häberle</t>
  </si>
  <si>
    <t>b 28.2.1677 Uberlingen</t>
  </si>
  <si>
    <t>Sebastian Häberlin</t>
  </si>
  <si>
    <t>b 4.1.1678 Uberlingen</t>
  </si>
  <si>
    <t>chr 23.6.1723 Gammertingen</t>
  </si>
  <si>
    <t>m Barbara Mayer (b c1702)</t>
  </si>
  <si>
    <t>b 16.3.1823 R</t>
  </si>
  <si>
    <t>b 25.8.1957</t>
  </si>
  <si>
    <t>Katharina Barbara Heberle</t>
  </si>
  <si>
    <t>machine engineer,Rottenburg</t>
  </si>
  <si>
    <t>Joannes Nikolaus Heberle--------------</t>
  </si>
  <si>
    <t>bap 27.11.1792 Uberlingen</t>
  </si>
  <si>
    <t>Maria Anna Elisabetha Heberle</t>
  </si>
  <si>
    <t>HEBERLE FAMILY TREES IN SOUTH BADEN-WURTTEMBERG IN SOUTH GERMANY</t>
  </si>
  <si>
    <t>Joannes Baptist Eberle/Heberle------</t>
  </si>
  <si>
    <t>m Anna Maria Rarman (b c1800)</t>
  </si>
  <si>
    <t>b 19.2.1873 Uberlingen</t>
  </si>
  <si>
    <t>m … Kohler 6.7.1896 Neustadt</t>
  </si>
  <si>
    <t>b 12.4.1774 d 11.10.1829 Horb</t>
  </si>
  <si>
    <t>Maria Helena Häberle</t>
  </si>
  <si>
    <t>b 8.5.1737 d 31.10.1793</t>
  </si>
  <si>
    <t>Raimund Heberle</t>
  </si>
  <si>
    <t>Gabriel Heberle----------------------</t>
  </si>
  <si>
    <t>Elisabetha Heberle</t>
  </si>
  <si>
    <t>Catherine Heberle</t>
  </si>
  <si>
    <t>m Josephus Hindlinger c1705 (b c1675)</t>
  </si>
  <si>
    <t>b c1669</t>
  </si>
  <si>
    <t>b 22.12.1772 Veringenstadt</t>
  </si>
  <si>
    <t>b 18.10.1774 Veringenstadt</t>
  </si>
  <si>
    <t>b 20.12.1775 Veringenstadt</t>
  </si>
  <si>
    <t>b 28.6.1778 Veringenstadt</t>
  </si>
  <si>
    <t>m Anna Catharina Sirgliferin/</t>
  </si>
  <si>
    <t>Matthaus Haberlin</t>
  </si>
  <si>
    <t>b 15.12.1791 Alpirsbach</t>
  </si>
  <si>
    <t>Anton Heberling/Heberle-----------</t>
  </si>
  <si>
    <t>Magdalena Heberle ?</t>
  </si>
  <si>
    <t>b 16.11.1752 Veringenstadt</t>
  </si>
  <si>
    <t>Mohringen/Moehringen 47'57"  8'46", 60km NW of Konstanz, 100km E of Freiburg</t>
  </si>
  <si>
    <t>m Dominikus Ott (b c1748), lived Burgrieden 1779</t>
  </si>
  <si>
    <t>GENERATION 14</t>
  </si>
  <si>
    <t>b c1790, weberin d 22.3.1836, Jettenhausen</t>
  </si>
  <si>
    <t>Abraham Heberle/Häberle-----------</t>
  </si>
  <si>
    <t>Johann Adam Häberle/Heberlin------</t>
  </si>
  <si>
    <t>Johannes Heberle/Häberle-----------</t>
  </si>
  <si>
    <t>Matthaus Heberle---------------------</t>
  </si>
  <si>
    <t>Urbanus Häberle/Heberle------------</t>
  </si>
  <si>
    <t>Gabriel Heberle--------------------</t>
  </si>
  <si>
    <t>Heberle/Häberlin------------</t>
  </si>
  <si>
    <t>Heberle/Häberlin/Heberlin---</t>
  </si>
  <si>
    <t>b 10.10.1720 Immenstaad</t>
  </si>
  <si>
    <t>b x.8.1720 Immenstaad</t>
  </si>
  <si>
    <t>mKasparHahn 9.11.1841 R</t>
  </si>
  <si>
    <t>Mauritius Heberle</t>
  </si>
  <si>
    <t>b 1701 Uberlingen</t>
  </si>
  <si>
    <t>b 15.9.1706 Uberlingen</t>
  </si>
  <si>
    <t>Urlau 47'47" 10'03" 55km E of Uberlingen ?</t>
  </si>
  <si>
    <t>Johannes Häberlin</t>
  </si>
  <si>
    <t>b 29.3.1820 Rothenbach</t>
  </si>
  <si>
    <t>m Conrad Larr (b c1839)</t>
  </si>
  <si>
    <t>b 2.7.1723 Uberlingen</t>
  </si>
  <si>
    <t>b 1724 Uberlingen</t>
  </si>
  <si>
    <t>Antonius Conradus Heberle</t>
  </si>
  <si>
    <t>b 2.6.1728 Uberlingen</t>
  </si>
  <si>
    <t>b 9.3.1728 Uberlingen</t>
  </si>
  <si>
    <t>21.2.1691 Uberlingen</t>
  </si>
  <si>
    <t>m Elisabeth … (b c1672)</t>
  </si>
  <si>
    <t>b 2.3.1843 Kiebingen</t>
  </si>
  <si>
    <t>Anton Wilhelm Heberle</t>
  </si>
  <si>
    <t>b 14.1.1673 R</t>
  </si>
  <si>
    <t>b18.2.1811 R d22.10.1837 R</t>
  </si>
  <si>
    <t>bauer (backer ?)</t>
  </si>
  <si>
    <t>m 1899</t>
  </si>
  <si>
    <t>Berthold Heberle</t>
  </si>
  <si>
    <t>Durbach, 10km ENE of Offenburg, 30km SE of Strasbourg</t>
  </si>
  <si>
    <t>Matthaeus Heberle------------</t>
  </si>
  <si>
    <t>bap 3.9.1656 Durbach</t>
  </si>
  <si>
    <t>Josef Heberle-------------------------</t>
  </si>
  <si>
    <t>m Therese Kehr (b c1862)</t>
  </si>
  <si>
    <t>b 30.7.1893 Leutkirch</t>
  </si>
  <si>
    <t>tagliofar, day worker Leutkirch</t>
  </si>
  <si>
    <t>waiter Augsburg 1913-1914</t>
  </si>
  <si>
    <t>Ulm-Neenstetten, SE Baden-W</t>
  </si>
  <si>
    <t>b 1602 Uberlingen</t>
  </si>
  <si>
    <t>Rottenburg am Neckar, SW Baden-Wurttemburg</t>
  </si>
  <si>
    <t>Merchant &amp; mercantile agent</t>
  </si>
  <si>
    <t>Doctors, Professors in BOLD sky blue, SEE DoctorsProfessors.htm</t>
  </si>
  <si>
    <t>Migrations BOLD bright green, SEE Migration.htm</t>
  </si>
  <si>
    <t>Politicians BOLD indigo  SEE Politicians.htm</t>
  </si>
  <si>
    <t>Publications in BOLD grey, SEE Books-Papers.htm</t>
  </si>
  <si>
    <t>Stuttgart 70327, 48.79N 9.19E , popn 575000 (2002), 30km N  Rottenburg, 65km W  Aalen, 70km SE  Rulzheim</t>
  </si>
  <si>
    <t>Ettenheimweiler 48'14"N  7'49"E, 30km N of Freiburg</t>
  </si>
  <si>
    <t>b 3.6.1719 Ravensburg</t>
  </si>
  <si>
    <t>Joannes Georg Heberle</t>
  </si>
  <si>
    <t>bap 15.6.1737 Uberlingen</t>
  </si>
  <si>
    <t>b 9.8.1850 Entringen</t>
  </si>
  <si>
    <t>lived in Siberia</t>
  </si>
  <si>
    <t>Witali Heberle</t>
  </si>
  <si>
    <t>Margarita Heberle</t>
  </si>
  <si>
    <t>Kaufmann</t>
  </si>
  <si>
    <t>b 1654 R</t>
  </si>
  <si>
    <t>Jos Ferdinand Heberle</t>
  </si>
  <si>
    <t>b 19.10.1691 R</t>
  </si>
  <si>
    <t>Joannes Häberling--------------------</t>
  </si>
  <si>
    <t>m Julia Koslerin (b c1707)</t>
  </si>
  <si>
    <t>Joannes Aramis Häberling</t>
  </si>
  <si>
    <t>b 10.9.1827 Setzingen, near Ulm</t>
  </si>
  <si>
    <t>Eggingen Donaukreis 48'22"  9'53"  10km W of Ulm</t>
  </si>
  <si>
    <t>Fidel Heberle------------------------</t>
  </si>
  <si>
    <t>bap 22.1.1769 Uberlingen</t>
  </si>
  <si>
    <t>Joan Baptist Heberle</t>
  </si>
  <si>
    <t>b 2.2.1586 Ravensburg</t>
  </si>
  <si>
    <t>Matheus ? Heberlin---------</t>
  </si>
  <si>
    <t>m Regina Garter 26.11.1815</t>
  </si>
  <si>
    <t>Adelheid Heberle</t>
  </si>
  <si>
    <t>Christina Heberle</t>
  </si>
  <si>
    <t>b c1592</t>
  </si>
  <si>
    <t>b 9.12.1700 Goldbach</t>
  </si>
  <si>
    <t>b 23.10.1707 Goldbach</t>
  </si>
  <si>
    <t>m Anna Bidermenn/Bidermen/</t>
  </si>
  <si>
    <t>chr 11.11.1725 Altheim</t>
  </si>
  <si>
    <t>chr 28.8.1727 Altheim</t>
  </si>
  <si>
    <t>Martinus Heberle</t>
  </si>
  <si>
    <t>b c1725</t>
  </si>
  <si>
    <t>b c1555 Rottenburg</t>
  </si>
  <si>
    <t>Theresia Heberle</t>
  </si>
  <si>
    <t>b 14.12.1880 R</t>
  </si>
  <si>
    <t>20.6.1664 R</t>
  </si>
  <si>
    <t>Beatus Heberle-----------------</t>
  </si>
  <si>
    <t>Thekla Heberle/Häberle</t>
  </si>
  <si>
    <t>Blandina Häberle</t>
  </si>
  <si>
    <t>b 1922 Veringenstadt</t>
  </si>
  <si>
    <t>b 28.10.1761 d 29.5.1860</t>
  </si>
  <si>
    <t>b c1948</t>
  </si>
  <si>
    <t>m Anna Lanz ?</t>
  </si>
  <si>
    <t>Fidel Heberle-----------------------??</t>
  </si>
  <si>
    <t>m Maria Heberle 1947</t>
  </si>
  <si>
    <t>b 1920 Rottenburg</t>
  </si>
  <si>
    <t>b 28.5.1629 Ohningen</t>
  </si>
  <si>
    <t>b 21.10.1630 Ohningen</t>
  </si>
  <si>
    <t>b 28.2.1636 Ohningen</t>
  </si>
  <si>
    <t>m Elizabetha Luzin c1630</t>
  </si>
  <si>
    <t>b 13.12.1651 Ohningen</t>
  </si>
  <si>
    <t>Ursula Haeberlin</t>
  </si>
  <si>
    <t>/Heberlin/Haeberlin</t>
  </si>
  <si>
    <t>/Heberlin/Hebrlin</t>
  </si>
  <si>
    <t>b 14.4.1659 Ohningen</t>
  </si>
  <si>
    <t>b 17.1.1657 Ohningen</t>
  </si>
  <si>
    <t>b 11.6.1660 Ohningen</t>
  </si>
  <si>
    <t>Duplicate from NBW4 Hemsbach</t>
  </si>
  <si>
    <t>Bodman-Ludwigshafen 78351, Baden-Wurtt, c47'45"N lat 9'00"E long, 4km S of Stockach, near Uberlingen, SEE Stochach</t>
  </si>
  <si>
    <t>Karoline Josefa Eberle-------???</t>
  </si>
  <si>
    <t>Felix Valois Heberle</t>
  </si>
  <si>
    <t>m Elisabetha Haydin (b c1602)</t>
  </si>
  <si>
    <t>descendants Häberle</t>
  </si>
  <si>
    <t>d 18.9.1918</t>
  </si>
  <si>
    <t>b 1702 Uberlingen</t>
  </si>
  <si>
    <t>Maria Elisabetha Häberle</t>
  </si>
  <si>
    <t>b 1704 Uberlingen</t>
  </si>
  <si>
    <t>Franciscus Antonius Heberle</t>
  </si>
  <si>
    <t>JoannesFerdinandHeberle/---------</t>
  </si>
  <si>
    <t>m Georg Anton Bauthaher?</t>
  </si>
  <si>
    <t>/Heberle</t>
  </si>
  <si>
    <t>AntonHäberle/Haeberle---------</t>
  </si>
  <si>
    <t>m Joseph Taufel</t>
  </si>
  <si>
    <t>Michael Heberle/Heberlin------------</t>
  </si>
  <si>
    <t>Anton Eberle ----------------</t>
  </si>
  <si>
    <t xml:space="preserve">b = born </t>
  </si>
  <si>
    <t>bap 11.3.1785 Uberlingen</t>
  </si>
  <si>
    <t>bap 23.1.1806 Uberlingen</t>
  </si>
  <si>
    <t>Urbanus Heberle</t>
  </si>
  <si>
    <t>b 1744 Ravensburg</t>
  </si>
  <si>
    <t>b 1745 Ravensburg</t>
  </si>
  <si>
    <t>b 1748 Ravensburg</t>
  </si>
  <si>
    <t xml:space="preserve">Obstgrossmarkt Markdorf </t>
  </si>
  <si>
    <t>Goods received and quality control</t>
  </si>
  <si>
    <t>Jacob Heberle----------------</t>
  </si>
  <si>
    <t>b 21.11.1688 R</t>
  </si>
  <si>
    <t>b 1595 Ravensburg</t>
  </si>
  <si>
    <t>b 1598 Ravensburg</t>
  </si>
  <si>
    <t>m Katharina Bachmillerin</t>
  </si>
  <si>
    <t>Fong Heberle</t>
  </si>
  <si>
    <t>b 1616 Ravensburg</t>
  </si>
  <si>
    <t>b 1618 Ravensburg</t>
  </si>
  <si>
    <t>chr 30.12.1759 Hohentengen</t>
  </si>
  <si>
    <t>b c1782</t>
  </si>
  <si>
    <t>b c1772</t>
  </si>
  <si>
    <t>Häberle</t>
  </si>
  <si>
    <t>Florian Heberle</t>
  </si>
  <si>
    <t>b c1826</t>
  </si>
  <si>
    <t>Duplicate of DLV Branch See F4B for updated version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</si>
  <si>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</si>
  <si>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b 4.1.1848 Heggelbach</t>
  </si>
  <si>
    <t xml:space="preserve">m Kreszentia Gresser/Grosser </t>
  </si>
  <si>
    <t>d 4.4.1902 Heggelbach</t>
  </si>
  <si>
    <t>Rosalia Häberle/Heberle</t>
  </si>
  <si>
    <t>m Paulinus Dobler 13.8.1896</t>
  </si>
  <si>
    <t>m Anna Maria Bischer/Biller/</t>
  </si>
  <si>
    <t>chr 25.3.1698 Pfullendorf, Konstanz</t>
  </si>
  <si>
    <t>b c1707 Altusried</t>
  </si>
  <si>
    <t>in Burgrieden 1718</t>
  </si>
  <si>
    <t>chr 4.7.1708 Altusried</t>
  </si>
  <si>
    <t>migratedtoHungaryc1712 ?</t>
  </si>
  <si>
    <t>b 2.2.1766 d 8.6.1808 Ohningen</t>
  </si>
  <si>
    <t>m Ottilia Dosef 24.11.1835</t>
  </si>
  <si>
    <t>m Maria Barbara Manz/Manzin</t>
  </si>
  <si>
    <t>Binzen 47'38"N lat 7'37"E long, 14km N of Basel, 80km SSW of Freiburg</t>
  </si>
  <si>
    <t>Johannes Haeberle----------</t>
  </si>
  <si>
    <t>16 Häberle children 1855-1878</t>
  </si>
  <si>
    <t>8 other Haeberle children</t>
  </si>
  <si>
    <t>m Anna Maria Geigeria (b c1672)</t>
  </si>
  <si>
    <t>m Maria … (b c1672)</t>
  </si>
  <si>
    <t>Wilibald Heberle</t>
  </si>
  <si>
    <t>b c1684</t>
  </si>
  <si>
    <t>Lorentz Heberle</t>
  </si>
  <si>
    <t>b c1663</t>
  </si>
  <si>
    <t>/Haeberle</t>
  </si>
  <si>
    <t>b 3.4.1954</t>
  </si>
  <si>
    <t>b c1660</t>
  </si>
  <si>
    <t>Johann Georg Heberle-----------</t>
  </si>
  <si>
    <t>Breitenau 47'56"  8'05" 15km SE of Freiburg ?</t>
  </si>
  <si>
    <t>Hans Heberlin</t>
  </si>
  <si>
    <t>b 24.11.1565 Ravensburg</t>
  </si>
  <si>
    <t>b 18.1.1565 Ravensburg</t>
  </si>
  <si>
    <t>GENERATION 0</t>
  </si>
  <si>
    <t>Joannes Felix Heberlin</t>
  </si>
  <si>
    <t>b 11.2.1720 Uberlingen</t>
  </si>
  <si>
    <t>b 20.9.1571 Ravensburg</t>
  </si>
  <si>
    <t>b 27.2.1572 Ravensburg</t>
  </si>
  <si>
    <t>Jakob Heberle/Heberlin-----</t>
  </si>
  <si>
    <t>b 30.3.1579 Ravensburg</t>
  </si>
  <si>
    <t>Mattheus Heberlin</t>
  </si>
  <si>
    <t>b c1797</t>
  </si>
  <si>
    <t>b c1803</t>
  </si>
  <si>
    <t>b 21.6.1808 Veringenstadt</t>
  </si>
  <si>
    <t>Claus Michael Heberle</t>
  </si>
  <si>
    <t>Student 1995</t>
  </si>
  <si>
    <t>Catharina Genov Heberle</t>
  </si>
  <si>
    <t>Martina Heberle</t>
  </si>
  <si>
    <t>b 1989 Germany</t>
  </si>
  <si>
    <t>d 1984 Siberia</t>
  </si>
  <si>
    <t>b c1752</t>
  </si>
  <si>
    <t>GeorgHeinrichHäberlin--</t>
  </si>
  <si>
    <t>GeorgHeinrichHäberlin</t>
  </si>
  <si>
    <t xml:space="preserve">b 1885 Munchen </t>
  </si>
  <si>
    <t>m Maria Agatha Bufor? 22.5.1832</t>
  </si>
  <si>
    <t>m Barbara Eglin (b c1687)</t>
  </si>
  <si>
    <t>Sibylla Walburga Heberle</t>
  </si>
  <si>
    <t>chr 1712 Ingerkingen</t>
  </si>
  <si>
    <t>b 27.8.1877</t>
  </si>
  <si>
    <t>Duplicate of SBW5 Immenstaaad</t>
  </si>
  <si>
    <t>Constantin Heberle/Haeberle--------------------</t>
  </si>
  <si>
    <t>4 Haeberle children 1905-1912</t>
  </si>
  <si>
    <t>born Ohningen</t>
  </si>
  <si>
    <t>m Maria Baumann 14.11.1904 Wildorf</t>
  </si>
  <si>
    <t>b 15.7.1680 R</t>
  </si>
  <si>
    <t>Theres/Theresia Heberle</t>
  </si>
  <si>
    <t>Agathe Heberle/Heberlin</t>
  </si>
  <si>
    <t>b c1550 Ravensburg</t>
  </si>
  <si>
    <t>m Jakob Dollinger</t>
  </si>
  <si>
    <t>b 15.12.1685 Uberlingen</t>
  </si>
  <si>
    <t>Maria Joanna Häberle</t>
  </si>
  <si>
    <t>b 28.4.1687 Uberlingen</t>
  </si>
  <si>
    <t>Mathias Eberlen</t>
  </si>
  <si>
    <t>b 14.2.1687 Uberlingen</t>
  </si>
  <si>
    <t>b 15.6.1684 R</t>
  </si>
  <si>
    <t>b 29.9.1816 Veringenstadt</t>
  </si>
  <si>
    <t>GraduatedEugenBolzGymnasium(HighSchool)Rottenburg1995</t>
  </si>
  <si>
    <t>b c1920   PHOTO</t>
  </si>
  <si>
    <t>Klaus Heberle   PHOTO</t>
  </si>
  <si>
    <t>b c1955   PHOTO</t>
  </si>
  <si>
    <t>m Pauline Scharpf17.6.1871</t>
  </si>
  <si>
    <t>Johannes Heberle----------------------</t>
  </si>
  <si>
    <t>d 10.2.1895 Uberlingen ?</t>
  </si>
  <si>
    <t>b 1780 Ravensburg</t>
  </si>
  <si>
    <t>Lois Barbara Heberle</t>
  </si>
  <si>
    <t>b 1783 Ravensburg</t>
  </si>
  <si>
    <t>Joannes Christoph Häberlin</t>
  </si>
  <si>
    <t>b 13.4.1736 Veringenstadt</t>
  </si>
  <si>
    <t>/Häberling/Haberlin</t>
  </si>
  <si>
    <t>Albert Peter Heberle    PHOTO</t>
  </si>
  <si>
    <t>b c1655</t>
  </si>
  <si>
    <t>1.1.1671R (b c1646)</t>
  </si>
  <si>
    <t>b c1646</t>
  </si>
  <si>
    <t>b c1812</t>
  </si>
  <si>
    <t>b c1841</t>
  </si>
  <si>
    <t>Josephina ? Heberle</t>
  </si>
  <si>
    <t>Duplicate of NG6 Mulheim</t>
  </si>
  <si>
    <t>Gundula Lore Heberle</t>
  </si>
  <si>
    <t>b 19.3.1933 Mulheim</t>
  </si>
  <si>
    <t>Oberstudienratin</t>
  </si>
  <si>
    <t>Duplicate of NBW4 Karlsruhe</t>
  </si>
  <si>
    <t>Siegfried Heberle   PHOTO</t>
  </si>
  <si>
    <t>Jakob Heberle--------------------------</t>
  </si>
  <si>
    <t>m Johanna Vogt (b c1882)</t>
  </si>
  <si>
    <t>m Willibald Gunter (b c1788)</t>
  </si>
  <si>
    <t>m Clemens Gunther (b c1778)</t>
  </si>
  <si>
    <t>m … Hoffman</t>
  </si>
  <si>
    <t>Joanna Heberlin ?</t>
  </si>
  <si>
    <t>m Adam Hogg (b c1758)</t>
  </si>
  <si>
    <t>August ? Heberle</t>
  </si>
  <si>
    <t>bap 29.9.1738 Uberlingen</t>
  </si>
  <si>
    <t>bap 28.11.1739 Uberlingen</t>
  </si>
  <si>
    <t>Joannes Ferdinand Heberle</t>
  </si>
  <si>
    <t>m AnnaMariaRollingen/Rellingen</t>
  </si>
  <si>
    <t>m Ursula Hildtprand 6.1.1603</t>
  </si>
  <si>
    <t>Boniface Heberle</t>
  </si>
  <si>
    <t>chr 31.10.1830 Fulgenstadt</t>
  </si>
  <si>
    <t>Veringendorf 48'09"N lat, 9'12"E long, 6km S of Veringenstadt</t>
  </si>
  <si>
    <t>b c1715 Wintersulgen</t>
  </si>
  <si>
    <t>chr 24.8.1761 Veringendorf</t>
  </si>
  <si>
    <t>m Anna Maria Staiger 21.9.1818</t>
  </si>
  <si>
    <t>backer</t>
  </si>
  <si>
    <t>Joannes Mathaus Heberlin</t>
  </si>
  <si>
    <t>b 18.10.1719 Veringenstadt</t>
  </si>
  <si>
    <t>Wilhelm Heberle---PHOTO---</t>
  </si>
  <si>
    <t>b 21.4.1617 Konstanz</t>
  </si>
  <si>
    <t>b 18.5.1800 R</t>
  </si>
  <si>
    <t>b 23.7.1655 R</t>
  </si>
  <si>
    <t>Michael Antonius Heberle</t>
  </si>
  <si>
    <t>b 26.6.1781 R</t>
  </si>
  <si>
    <t>Thepontus Heberle/Häberle---------</t>
  </si>
  <si>
    <t>m Maria Anna Häberle</t>
  </si>
  <si>
    <t>b 12.1.1816 d 1.10.1879 Horb</t>
  </si>
  <si>
    <t>mKaspar Häberle 9.11.1835</t>
  </si>
  <si>
    <t xml:space="preserve">13.11.1735 Diepoldshofen </t>
  </si>
  <si>
    <t>Duplicate of B6 Diepoldshofen</t>
  </si>
  <si>
    <t>S Australian Heberles</t>
  </si>
  <si>
    <t>b 6.6.1882 Ettenheimweiler</t>
  </si>
  <si>
    <t>b c1959 Immenstaad</t>
  </si>
  <si>
    <t>b 18.2.1817 Hilzingen</t>
  </si>
  <si>
    <t>b 1604 Uberlingen</t>
  </si>
  <si>
    <t>b 8.8.1863 Horb d 8.6.1952 Geislingen</t>
  </si>
  <si>
    <t>b 24.6.1872 Horb d 20.10.1944</t>
  </si>
  <si>
    <t>m Catharina Hailfingerin</t>
  </si>
  <si>
    <t>b 7.3.1820 d 6.5.1845 Horb</t>
  </si>
  <si>
    <t>Theo Heberle   PHOTO</t>
  </si>
  <si>
    <t>b c1733</t>
  </si>
  <si>
    <t>b 13.10.1905 R</t>
  </si>
  <si>
    <t>b 10.7.1704 Veringenstadt</t>
  </si>
  <si>
    <t>m Ursula Burger</t>
  </si>
  <si>
    <t>b 31.3.1746 Kirchenhausen</t>
  </si>
  <si>
    <t>b 13.9.1876 Kork</t>
  </si>
  <si>
    <t>b 20.7.1890 Kehl</t>
  </si>
  <si>
    <t>Emile/Emilia Heberle</t>
  </si>
  <si>
    <t>Hermann Häberle</t>
  </si>
  <si>
    <t>Rudolf Heberlin</t>
  </si>
  <si>
    <t>b 23.1.1607 Ravensburg</t>
  </si>
  <si>
    <t>Hans Jakob Heberle/Heberlin-------</t>
  </si>
  <si>
    <t>Dorothea Heberlin</t>
  </si>
  <si>
    <t>b 11.2.1606 Ravensburg</t>
  </si>
  <si>
    <t>Weingarten 88250, Donau, 4km NE of Ravensburg (suburb of Ravensburg)</t>
  </si>
  <si>
    <t>Franz Jakob Heberle</t>
  </si>
  <si>
    <t>chr 22.11.1638 Saulgau</t>
  </si>
  <si>
    <t>chr 27.11.1640 Saulgau</t>
  </si>
  <si>
    <t>Johann Heberle----------------------</t>
  </si>
  <si>
    <t>b c1891 d1914-18 WWI</t>
  </si>
  <si>
    <t>Johanna Heberle</t>
  </si>
  <si>
    <t>Franz v Assisi Heberle</t>
  </si>
  <si>
    <t>b 7.1.1833 Uberlingen</t>
  </si>
  <si>
    <t>Karl Ludwig Heberle</t>
  </si>
  <si>
    <t>bap 23.10.1736 Uberlingen</t>
  </si>
  <si>
    <t>Joseph Heberle/Eberle-------------</t>
  </si>
  <si>
    <t>Jo Erasmus Eberle</t>
  </si>
  <si>
    <t>bap 7.7.1729 Uberlingen</t>
  </si>
  <si>
    <t>Maria Walburga Heberle</t>
  </si>
  <si>
    <t>b 13.2.1756 Goldbach</t>
  </si>
  <si>
    <t>b 7.7.1742 Goldbach</t>
  </si>
  <si>
    <t>b 4.6.1899 R</t>
  </si>
  <si>
    <t>Joannes Nicolaus Eberle-----------</t>
  </si>
  <si>
    <t>AntoniaElisabethaHeberle/Eberle--</t>
  </si>
  <si>
    <t>Guido Eberle</t>
  </si>
  <si>
    <t>b x.11.1842 Uberlingen</t>
  </si>
  <si>
    <t>m Jakob Kolb 7.9.1668 Saulgau (b c1644)</t>
  </si>
  <si>
    <t>chr 30.8.1666 Saulgau</t>
  </si>
  <si>
    <t>kaufmann ?</t>
  </si>
  <si>
    <t>Johann Jakob Häberle</t>
  </si>
  <si>
    <t>b 16.2.1758 Alpirsbach</t>
  </si>
  <si>
    <t>m Helene Buhler 10.5.1910 Ehingen (b c1884)</t>
  </si>
  <si>
    <t>m Josephine Deufel 10.3.1924 Ehingen (b c1884)</t>
  </si>
  <si>
    <t>b 22.4.1828 Fulgenstadt</t>
  </si>
  <si>
    <t>b 1.10.1831 Fulgenstadt</t>
  </si>
  <si>
    <t>Ulrich Heberle</t>
  </si>
  <si>
    <t>/Häberling/Heberlin</t>
  </si>
  <si>
    <t>Rosina Heberle</t>
  </si>
  <si>
    <t>b 26.5.1872 Ravensburg</t>
  </si>
  <si>
    <t>Georg Häberle</t>
  </si>
  <si>
    <t>chr 17.7.1810 Veringenstadt</t>
  </si>
  <si>
    <t>Sympharosa Heberle</t>
  </si>
  <si>
    <t>Franziska/Trutperta Heberle</t>
  </si>
  <si>
    <t>b 1894 Munchen Odessa</t>
  </si>
  <si>
    <t>b c1690</t>
  </si>
  <si>
    <t>Dunningen, Schwarzwaldkreis 47'59"  8'58"  15km N of Stockach ?</t>
  </si>
  <si>
    <t>Franz Xaver Heberle----------------</t>
  </si>
  <si>
    <t>Carl Heberle-------------------------</t>
  </si>
  <si>
    <t>THIS SHEET IS AVAILABLE IN EXCEL, PDF AND HTM</t>
  </si>
  <si>
    <t>b 5.2.1713 Veringenstadt</t>
  </si>
  <si>
    <t xml:space="preserve">Clara Heberling </t>
  </si>
  <si>
    <t>b 23.8.1715 Veringenstadt</t>
  </si>
  <si>
    <t>Franziska Heberlin</t>
  </si>
  <si>
    <t>b 1698 Veringenstadt</t>
  </si>
  <si>
    <t>b 5.10.1703 Veringenstadt</t>
  </si>
  <si>
    <t>b 17.1.1705 Veringenstadt</t>
  </si>
  <si>
    <t>bap 25.3.1822 Sigmaringendorf</t>
  </si>
  <si>
    <t>d 11.1.1845 Sigmaringendorf</t>
  </si>
  <si>
    <t>Achstetten 88480  48'16"N 9'54"E 20km SW of Ulm</t>
  </si>
  <si>
    <t>Ahlen 48'08" 9'39" 30km SW of Ulm</t>
  </si>
  <si>
    <t>Altenburg 47'34" 9'53"  60km NE of Uberlingen</t>
  </si>
  <si>
    <t>Johann Jakob Heberle</t>
  </si>
  <si>
    <t>bap 9.3.1810 Uberlingen</t>
  </si>
  <si>
    <t>Maria Theresia Heberle------????</t>
  </si>
  <si>
    <t>/Leun/Lowin/Low</t>
  </si>
  <si>
    <t>14.4.1673 Basel</t>
  </si>
  <si>
    <t>b c1647</t>
  </si>
  <si>
    <t>Duplicate of R11 Switz</t>
  </si>
  <si>
    <t>b c1812 d 1.9.1873 Uberlingen</t>
  </si>
  <si>
    <t>bap 12.2.1770 Uberlingen</t>
  </si>
  <si>
    <t>m Ida Obt /Ott? 24.11.1874</t>
  </si>
  <si>
    <t>b 17.3.1674 d 8.8.1741 Uberlingen</t>
  </si>
  <si>
    <t>b 25.11.1812 d 2.10.1874</t>
  </si>
  <si>
    <t>Caecilia/Zazilia Heberle</t>
  </si>
  <si>
    <t>m Vincenz Rolf 3.2.1848 (b c1833)</t>
  </si>
  <si>
    <t>/Eberlen</t>
  </si>
  <si>
    <t>Maria Salomea Eberle</t>
  </si>
  <si>
    <t>b 9.4.1689 Uberlingen</t>
  </si>
  <si>
    <t>m Antonia/Leocadia? Gagglin</t>
  </si>
  <si>
    <t>Genovefa/Balbina Heberle</t>
  </si>
  <si>
    <t>b 14.9.1783 Veringenstadt</t>
  </si>
  <si>
    <t>Josepha/Sympharosa/Rosa Heberle</t>
  </si>
  <si>
    <t>m Conrad Baur 31.3.1878 Vering</t>
  </si>
  <si>
    <t>Dominik Häberle/Heberle-------------</t>
  </si>
  <si>
    <t>Anna Sophia/Anastasia Häberle/Heberle</t>
  </si>
  <si>
    <t>b 17.3.1820 Hilzingen</t>
  </si>
  <si>
    <t>Maria Julia/Idda Häberle/Heberle</t>
  </si>
  <si>
    <t>b x.8.1716 Immenstaad</t>
  </si>
  <si>
    <t>bap 2.11.1797 Uberlingen</t>
  </si>
  <si>
    <t>b c1785 d 14.10.1801 Leutkirch</t>
  </si>
  <si>
    <t>d 15.8.1802 Leutkirch</t>
  </si>
  <si>
    <t>d 3.5.1804 Wipolzhofen house31</t>
  </si>
  <si>
    <t>Hanns Heberle----------------------</t>
  </si>
  <si>
    <t>b c1610 Schallstadt ?</t>
  </si>
  <si>
    <t>Blasius Heberlin</t>
  </si>
  <si>
    <t>Ferdinand Heberle/Heberlin---------</t>
  </si>
  <si>
    <t>bap 7.3.1795 Uberlingen</t>
  </si>
  <si>
    <t>Maria Theresia Eberle</t>
  </si>
  <si>
    <t>bap 10.2.1823 d 27.10.1823 Sigmaringendorf</t>
  </si>
  <si>
    <t>Gundelsheim-Hochstberg-Tiefenbach, NW Baden-W   *1</t>
  </si>
  <si>
    <t>Sulzbach-Hemsbach-Laudenbach, NW Baden-W   *1</t>
  </si>
  <si>
    <t>b c1801</t>
  </si>
  <si>
    <t>Gottfried Heberle</t>
  </si>
  <si>
    <t>b 1740 Ravensburg</t>
  </si>
  <si>
    <t>Anna Regina Heberle</t>
  </si>
  <si>
    <t>b 1743 Ravensburg</t>
  </si>
  <si>
    <t>b 1754 Ravensburg</t>
  </si>
  <si>
    <t>bap 10.11.1781 Uberlingen</t>
  </si>
  <si>
    <t>Joannes Gregorius Heberlin</t>
  </si>
  <si>
    <t>b 21.3.1664 Uberlingen</t>
  </si>
  <si>
    <t>Thaddeus Heberle</t>
  </si>
  <si>
    <t>b 19.8.1814 Ohningen</t>
  </si>
  <si>
    <t>b 22.2.1816 Ohningen</t>
  </si>
  <si>
    <t>b 29.12.1814 Ohningen</t>
  </si>
  <si>
    <t>Maria Anna Ursula Heberle</t>
  </si>
  <si>
    <t>b 23.9.1816 Ohningen</t>
  </si>
  <si>
    <t>Maria Anna Jacobina Heberle</t>
  </si>
  <si>
    <t>b 14.10.1815 Ohningen</t>
  </si>
  <si>
    <t>Martin Heberlin/Häberlin----------</t>
  </si>
  <si>
    <t>b c1607</t>
  </si>
  <si>
    <t>m Anna Hirtin (b c1609)</t>
  </si>
  <si>
    <t>August Häberlin</t>
  </si>
  <si>
    <t>bap 4.11.1629 d 9.3.1635 Uttenweiler</t>
  </si>
  <si>
    <t>bap 16.10.1629 d 9.3.1632 Uttenweiler</t>
  </si>
  <si>
    <t>Christoph Heberlin</t>
  </si>
  <si>
    <t>Elisabetha Bona Heberle/Heberlin</t>
  </si>
  <si>
    <t>b 29.12.1807 Ohningen</t>
  </si>
  <si>
    <t>Hochdorf Waldsee in Donaukreis near Riss 88454 ?</t>
  </si>
  <si>
    <t>Genovefa Heberle</t>
  </si>
  <si>
    <t>Bartholomaeus Heberle</t>
  </si>
  <si>
    <t>chr 20.3.1815 Hochdorf</t>
  </si>
  <si>
    <t>b 14.2.1868 Hemenhofen</t>
  </si>
  <si>
    <t>muller</t>
  </si>
  <si>
    <t>Hans Oswald Heberle--------------------</t>
  </si>
  <si>
    <t>bap 26.1.1784 Uberlingen</t>
  </si>
  <si>
    <t>lived in Russia</t>
  </si>
  <si>
    <t>b 1976 Kasachstan</t>
  </si>
  <si>
    <t>Crescenz Heberle</t>
  </si>
  <si>
    <t>b c1946</t>
  </si>
  <si>
    <t>Michael Heberle/Häberle-------------</t>
  </si>
  <si>
    <t>b x.1.1761 Ravensburg</t>
  </si>
  <si>
    <t>Michael Heberle/Häberlin--------------</t>
  </si>
  <si>
    <t>b x.3.1762 Ravensburg</t>
  </si>
  <si>
    <t>m Kunigunda Rebholz 21.10.1815</t>
  </si>
  <si>
    <t>b c1791</t>
  </si>
  <si>
    <t>bap 18.10.1819 Sigmaringendorf</t>
  </si>
  <si>
    <t>bap 12.2.1820 Sigmaringendorf</t>
  </si>
  <si>
    <t>d 24.8.1870 Sigmaringendorf</t>
  </si>
  <si>
    <t>12.2.1863 Himmenhausen</t>
  </si>
  <si>
    <t xml:space="preserve">m Crescentia Endres/Fadres </t>
  </si>
  <si>
    <t>b c1965</t>
  </si>
  <si>
    <t>b c1805</t>
  </si>
  <si>
    <t>Paula Heberle   PHOTO</t>
  </si>
  <si>
    <t>m Anna Einunmin (b c1635)</t>
  </si>
  <si>
    <t>Jacob Heberlin--------</t>
  </si>
  <si>
    <t>Joannes Jacob Heberlin</t>
  </si>
  <si>
    <t>b 29.6.1665 Veringendorf</t>
  </si>
  <si>
    <t>b 3.4.1731 Ravensburg</t>
  </si>
  <si>
    <t>b 10.8.1732 Ravensburg</t>
  </si>
  <si>
    <t>lived in Weingarten</t>
  </si>
  <si>
    <t>Duplicate of NBW7 Enslingen</t>
  </si>
  <si>
    <t>m Franz Bildstein</t>
  </si>
  <si>
    <t>29.7.1851 Weingarten</t>
  </si>
  <si>
    <t>b 30.4.1656 Uberlingen</t>
  </si>
  <si>
    <t>Ottilia Heberle</t>
  </si>
  <si>
    <t>b c1813 d 15.6.1828 Veringenstadt</t>
  </si>
  <si>
    <t>b 24.8.1725 Veringenstadt</t>
  </si>
  <si>
    <t>b 31.1.1706 Veringenstadt</t>
  </si>
  <si>
    <t>Balthasar Heberlin</t>
  </si>
  <si>
    <t>b 6.1.1710 Veringenstadt</t>
  </si>
  <si>
    <t>bap 7.3.1770 Uberlingen</t>
  </si>
  <si>
    <t>b x.10.1723 Uberlingen</t>
  </si>
  <si>
    <t>Joannes Sebastianus Heberle</t>
  </si>
  <si>
    <t>b 25.1.1725 Uberlingen</t>
  </si>
  <si>
    <t>(Ettenheim branch)</t>
  </si>
  <si>
    <t>Maria Johanna Eberle</t>
  </si>
  <si>
    <t>Maria Josepha Eberle</t>
  </si>
  <si>
    <t>M Anna Stephanie Heberle</t>
  </si>
  <si>
    <t>bap 4.11.1749 Uberlingen</t>
  </si>
  <si>
    <t>Johann Georg Heberle---------</t>
  </si>
  <si>
    <t>Peter Heberle----------------------------</t>
  </si>
  <si>
    <t>b 10.10.1595 Ravensburg</t>
  </si>
  <si>
    <t>b 3.5.1864 R d 14.9.1929 R</t>
  </si>
  <si>
    <t>b 1813 Ravensburg ?</t>
  </si>
  <si>
    <t>Anna Maria Heberlin</t>
  </si>
  <si>
    <t>Maria Heberle   PHOTO</t>
  </si>
  <si>
    <t>Theresia Heberle   PHOTO</t>
  </si>
  <si>
    <t>Sebastian Heberle   PHOTO</t>
  </si>
  <si>
    <t>mig St Louis 1853-54 with mother, sister</t>
  </si>
  <si>
    <t>b 23.3.1838</t>
  </si>
  <si>
    <t>d 19.6.1977</t>
  </si>
  <si>
    <t>Gerhard Karl Alfred Heberle</t>
  </si>
  <si>
    <t>b 7.11.1928 Kondringen d 14.5.1945</t>
  </si>
  <si>
    <t>Lina Helena Heberle</t>
  </si>
  <si>
    <t>b 19.10.1922 Kondringen</t>
  </si>
  <si>
    <t>Karl Alexander Heberle-PHOTO------</t>
  </si>
  <si>
    <t>Slukin/Hiklin b c1753 d6.11.1808</t>
  </si>
  <si>
    <t>chirurg, surgeon</t>
  </si>
  <si>
    <t>m Anna Maria Minsett/Stett</t>
  </si>
  <si>
    <t>b c1782 d 27.12.1806</t>
  </si>
  <si>
    <t>m Maria Helena Haag  1807</t>
  </si>
  <si>
    <t xml:space="preserve">b c1782 </t>
  </si>
  <si>
    <t>oberwund, hebarzt</t>
  </si>
  <si>
    <t>glasermstr</t>
  </si>
  <si>
    <t>m Anna Marie Lerman/Kramer</t>
  </si>
  <si>
    <t>b 4.10.1809 Uberlingen</t>
  </si>
  <si>
    <t>b 7.9.1862 Neustadt</t>
  </si>
  <si>
    <t>Anton Heberle-----------------------</t>
  </si>
  <si>
    <t>m Anna Maria Perman ?</t>
  </si>
  <si>
    <t>b 1811 Uberlingen</t>
  </si>
  <si>
    <t>Duplicate of Neenstetten</t>
  </si>
  <si>
    <t>m Anna Mickeler 19.11.1912 R (b c1877)</t>
  </si>
  <si>
    <t>Sebastian Joseph Eberle</t>
  </si>
  <si>
    <t>b 20.11.1849 Uberlingen</t>
  </si>
  <si>
    <t>b 24.2.1722 Uttenweiler</t>
  </si>
  <si>
    <t>b 15.7.1730 Uttenweiler</t>
  </si>
  <si>
    <t>lived Munderuthen</t>
  </si>
  <si>
    <t>Catharina Heberle/Heberlin</t>
  </si>
  <si>
    <t>b 8.8.1761 d16.9.1761 Uttenweiler</t>
  </si>
  <si>
    <t>b 12.8.1766 d 16.8.1766 Uttenweiler</t>
  </si>
  <si>
    <t>b 29.12.1720 d24.1.1793Uttenw</t>
  </si>
  <si>
    <t>b 27.4.1758 Uttenweiler</t>
  </si>
  <si>
    <t>Maria Magdalena Heberle/Heberlin</t>
  </si>
  <si>
    <t>m Christian Huber c1756</t>
  </si>
  <si>
    <t>Maria Heberle/Heberlin</t>
  </si>
  <si>
    <t>Mathaeus Heberle</t>
  </si>
  <si>
    <t>b 27.10.1652 Uberlingen</t>
  </si>
  <si>
    <t>b 29.10.1653 Uberlingen</t>
  </si>
  <si>
    <t>Paul Heberlin</t>
  </si>
  <si>
    <t>m Dorothea Theresia/Theodora</t>
  </si>
  <si>
    <t>bap 9.8.1768 Uberlingen</t>
  </si>
  <si>
    <t>Juergen Heberle</t>
  </si>
  <si>
    <t>b 1955</t>
  </si>
  <si>
    <t>b 16.4.1694 Uberlingen</t>
  </si>
  <si>
    <t>Nicolaus Eberle/Heberlin</t>
  </si>
  <si>
    <t>m Anna Heudorfin 1687</t>
  </si>
  <si>
    <t>b 1637 Uberlingen</t>
  </si>
  <si>
    <t>Maria Hieberlin</t>
  </si>
  <si>
    <t>JoannesGeorgHeberle/Heberlin----</t>
  </si>
  <si>
    <t>b 1686</t>
  </si>
  <si>
    <t>m Maria … (b c1662)</t>
  </si>
  <si>
    <t>/Häberling/Heberling--------</t>
  </si>
  <si>
    <t>ChristophHäberlin/Heberlin</t>
  </si>
  <si>
    <t>JoannesHäberlin/Heberlin-----</t>
  </si>
  <si>
    <t>Jacob Häberlin----------------</t>
  </si>
  <si>
    <t>Caspar Heberlin---------------</t>
  </si>
  <si>
    <t>JoannesHeberling/Heberlin--</t>
  </si>
  <si>
    <t>Leopold Heberlin</t>
  </si>
  <si>
    <t>bap 10.10.1798 Uberlingen</t>
  </si>
  <si>
    <t>Joseph Anton Eberle</t>
  </si>
  <si>
    <t>bap 24.2.1803 Uberlingen</t>
  </si>
  <si>
    <t>b 15.10.1761 Veringenstadt</t>
  </si>
  <si>
    <t>b 3.10.1763 Veringenstadt</t>
  </si>
  <si>
    <t>b 28.6.1767 Veringenstadt</t>
  </si>
  <si>
    <t>b 12.2.1673 Veringenstad</t>
  </si>
  <si>
    <t>b 18.8.1580 Ravensburg</t>
  </si>
  <si>
    <t>Gerg Heberle/ Häbele-------</t>
  </si>
  <si>
    <t>/Hebrlin</t>
  </si>
  <si>
    <t>b c1550</t>
  </si>
  <si>
    <t xml:space="preserve">Anna Maria Heberlin </t>
  </si>
  <si>
    <t>m Maria Lelbach (b c1850)</t>
  </si>
  <si>
    <t>Nepomuk Heberle</t>
  </si>
  <si>
    <t>b 28.8.1879 d 10.5.1880 Heggel</t>
  </si>
  <si>
    <t>b 10.8.1880 Heggelbach</t>
  </si>
  <si>
    <t>Franz Xavier Heberle</t>
  </si>
  <si>
    <t>b 9.8.1886 Heggelbach</t>
  </si>
  <si>
    <t>Peter Karl Heberle</t>
  </si>
  <si>
    <t>b 7.6.1889 Heggelbach</t>
  </si>
  <si>
    <t>b 12.12.1901 Heggelbach</t>
  </si>
  <si>
    <t>bauer Heggelbach</t>
  </si>
  <si>
    <t>m Xavier Rupert Blank 24.5.1923</t>
  </si>
  <si>
    <t xml:space="preserve">c:\homepage\Excel\h-badenw.xls   </t>
  </si>
  <si>
    <t>Leonard Heberle</t>
  </si>
  <si>
    <t>b 3.10.1733 Uttenweiler</t>
  </si>
  <si>
    <t>b 22.12.1734 Uttenweiler</t>
  </si>
  <si>
    <t>b 10.9.1759 Veringenstadt</t>
  </si>
  <si>
    <t>Maria Teresia Heberle</t>
  </si>
  <si>
    <t>b c1978</t>
  </si>
  <si>
    <t>bap 15.9.1779 Uberlingen</t>
  </si>
  <si>
    <t>Joannes Martin  Häberlin-----------</t>
  </si>
  <si>
    <t>Maternus Heberle/Heberlein</t>
  </si>
  <si>
    <t>moved to Texas 1913, worked in Toyah Texas</t>
  </si>
  <si>
    <t>m Margaret M … (b c1859)?</t>
  </si>
  <si>
    <t>b c1705</t>
  </si>
  <si>
    <t>Paul Heberle</t>
  </si>
  <si>
    <t>Maria Katharina Heberle</t>
  </si>
  <si>
    <t>m Balthasar Birkle, lived Veringendorf</t>
  </si>
  <si>
    <t>m Maria Anna Baur (b c1859)</t>
  </si>
  <si>
    <t>Maria Ida Franziska Häberle</t>
  </si>
  <si>
    <t>b 25.11.1850 Ravensburg</t>
  </si>
  <si>
    <t>Johannes Eberling--------</t>
  </si>
  <si>
    <t>Maria Eberling</t>
  </si>
  <si>
    <t>bap 1646 Ravensburg</t>
  </si>
  <si>
    <t>bap 19.1.1713 Ravensburg</t>
  </si>
  <si>
    <t>Gabriel Heberle</t>
  </si>
  <si>
    <t>b 23.3.1906 Kehl ?</t>
  </si>
  <si>
    <t>Rosenach 20.12.1703 (b c1689)</t>
  </si>
  <si>
    <t>weber in laichingen, spater in Berghulen</t>
  </si>
  <si>
    <t>b 8.4.1664 Berghulen</t>
  </si>
  <si>
    <t>b c1645 Laichingen</t>
  </si>
  <si>
    <t>b 1638 Uberlingen</t>
  </si>
  <si>
    <t>Ursula Häberlin</t>
  </si>
  <si>
    <t>Maria Crescentia Häberle</t>
  </si>
  <si>
    <t>bauer</t>
  </si>
  <si>
    <t>b c1745</t>
  </si>
  <si>
    <t>b 1.5.1824Veringenstadt</t>
  </si>
  <si>
    <t>d 31.8.1894 Veringenstadt</t>
  </si>
  <si>
    <t>m Katharina Allgauer/Allgaier</t>
  </si>
  <si>
    <t>Maria Häberle/Heberle-----------------</t>
  </si>
  <si>
    <t>m Karl Hilzinger</t>
  </si>
  <si>
    <t>m 15.11.1881 R</t>
  </si>
  <si>
    <t>Paul Heberli/Heberle</t>
  </si>
  <si>
    <t>m Maria Weber (b c1950)</t>
  </si>
  <si>
    <t>m Obed Baruta</t>
  </si>
  <si>
    <t>m Claudia Lehr (b c1952)</t>
  </si>
  <si>
    <t>m Irmgard Durr (b c1954)</t>
  </si>
  <si>
    <t>b 1692 Ravensburg</t>
  </si>
  <si>
    <t>b 1693 Ravensburg</t>
  </si>
  <si>
    <t>Ignatius ? Heberle</t>
  </si>
  <si>
    <t>b 21.3.1779 R</t>
  </si>
  <si>
    <t>Winterspuren 47'51"N lat 9'03"E long, 30km NW of Konstanz, 4km E of Stockach  SEE Stockach</t>
  </si>
  <si>
    <t>b 8.3.1816 Veringenstadt</t>
  </si>
  <si>
    <t>Joanna ? Heberle</t>
  </si>
  <si>
    <t>Rosa Maria Heberle</t>
  </si>
  <si>
    <t>b 23.8.1818 Veringenstadt</t>
  </si>
  <si>
    <t>Johanna Heberle/Heberlin/Heberline</t>
  </si>
  <si>
    <t>bap 12.10.1781 Uberlingen</t>
  </si>
  <si>
    <t>maurer, brick layer?</t>
  </si>
  <si>
    <t>d 28.5.1733 Rothenbach ?</t>
  </si>
  <si>
    <t>Rupert/Ruppert Heberle------------</t>
  </si>
  <si>
    <t>Anton Heberle---PHOTO---------------</t>
  </si>
  <si>
    <t>b 21.11.1844 Uberlingen</t>
  </si>
  <si>
    <t>Martin Häberlin</t>
  </si>
  <si>
    <t>b 3.10.1657 Uttenweiler</t>
  </si>
  <si>
    <t>Walburga Heberlin</t>
  </si>
  <si>
    <t>b 28.2.1670 Uttenweiler</t>
  </si>
  <si>
    <t>justizaktner, judicial filer ?</t>
  </si>
  <si>
    <t>lived Freiburg 1950s</t>
  </si>
  <si>
    <t>Max Egon Heberle</t>
  </si>
  <si>
    <t>d 14.4.1830 Veringenstadt</t>
  </si>
  <si>
    <t xml:space="preserve">wagner </t>
  </si>
  <si>
    <t>Joannes Xaverius Heberle</t>
  </si>
  <si>
    <t>m Katharina Nastold 21.7.1856</t>
  </si>
  <si>
    <t>Agatha Heberlin</t>
  </si>
  <si>
    <t>b 1649 Uberlingen</t>
  </si>
  <si>
    <t>Antonia Joyce Heberle   PHOTO</t>
  </si>
  <si>
    <t>m Michaela Sokolow</t>
  </si>
  <si>
    <t>b c1982</t>
  </si>
  <si>
    <t>lived Braunlingen 78199</t>
  </si>
  <si>
    <t>b c1630 d 8.8.1678 Mengen</t>
  </si>
  <si>
    <t>b c1796</t>
  </si>
  <si>
    <t>b c1836</t>
  </si>
  <si>
    <t>b c1861</t>
  </si>
  <si>
    <t>b 1698 Ravensburg</t>
  </si>
  <si>
    <t>b 22.2.1842 Hermentingen</t>
  </si>
  <si>
    <t>Rosina Häberle</t>
  </si>
  <si>
    <t>b 10.3.1844 Hermentingen</t>
  </si>
  <si>
    <t>Leopold Häberle</t>
  </si>
  <si>
    <t>Balbina Häberle</t>
  </si>
  <si>
    <t>b c1614</t>
  </si>
  <si>
    <t>bap 3.4.1781 Uberlingen</t>
  </si>
  <si>
    <t>bap 19.12.1781 Uberlingen</t>
  </si>
  <si>
    <t>d 6.4.1851 Uberlingen</t>
  </si>
  <si>
    <t>Rosa Beatha Heberle</t>
  </si>
  <si>
    <t>b c1773</t>
  </si>
  <si>
    <t>b c1767</t>
  </si>
  <si>
    <t>Oswald Heberle/Heberlin-------??</t>
  </si>
  <si>
    <t>b 4.3.1789 R d 20.4.1866 R</t>
  </si>
  <si>
    <t>m Sebastian Edelmann18.5.1865 R</t>
  </si>
  <si>
    <t>m Jacob Huber (b c1801)</t>
  </si>
  <si>
    <t>Ravensburg (b 2.10.1778)</t>
  </si>
  <si>
    <t>b 16.5.1750 Immenstaad</t>
  </si>
  <si>
    <t>b 10.1.1752 Immenstaad</t>
  </si>
  <si>
    <t>b 10.3.1755 Immenstaad</t>
  </si>
  <si>
    <t>Joannes Nepomuc Haeberle</t>
  </si>
  <si>
    <t>Cornelius Haeberle</t>
  </si>
  <si>
    <t>Haselburg 47'47"N 10'03"E, 6km SE of Leutkirch, 10km N of Isny, 2km N of Urlau</t>
  </si>
  <si>
    <t>m Katharina Koenig (b c1712)</t>
  </si>
  <si>
    <t>b 30.7.1733 Urlau</t>
  </si>
  <si>
    <t>b 26.6.1736 Urlau m Jacob Lomer</t>
  </si>
  <si>
    <t>b 25.10.1738 Urlau</t>
  </si>
  <si>
    <t>b 4.8.1740 Urlau</t>
  </si>
  <si>
    <t>b c1701 d 19.10.1771 Haselburg</t>
  </si>
  <si>
    <t>m Katharina Koenig c1732</t>
  </si>
  <si>
    <t>m Magdalena Bonenberger</t>
  </si>
  <si>
    <t>m Johann Moritz Kutter 1.5.1763 Haselburg</t>
  </si>
  <si>
    <t>Duplicate of Urlau</t>
  </si>
  <si>
    <t>m Anton BarfueBler 1.9.1771 Haselburg</t>
  </si>
  <si>
    <t>SEE Haselburg</t>
  </si>
  <si>
    <t>b 5.9.1781 Veringenstadt</t>
  </si>
  <si>
    <t>b 25.12.1792 Veringenstadt</t>
  </si>
  <si>
    <t>Jakob Heberle/Häberle/Haeberle----</t>
  </si>
  <si>
    <t>Paulina Heberle/Haeberle</t>
  </si>
  <si>
    <t>m Christina … (b c1816)</t>
  </si>
  <si>
    <t>Paulina Häberle/Haeberle</t>
  </si>
  <si>
    <t>b 1799 d 1851 Basel</t>
  </si>
  <si>
    <t>b 1773 d 17.6.1836Ravensburg</t>
  </si>
  <si>
    <t>b 6.3.1767 Ravensburg</t>
  </si>
  <si>
    <t>b 1775 d 2.6.1861 Ravensburg</t>
  </si>
  <si>
    <t>Johann Martin Heberle/Heberlin</t>
  </si>
  <si>
    <t>Heberlin/Häberle</t>
  </si>
  <si>
    <t>JohannDavid Heberle/Häberlin--------</t>
  </si>
  <si>
    <t>Christian Häberlin</t>
  </si>
  <si>
    <t>d 1974</t>
  </si>
  <si>
    <t>lived in Bavaria</t>
  </si>
  <si>
    <t>b c1600</t>
  </si>
  <si>
    <t>m Martin Heitzmann(b 1797)</t>
  </si>
  <si>
    <t xml:space="preserve">m Melchior Gotther </t>
  </si>
  <si>
    <t>M Josepha Heberle</t>
  </si>
  <si>
    <t>Augustin Heberle/Häberle-----------</t>
  </si>
  <si>
    <t>Mathias Heberli/Häberle------------</t>
  </si>
  <si>
    <t>------------------------------</t>
  </si>
  <si>
    <t>--</t>
  </si>
  <si>
    <t>Tobias Häberlin</t>
  </si>
  <si>
    <t>b 8.9.1601 Ravensburg</t>
  </si>
  <si>
    <t>chr 23.2.1677 Goeggingen</t>
  </si>
  <si>
    <t>m Anna Miller (b c1652)</t>
  </si>
  <si>
    <t>Sport teacher, Doctor of Medicine</t>
  </si>
  <si>
    <t>d 19.10.1841Veringenstadt</t>
  </si>
  <si>
    <t>b c1781</t>
  </si>
  <si>
    <t>b 20.9.1938 Stockach</t>
  </si>
  <si>
    <t>b 13.8.1876 d 21.10.1876 Veringenstadt</t>
  </si>
  <si>
    <t>b 12.6.1875 Veringenstadt</t>
  </si>
  <si>
    <t>b 8.2.1894 d 2.7.1943 Veringenstadt</t>
  </si>
  <si>
    <t>b 21.2.1886 d 12.5.1921 Veringenstadt</t>
  </si>
  <si>
    <t>m Franz Xaver Kulach 17.3.1906</t>
  </si>
  <si>
    <t>b 6.10.1886 d 14.3.1887 Veringenstadt</t>
  </si>
  <si>
    <t>b 21.5.1888 d 27.5.1969 Veringenstadt</t>
  </si>
  <si>
    <t>b 4.4.1752</t>
  </si>
  <si>
    <t>m Anna Maria Hafl/Hufl 26.2.1781</t>
  </si>
  <si>
    <t>Jakob Heberle----------------------</t>
  </si>
  <si>
    <t>L=landscape</t>
  </si>
  <si>
    <t>P=portrait</t>
  </si>
  <si>
    <t>GENERATION:</t>
  </si>
  <si>
    <t>on A4</t>
  </si>
  <si>
    <t>d 20.11.1759 Rothenbach ?</t>
  </si>
  <si>
    <t>Maria Crescentia Heberle</t>
  </si>
  <si>
    <t>bap 15.6.1732 Uberlingen</t>
  </si>
  <si>
    <t>Kunigunda Heberle</t>
  </si>
  <si>
    <t>bap 28.8.1749 Uberlingen</t>
  </si>
  <si>
    <t>b 1987 Tadgikistan</t>
  </si>
  <si>
    <t>b c1771</t>
  </si>
  <si>
    <t>b 15.4.1839 Uberlingen</t>
  </si>
  <si>
    <t>m Fidel Haberle 12.5.1846R</t>
  </si>
  <si>
    <t>bauer u wgtr</t>
  </si>
  <si>
    <t>Anna Maria Heberle</t>
  </si>
  <si>
    <t>Maria Ursula Heberle</t>
  </si>
  <si>
    <t>b c1665</t>
  </si>
  <si>
    <t>Christoph Jakob Häberle/Heberle/Heberlin</t>
  </si>
  <si>
    <t>Joannes Heberle/Heberlin-----------</t>
  </si>
  <si>
    <t>FrancXaveriusHeberle/Haeberle---</t>
  </si>
  <si>
    <t>m Anna Cath Tauberin 10.7.1726</t>
  </si>
  <si>
    <t>b 17.9.1818 Veringenstadt</t>
  </si>
  <si>
    <t>b 16.x.1875 Ravensburg</t>
  </si>
  <si>
    <t>soldat,schneider</t>
  </si>
  <si>
    <t>Colmar-Kaysersberg, Haut Rhin</t>
  </si>
  <si>
    <t>Bischwiller-Haguenau, Central Bas Rhin</t>
  </si>
  <si>
    <t>bap26.10.1797 Uberlingen</t>
  </si>
  <si>
    <t>m Gertrud Heberle</t>
  </si>
  <si>
    <t>Johann Conrad Heberle</t>
  </si>
  <si>
    <t>Hedwig Heberle</t>
  </si>
  <si>
    <t>b 1746 Ravensburg</t>
  </si>
  <si>
    <t>Daniela Heberle</t>
  </si>
  <si>
    <t>GraduatedEugenBolzGymnasiumRottenburg 2000</t>
  </si>
  <si>
    <t>d Nurnberg Germany</t>
  </si>
  <si>
    <t>Scheidegg 88175, 47'35"N  9'51"E, 80km E of Konstanz, 40km E of Friedrichshafen</t>
  </si>
  <si>
    <t>in 1996 lived in Burleson</t>
  </si>
  <si>
    <t>Texas USA</t>
  </si>
  <si>
    <t>m Anne .... ?</t>
  </si>
  <si>
    <t>Hubert  Heberle SchloBstr 12, D-74379 Ingersheim, Germany</t>
  </si>
  <si>
    <t>Franciscus Heberle</t>
  </si>
  <si>
    <t>OBITUARIES  in dark yellow SEE HEBERLE-B-M-D-CERTIFICATES,IMMIGRATION,OBITUARIES,GRAVES,FUNERAL-CARDS.htm</t>
  </si>
  <si>
    <t>PHOTOS in green SEE HEBERLE-IMAGES.htm</t>
  </si>
  <si>
    <t>b 31.5.1912 R</t>
  </si>
  <si>
    <t>m Ursula Bayerin/Baynon</t>
  </si>
  <si>
    <t>b 15.7.1627 Ohningen</t>
  </si>
  <si>
    <t>m Xavier Schadle</t>
  </si>
  <si>
    <t>Hemmenhofen, Konstanz 47'47' 8'58'  25km W of Uberlingen</t>
  </si>
  <si>
    <t>d 1964 Kasachstan USSR</t>
  </si>
  <si>
    <t>d 1958 Kasachstan</t>
  </si>
  <si>
    <t>d 30.5.1830 Uberlingen</t>
  </si>
  <si>
    <t>Richard &amp; Alfred Heberle</t>
  </si>
  <si>
    <t>b 16.10.1714 Rothenbach</t>
  </si>
  <si>
    <t>Dr 2004-</t>
  </si>
  <si>
    <t>lived near Urlau</t>
  </si>
  <si>
    <t>Theres Heberle</t>
  </si>
  <si>
    <t>Christoph Heberle/Häberlin-------------</t>
  </si>
  <si>
    <t>b c1736</t>
  </si>
  <si>
    <t xml:space="preserve">b 1953 Kasachstan </t>
  </si>
  <si>
    <t>Mathius Heberle/Haberle----------------</t>
  </si>
  <si>
    <t>Amalie Hedwig Eberle</t>
  </si>
  <si>
    <t>b 1.5.1846 d 14.7.1846 Horb</t>
  </si>
  <si>
    <t>b 8.4.1847 d 31.1.1848 Horb</t>
  </si>
  <si>
    <t>b 17.6.1849 d 28.3.1895 Horb</t>
  </si>
  <si>
    <t>Thomas Heberle</t>
  </si>
  <si>
    <t>who died 1943</t>
  </si>
  <si>
    <t>James P Heberle ?</t>
  </si>
  <si>
    <t>b 15.12.1839</t>
  </si>
  <si>
    <t>m Josephine Lipp 7.10.1869 Horb</t>
  </si>
  <si>
    <t>Josef Häberle/Heberle------------------</t>
  </si>
  <si>
    <t>Leutnant und Batteriefuhrer</t>
  </si>
  <si>
    <t>Meinrad Heberle/Heberling--------</t>
  </si>
  <si>
    <t>b 24.5.1797 Veringenstadt</t>
  </si>
  <si>
    <t>b 17.1.1582 Unterhausen</t>
  </si>
  <si>
    <t>Michael Heberle--------------------</t>
  </si>
  <si>
    <t>b c1555</t>
  </si>
  <si>
    <t>b 1716 Ingerkingen</t>
  </si>
  <si>
    <t>b 13.10.1813 Hochdorf, Oberbayern</t>
  </si>
  <si>
    <t>Maria Heberle-----------------------??</t>
  </si>
  <si>
    <t>b 15.8.1841 Hochdorf, Oberbayern</t>
  </si>
  <si>
    <t>b 13.5.1887 Veringenstadt</t>
  </si>
  <si>
    <t>b 1888 Munchen Odessa</t>
  </si>
  <si>
    <t>arrived NY 26.8.1895 on the La Champagne</t>
  </si>
  <si>
    <t>Tatjana Heberle</t>
  </si>
  <si>
    <t>b 18.2.1990</t>
  </si>
  <si>
    <t>Joan Martin Eberle</t>
  </si>
  <si>
    <t>bap 11.10.1769 Uberlingen</t>
  </si>
  <si>
    <t>d 1.12.1835 Uberlingen</t>
  </si>
  <si>
    <t>bap 22.9.1775 Uberlingen</t>
  </si>
  <si>
    <t>Joanna Maria Eberle</t>
  </si>
  <si>
    <t>b 1.5.1687 Uberlingen</t>
  </si>
  <si>
    <t>b 21.4.1675 Uberlingen</t>
  </si>
  <si>
    <t>Johannes Heberle/Häberle</t>
  </si>
  <si>
    <t>Anna Catharina Häberle</t>
  </si>
  <si>
    <t>Andreas Heberle-------------------</t>
  </si>
  <si>
    <t>m Katharina Haug 28.4.1835</t>
  </si>
  <si>
    <t>Night Guard in Veringenstadt 1680</t>
  </si>
  <si>
    <t>b 2.11.1983 Calw</t>
  </si>
  <si>
    <t>b 1949</t>
  </si>
  <si>
    <t>Laufbahn Praxissemeter bei Bodi-Data GmbH Veringenstadt</t>
  </si>
  <si>
    <t>m Barbara Lind (b c1750)</t>
  </si>
  <si>
    <t>d 14.9.1862 Hettingen</t>
  </si>
  <si>
    <t>Johann/Joannes Georg Heberle</t>
  </si>
  <si>
    <t>b 27.3.1777</t>
  </si>
  <si>
    <t>b 28.8.1809 Hermentingen</t>
  </si>
  <si>
    <t>Johann Evangelist Heberle/Häberle</t>
  </si>
  <si>
    <t>b 20.3.1814 d 16.6.1900</t>
  </si>
  <si>
    <t>m Josepha Kramer</t>
  </si>
  <si>
    <t>chr 16.4.1871 Hemmenhofen</t>
  </si>
  <si>
    <t>Caezilia Eberle</t>
  </si>
  <si>
    <t xml:space="preserve">SOUTH AUSTRALIAN HEBERLES </t>
  </si>
  <si>
    <t>m HildaWalter 28.5.1938</t>
  </si>
  <si>
    <t>Otto Stephan Heberle----------??</t>
  </si>
  <si>
    <t>m Gabi … (b c1957)</t>
  </si>
  <si>
    <t>m Matthaus Brackenhofen</t>
  </si>
  <si>
    <t>bap 24.4.1791 Uberlingen</t>
  </si>
  <si>
    <t>FranciscusXaveriusHeberle</t>
  </si>
  <si>
    <t>bap 24.8.1775 Uberlingen</t>
  </si>
  <si>
    <t>bap 24.8.1778 Uberlingen</t>
  </si>
  <si>
    <t>bap 21.9.1779 Uberlingen</t>
  </si>
  <si>
    <t>b 20.x.1852 Veringenstadt</t>
  </si>
  <si>
    <t>92224 Germany</t>
  </si>
  <si>
    <t>Agnes Heberle</t>
  </si>
  <si>
    <t>b 13.9.1747R d 1826</t>
  </si>
  <si>
    <t>b 16.3.1744 Veringenstadt</t>
  </si>
  <si>
    <t>Carl Anton Häberling</t>
  </si>
  <si>
    <t>b 21.10.1744 Veringenstadt</t>
  </si>
  <si>
    <t>b c1786</t>
  </si>
  <si>
    <t>Rosa/Rosina Heberle</t>
  </si>
  <si>
    <t>b 23.11.1906 Hitzleried Allgau</t>
  </si>
  <si>
    <t>bap 21.1.1731 Uberlingen</t>
  </si>
  <si>
    <t>b c1560</t>
  </si>
  <si>
    <t>Eva Sabina Heberle</t>
  </si>
  <si>
    <t>Caspar Heberle</t>
  </si>
  <si>
    <t>d1868 Schlangendorf</t>
  </si>
  <si>
    <t>near Gammalsvensky/</t>
  </si>
  <si>
    <t>Alt-Schwedendorf, Ukraine</t>
  </si>
  <si>
    <t>b c1778</t>
  </si>
  <si>
    <t>b 31.1.1847 Uberlingen</t>
  </si>
  <si>
    <t>David Heberle/Eberle-------------------</t>
  </si>
  <si>
    <t>b14.10.1844 Uberlingen</t>
  </si>
  <si>
    <t>Karl Eberle</t>
  </si>
  <si>
    <t>b 1859 Ravensburg</t>
  </si>
  <si>
    <t>Johanna Katharina Heberle</t>
  </si>
  <si>
    <t>bap 11.1.1794 Uberlingen</t>
  </si>
  <si>
    <t>Anna Maria Eberlin</t>
  </si>
  <si>
    <t>bap 9.6.1795 Uberlingen</t>
  </si>
  <si>
    <t>m Anna Maria Zechl/Jechl</t>
  </si>
  <si>
    <t>Hubert Heberle------------------------------</t>
  </si>
  <si>
    <t>Peter Heberle-------------------------------</t>
  </si>
  <si>
    <t>Johannes Heberle--------------------------</t>
  </si>
  <si>
    <t>b 17.3.1767 Wiblingen, Ulm</t>
  </si>
  <si>
    <t>m Antonius Dietmann, Unterkirchberg 9.9.1806</t>
  </si>
  <si>
    <t>b 19.4.1866 R</t>
  </si>
  <si>
    <t>m Johannes Motschmann 15.6.1829 Ravensburg</t>
  </si>
  <si>
    <t>Letters from Thomas D Heberle 4138 French St, Erie, Pennsylvania, USA</t>
  </si>
  <si>
    <t>Maria Heberlin</t>
  </si>
  <si>
    <t>Theodor Heberle</t>
  </si>
  <si>
    <t>b 5.12.1858 R</t>
  </si>
  <si>
    <t>b 19.9.1890 R</t>
  </si>
  <si>
    <t>schneider</t>
  </si>
  <si>
    <t>Persons in bold not counted as Heberle</t>
  </si>
  <si>
    <t>b 30.5.1812 d 1812 Uberlingen</t>
  </si>
  <si>
    <t>Jurgen Heberle</t>
  </si>
  <si>
    <t>Simon Heberle</t>
  </si>
  <si>
    <t>b c1927</t>
  </si>
  <si>
    <t>lived in Stuttgart</t>
  </si>
  <si>
    <t>Dr. jur.</t>
  </si>
  <si>
    <t>Dr. theol.</t>
  </si>
  <si>
    <t>b 15.7.1736 Uttenweiler</t>
  </si>
  <si>
    <t>b 18.1.1738 Uttenweiler</t>
  </si>
  <si>
    <t>Joannes Heberle/Häberle-----------</t>
  </si>
  <si>
    <t>m Joanna Aucterin 13.2.1745</t>
  </si>
  <si>
    <t>Nicolaus Valentin Heberle</t>
  </si>
  <si>
    <t>b 7.9.1745 Uttenweiler</t>
  </si>
  <si>
    <t>b 29.9.1749 Uttenweiler</t>
  </si>
  <si>
    <t>b 7.12.1750 Uttenweiler</t>
  </si>
  <si>
    <t>b 1752 Uttenweiler</t>
  </si>
  <si>
    <t>b 20.4.1756 d 5.10.1763 Uttenweiler</t>
  </si>
  <si>
    <t>m Rosina Sauterin 5.9.1756</t>
  </si>
  <si>
    <t>b c 1730, lived Minderreitten</t>
  </si>
  <si>
    <t>m Adelheid Buckin 22.10.1763</t>
  </si>
  <si>
    <t>b 1.2.1721</t>
  </si>
  <si>
    <t>b 13.5.1732 d 24.10.1733 Uttenweiler</t>
  </si>
  <si>
    <t>b 1.1.1755 d 5.3.1755 Uttenweiler</t>
  </si>
  <si>
    <t>b c1726 d 19.2.1761</t>
  </si>
  <si>
    <t>m Francisca Augubin 24.8.1761</t>
  </si>
  <si>
    <t>b 27.4.1758 d 26.10.1765 Uttenweiler</t>
  </si>
  <si>
    <t>b 24.9.1874 Uberlingen</t>
  </si>
  <si>
    <t>m Maria Michler 12.2.1637 Britzingen (b c1612)</t>
  </si>
  <si>
    <t>b 27.5.1878 Augsburg</t>
  </si>
  <si>
    <t>Duplicate of B6 Augsburg</t>
  </si>
  <si>
    <t>cemetery warden Goggingen c1928</t>
  </si>
  <si>
    <t>b 10.3.1837 Ohningen</t>
  </si>
  <si>
    <t>b 7.8.1838 Ohningen</t>
  </si>
  <si>
    <t>m Verena Joos 1588 ?</t>
  </si>
  <si>
    <t>b c1562</t>
  </si>
  <si>
    <t>m Elisabetha Sauser c1602</t>
  </si>
  <si>
    <t>Christoph Heberle</t>
  </si>
  <si>
    <t>m Anna Dischmacher</t>
  </si>
  <si>
    <t>m Benedikt Greiter 1844 Kempten</t>
  </si>
  <si>
    <t>23.11.1812 Biberach</t>
  </si>
  <si>
    <t>5.7.1677 R</t>
  </si>
  <si>
    <t>Postassistent Postal worker</t>
  </si>
  <si>
    <t>SigismundAlbertusHeberle</t>
  </si>
  <si>
    <t>Joseph Eberlin</t>
  </si>
  <si>
    <t>b 30.3.1665 Uberlingen</t>
  </si>
  <si>
    <t>Laurentius Eberlin</t>
  </si>
  <si>
    <t>b 30.7.1666 Uberlingen</t>
  </si>
  <si>
    <t>/Eberlin</t>
  </si>
  <si>
    <t>Ursula Haberle</t>
  </si>
  <si>
    <t>b 12.10.1673 Uberlingen</t>
  </si>
  <si>
    <t>/Haberle</t>
  </si>
  <si>
    <t>Anna Maria Haberlin</t>
  </si>
  <si>
    <t>b 20.3.1674 Uberlingen</t>
  </si>
  <si>
    <t>JoannesHeberlin/Häberle/Heberle------</t>
  </si>
  <si>
    <t>Johann Georg Eberle</t>
  </si>
  <si>
    <t>26.4.1777 R (b c1750)</t>
  </si>
  <si>
    <t>Lawyer</t>
  </si>
  <si>
    <t>m Anna Maria Kerelerin 9.6.1727</t>
  </si>
  <si>
    <t>Sebastian Heberle/Häberle----------</t>
  </si>
  <si>
    <t>b 22.10.1732 Sigmaringendorf</t>
  </si>
  <si>
    <t>Fidel Häberle</t>
  </si>
  <si>
    <t>Theresia Haberle</t>
  </si>
  <si>
    <t>b 11.3.1788 Sigmaringendorf</t>
  </si>
  <si>
    <t>Leopold Haberle</t>
  </si>
  <si>
    <t>b 24.11.1790 Sigmaringendorf</t>
  </si>
  <si>
    <t>b 7.5.1792 Sigmaringendorf</t>
  </si>
  <si>
    <t>Anastasia Häberle</t>
  </si>
  <si>
    <t>b 26.7.1796 Sigmaringendorf</t>
  </si>
  <si>
    <t>b 25.4.1797 Sigmaringendorf</t>
  </si>
  <si>
    <t>Ferdinand Häberle</t>
  </si>
  <si>
    <t>b 12.11.1800 Sigmaringendorf</t>
  </si>
  <si>
    <t>b 27.1.1802 Sigmaringendorf</t>
  </si>
  <si>
    <t>Placidus Heberle</t>
  </si>
  <si>
    <t>b 8.3.1807 Sigmaringendorf</t>
  </si>
  <si>
    <t>Trogold Joachim Heberle</t>
  </si>
  <si>
    <t>b 8.10.1809 Sigmaringendorf</t>
  </si>
  <si>
    <t>Mullheim 47'48"N lat 7'38"E long, 36km SSW of Freiburg, 36km N of Basel</t>
  </si>
  <si>
    <t>m MariaAnnaLappon/Besson?</t>
  </si>
  <si>
    <t>Joseph Haeberle</t>
  </si>
  <si>
    <t>chr 9.3.1799 Horb</t>
  </si>
  <si>
    <t>Maria Anna Häberle/Haeberle</t>
  </si>
  <si>
    <t>Johann Häberle/Haeberle----</t>
  </si>
  <si>
    <t>b 4.1.1748 Immenstaad</t>
  </si>
  <si>
    <t>b 8.6.1813 d 25.6.1813 Mengen</t>
  </si>
  <si>
    <t>b 24.6.1815 d 2.11.1819 Mengen</t>
  </si>
  <si>
    <t>b 9.4.1816 d 6.2.1818 Mengen</t>
  </si>
  <si>
    <t>b 23.4.1839 Mengen</t>
  </si>
  <si>
    <t>rothgerber</t>
  </si>
  <si>
    <t>b 14.2.1868 Hemmenhofen</t>
  </si>
  <si>
    <t>b 5.3.1964 Frankfurt</t>
  </si>
  <si>
    <t>d 27.8.1981</t>
  </si>
  <si>
    <t>b 27.6.1872</t>
  </si>
  <si>
    <t>Johann Oswald Heberle</t>
  </si>
  <si>
    <t>b 1700 Uberlingen</t>
  </si>
  <si>
    <t>b c1762</t>
  </si>
  <si>
    <t>b 22.11.1818 Veringenstadt</t>
  </si>
  <si>
    <t>Verwaltungs-angestellter Administrator</t>
  </si>
  <si>
    <t>Erzieherin School teacher, lived Karlsruhe 2004</t>
  </si>
  <si>
    <t>Ingenieur Engineer,lived nr Freiburg2004</t>
  </si>
  <si>
    <t>Angestellter, lived near Kaiserstuhl 2004</t>
  </si>
  <si>
    <t>Walburg Heberlin</t>
  </si>
  <si>
    <t>LAST</t>
  </si>
  <si>
    <t xml:space="preserve">LINES </t>
  </si>
  <si>
    <t>PRINTING</t>
  </si>
  <si>
    <t>Benedict Heberle/Heberlin---------</t>
  </si>
  <si>
    <t>m Anna … (b c1632)</t>
  </si>
  <si>
    <t>m Anna … (b c1654)</t>
  </si>
  <si>
    <t>bap 8.10.1675 Hundersingen</t>
  </si>
  <si>
    <t>b 1658 Hundersingen</t>
  </si>
  <si>
    <t>b 1670 Hundersingen</t>
  </si>
  <si>
    <t>b 1674 Hundersingen</t>
  </si>
  <si>
    <t>chr 2.12.1704 St Georgen/Freiburg/Villingen</t>
  </si>
  <si>
    <t>Anton Heberlin/Heberle-------</t>
  </si>
  <si>
    <t>m Apolonia Schmid</t>
  </si>
  <si>
    <t>b 1601 Uberlingen</t>
  </si>
  <si>
    <t>m Ursula Gainfrlingin</t>
  </si>
  <si>
    <t>Laurentius/Lorenz</t>
  </si>
  <si>
    <t>Heberle/Heberlin/Heberling-------</t>
  </si>
  <si>
    <t>Sonja Heberle  PHOTO</t>
  </si>
  <si>
    <t>Maria Magdalena Heberling</t>
  </si>
  <si>
    <t>Johann Georg Häberle/Heberlin</t>
  </si>
  <si>
    <t>Maria Elisabetha Heberle/Häberle/Heberlin</t>
  </si>
  <si>
    <t>Lorentz Häberle/Heberlin</t>
  </si>
  <si>
    <t>Urbanus Heberle/Häberle</t>
  </si>
  <si>
    <t>b c1743</t>
  </si>
  <si>
    <t>m Maria Geotfa (b c1807)</t>
  </si>
  <si>
    <t>Georg Fidelis Heberle</t>
  </si>
  <si>
    <t>b 1957 Tadgikistan</t>
  </si>
  <si>
    <t>b 1989 Tadgikistan</t>
  </si>
  <si>
    <t>Irma Heberle</t>
  </si>
  <si>
    <t>Joseph Ignatius Heberle/Eberle---</t>
  </si>
  <si>
    <t>bap 15.2.1802 Uberlingen</t>
  </si>
  <si>
    <t>Gabriela ? Heberle</t>
  </si>
  <si>
    <t>b c1790 Veringenstadt ?</t>
  </si>
  <si>
    <t>m Rosina Haufs</t>
  </si>
  <si>
    <t>Conrad Heberle/Heberlin---------</t>
  </si>
  <si>
    <t>mWaldburg Jung (b c1632)</t>
  </si>
  <si>
    <t>Ephrosina Heberle/Heberlin</t>
  </si>
  <si>
    <t>b 1656 Mengen</t>
  </si>
  <si>
    <t>m Thomas May</t>
  </si>
  <si>
    <t>Frantz Heberle/Eberle/Heberlin--------</t>
  </si>
  <si>
    <t>m Anna Weltzin/Welltin (b c1662)</t>
  </si>
  <si>
    <t>Florian Häberle/Heberle</t>
  </si>
  <si>
    <t>naturalised 27.9.1897</t>
  </si>
  <si>
    <t>b c1732</t>
  </si>
  <si>
    <t>farmer, migrated to USA</t>
  </si>
  <si>
    <t>b 10.7.1867 R d 8.8.1938 R</t>
  </si>
  <si>
    <t>b 3.5.1898 R</t>
  </si>
  <si>
    <t>Anna Apolonia Heberle</t>
  </si>
  <si>
    <t>Albertus Heberle/Häberlin</t>
  </si>
  <si>
    <t>Susanna Häberlin</t>
  </si>
  <si>
    <t>b 18.6.1603 Ravensburg</t>
  </si>
  <si>
    <t>b 23.10.1603 Ravensburg</t>
  </si>
  <si>
    <t>Sabina Häberlin</t>
  </si>
  <si>
    <t>Ursula Heberlin</t>
  </si>
  <si>
    <t>b 8.6.1736 Veringenstadt</t>
  </si>
  <si>
    <t>Anna Häberlin</t>
  </si>
  <si>
    <t>b 22.8.1739 Veringenstadt</t>
  </si>
  <si>
    <t>b 11.11.1887 Ettenheimweiler</t>
  </si>
  <si>
    <t>Michael Heberle/Heberli--------</t>
  </si>
  <si>
    <t>b 13.3.1760 Ohningen</t>
  </si>
  <si>
    <t>b 20.2.1763 Ohningen</t>
  </si>
  <si>
    <t>Sebastian Heberlin------------------</t>
  </si>
  <si>
    <t>b 2.8.1708 Immenstaad</t>
  </si>
  <si>
    <t>m Maria Riedin</t>
  </si>
  <si>
    <t>b x.10.1713 Immenstaad</t>
  </si>
  <si>
    <t>Anna Johanna Heberle</t>
  </si>
  <si>
    <t>m Christina Winterin/Widmann</t>
  </si>
  <si>
    <t>Mathias Heberling</t>
  </si>
  <si>
    <t>b 2.10.1720 Veringenstadt</t>
  </si>
  <si>
    <t>b c1970</t>
  </si>
  <si>
    <t>m … Hauser (b c1910)</t>
  </si>
  <si>
    <t>b c1952 Rottenburg?(twin)</t>
  </si>
  <si>
    <t>b c1975</t>
  </si>
  <si>
    <t>b c1981</t>
  </si>
  <si>
    <t>Duplicate of Freiburg</t>
  </si>
  <si>
    <t>Sophia Häberle</t>
  </si>
  <si>
    <t>schuhmacher, shoemaker</t>
  </si>
  <si>
    <t>Andreas Heberle</t>
  </si>
  <si>
    <t>Eleonora Heberle</t>
  </si>
  <si>
    <t>Bermatingen 88697, 47'44"N lat 9'21"E long, 24km NE of Konstanz, 6km NNE of Immenstaad</t>
  </si>
  <si>
    <t>Dominik Heberle</t>
  </si>
  <si>
    <t>b 17.7.1992</t>
  </si>
  <si>
    <t>b 25.12.1991, tennis player Immenstaad</t>
  </si>
  <si>
    <t>Carl Friedrich Heberle</t>
  </si>
  <si>
    <t>b 10.2.1827 Uberlingen</t>
  </si>
  <si>
    <t>Maria Gabriela Heberle</t>
  </si>
  <si>
    <t>Laurentius Eberle</t>
  </si>
  <si>
    <t>b 9.8.1697 Uberlingen</t>
  </si>
  <si>
    <t>Maria Anna Eberle</t>
  </si>
  <si>
    <t>b 12.2.1696 Uberlingen</t>
  </si>
  <si>
    <t>Mathias Heberlin-------------------</t>
  </si>
  <si>
    <t>Jean/Johann Heberlin------------------</t>
  </si>
  <si>
    <t>chr 2.10.1907 Freiburg</t>
  </si>
  <si>
    <t>m Barbara Ganserin c1663</t>
  </si>
  <si>
    <t>b c1650 R</t>
  </si>
  <si>
    <t>Weingartner</t>
  </si>
  <si>
    <t>Markus Heberle</t>
  </si>
  <si>
    <t>Viktoria Heberle</t>
  </si>
  <si>
    <t>18.1.1728 Veringenstadt</t>
  </si>
  <si>
    <t>b c1731</t>
  </si>
  <si>
    <t>Eugen Alfons Heberle</t>
  </si>
  <si>
    <t>chr = christened</t>
  </si>
  <si>
    <t>b 1603 Uberlingen</t>
  </si>
  <si>
    <t>b 12.9.1811 Ohningen m ? 23.8.1841</t>
  </si>
  <si>
    <t>m ? 18.4.1940 R</t>
  </si>
  <si>
    <t>18.6.1787 R</t>
  </si>
  <si>
    <t>Anna Maria Heberle ?</t>
  </si>
  <si>
    <t>m Barbara Glaitzin 11.10.1817</t>
  </si>
  <si>
    <t>b c1789</t>
  </si>
  <si>
    <t>Prunst Heberle</t>
  </si>
  <si>
    <t>b 1817 Sigmaringendorf</t>
  </si>
  <si>
    <t>Felicitas Heberle</t>
  </si>
  <si>
    <t>bap 4.10.1821 Sigmaringendorf</t>
  </si>
  <si>
    <t>Bad Niedernau</t>
  </si>
  <si>
    <t>b c1672</t>
  </si>
  <si>
    <t>30.6.1727Rottenburg</t>
  </si>
  <si>
    <t>(or Jorg ?)</t>
  </si>
  <si>
    <t>m Anna Pfeiffer</t>
  </si>
  <si>
    <t>b c1542</t>
  </si>
  <si>
    <t>b 11.12.1818Ravensburg</t>
  </si>
  <si>
    <t>Susanna Katharina Häberle</t>
  </si>
  <si>
    <t>b 30.6.1820 d 1836 Ravensburg</t>
  </si>
  <si>
    <t>Johannes Heberle/Häberle----------</t>
  </si>
  <si>
    <t>Tubingen 72070, 48.53N  9.06E, popn 80000 (2002),  20km NE of Rottenburg</t>
  </si>
  <si>
    <t>bap 21.4.1739 Uberlingen</t>
  </si>
  <si>
    <t>b 11.11.1895 R</t>
  </si>
  <si>
    <t>Franciscus Antonus Heberle</t>
  </si>
  <si>
    <t>b 21.5.1713 Uberlingen</t>
  </si>
  <si>
    <t>bap 19.12.1798 Uberlingen</t>
  </si>
  <si>
    <t>Thomas Eberle</t>
  </si>
  <si>
    <t>Genoveva Eberle</t>
  </si>
  <si>
    <t>bap 14.12.1800 Uberlinge</t>
  </si>
  <si>
    <t>bap 14.9.1772 Uberlingen</t>
  </si>
  <si>
    <t>b x.10.1840 Uberlingen</t>
  </si>
  <si>
    <t>Nikolaus Adolf Heberle</t>
  </si>
  <si>
    <t>Philip ? Heberle</t>
  </si>
  <si>
    <t>Joann Heberle</t>
  </si>
  <si>
    <t>b 12.4.1675 R</t>
  </si>
  <si>
    <t>b 1788 d 1820 Ravensburg</t>
  </si>
  <si>
    <t>b 1799</t>
  </si>
  <si>
    <t>Johann Elias Häberle</t>
  </si>
  <si>
    <t>Verwaltungs-angestellter  Admin</t>
  </si>
  <si>
    <t>26.11.1949 Wald (b c1922)</t>
  </si>
  <si>
    <t>m Petra … (b c1960)</t>
  </si>
  <si>
    <t>Kevin Heberle</t>
  </si>
  <si>
    <t>Levenka Heberle</t>
  </si>
  <si>
    <t>|--</t>
  </si>
  <si>
    <t>b c1775</t>
  </si>
  <si>
    <t>m Elisabeth Kohlerin</t>
  </si>
  <si>
    <t>Lucas Heberle</t>
  </si>
  <si>
    <t>b 13.3.1803 Veringenstadt</t>
  </si>
  <si>
    <t>bap 10.12.1777 Uberlingen</t>
  </si>
  <si>
    <t>Pelagius August Eberle</t>
  </si>
  <si>
    <t>b 15.9.1874</t>
  </si>
  <si>
    <t>b 4.11.1870 Hermentingen</t>
  </si>
  <si>
    <t>b 7.12.1984 Ravensburg</t>
  </si>
  <si>
    <t>b 6.3.1978 Gingen</t>
  </si>
  <si>
    <t>b c1872</t>
  </si>
  <si>
    <t>lived Waperalfingen ?</t>
  </si>
  <si>
    <t>b 27.4.1648 R</t>
  </si>
  <si>
    <t>Jakob Heberle------------------------------</t>
  </si>
  <si>
    <t>25.05.1893; b 10.3.1865</t>
  </si>
  <si>
    <t>m Wilhelm Ringwald 2.2.1886 Kondringen</t>
  </si>
  <si>
    <t>Eberle</t>
  </si>
  <si>
    <t>m Anna Maria Nabholzin/Eillinin</t>
  </si>
  <si>
    <t>Maria Ursula Huberle/Heberle</t>
  </si>
  <si>
    <t>Businessman</t>
  </si>
  <si>
    <t>Handelsvertreter Schmuck, Mode</t>
  </si>
  <si>
    <t>m Inge Maria Bartl 1960</t>
  </si>
  <si>
    <t>GENERATION 3</t>
  </si>
  <si>
    <t>/Häberlin-----------------???</t>
  </si>
  <si>
    <t>OswaldHeberle/Heberlin</t>
  </si>
  <si>
    <t>Johannes Leonhard Häberle</t>
  </si>
  <si>
    <t>David Häberle</t>
  </si>
  <si>
    <t>b 14.11.1879 R</t>
  </si>
  <si>
    <t>b 23.12.1689 Uberlingen</t>
  </si>
  <si>
    <t>Benedictus Eberle/Eberlin----------</t>
  </si>
  <si>
    <t>Agnes Heberlin</t>
  </si>
  <si>
    <t>chr 24.11.1697 Freiburg</t>
  </si>
  <si>
    <t>b 8.5.1669 Veringenstadt</t>
  </si>
  <si>
    <t>Anton Heberle------------------------</t>
  </si>
  <si>
    <t>b c1848</t>
  </si>
  <si>
    <t>chr 19.2.1875 Heiligenberg</t>
  </si>
  <si>
    <t>Theresa Heberlin</t>
  </si>
  <si>
    <t>(Eschach branch)</t>
  </si>
  <si>
    <t>Anton Heberle---------------------</t>
  </si>
  <si>
    <t>m Elisabetha Cath Nosensohn</t>
  </si>
  <si>
    <t>/Nesensohn (b 25.11.1846)</t>
  </si>
  <si>
    <t>m Josefa Franziska Haberle/Heberle</t>
  </si>
  <si>
    <t>m Mathilde Kuon (b c1841)</t>
  </si>
  <si>
    <t>Johann Baptist Heberle---------------</t>
  </si>
  <si>
    <t>m Antonia Bergler ? 12.1.1863</t>
  </si>
  <si>
    <t>b 27.8.1842 Uberlingen</t>
  </si>
  <si>
    <t>b c1630</t>
  </si>
  <si>
    <t>Catharina Heberli/Heberlin</t>
  </si>
  <si>
    <t>b 10.7.1765 d 6.2.1779 Ohningen</t>
  </si>
  <si>
    <t>m Mathias Statle 14.4.1719</t>
  </si>
  <si>
    <t>m Barbara Manzin</t>
  </si>
  <si>
    <t>Johann Conrad Heberle--------</t>
  </si>
  <si>
    <t>Aurelia Heberle/Heberlin</t>
  </si>
  <si>
    <t>changes 1.4.2000-30.6.2000 in red</t>
  </si>
  <si>
    <t>Emilie Heberle</t>
  </si>
  <si>
    <t>Fidel Heberle</t>
  </si>
  <si>
    <t>/Eberlin/Heberlin</t>
  </si>
  <si>
    <t>/Häberling</t>
  </si>
  <si>
    <t>b 1617 Uberlingen</t>
  </si>
  <si>
    <t>Dettingen bei Ehingen 48'16"  9'43"  35 km SW of Ulm</t>
  </si>
  <si>
    <t>b 11.5.1787</t>
  </si>
  <si>
    <t>Bianca Heberle</t>
  </si>
  <si>
    <t>b c1943</t>
  </si>
  <si>
    <t>Maria Agatha Häberlin</t>
  </si>
  <si>
    <t>Brigitta Heberle</t>
  </si>
  <si>
    <t>… Heberlin ---------------------------</t>
  </si>
  <si>
    <t>Maria ? Theresia Heberle</t>
  </si>
  <si>
    <t>b 22.3.1966 Stuttgart</t>
  </si>
  <si>
    <t>Reinhold Heberle</t>
  </si>
  <si>
    <t>Sofie Heberle</t>
  </si>
  <si>
    <t>b c1885</t>
  </si>
  <si>
    <t>Mormon IGI data</t>
  </si>
  <si>
    <t>xxxxxxxxxxxxxxxxxxxxxxxxxxxxxxxxxxxxxxxxxxxxxxxxxxxxxxxxxxxxxxxxxxxxxxxxxxxxxxxxxxxxxxxx</t>
  </si>
  <si>
    <t>Josef Eberle</t>
  </si>
  <si>
    <t>b 13.2.1839 Uberlingen</t>
  </si>
  <si>
    <t>Weingartner Wine grower</t>
  </si>
  <si>
    <t>Johanna Eberle</t>
  </si>
  <si>
    <t xml:space="preserve">b 11.7.1806 R </t>
  </si>
  <si>
    <t>sattler , tapezierer</t>
  </si>
  <si>
    <t>m 8.8.1899 Stuttgart</t>
  </si>
  <si>
    <t>b 23.7.1775 R d 2.4.1822 R</t>
  </si>
  <si>
    <t>b 1981 Kasachstan</t>
  </si>
  <si>
    <t>owner Daniel Boone Cigar Company</t>
  </si>
  <si>
    <t>Jettenhausen  47'40"  9'28"  25km E of Uberlingen</t>
  </si>
  <si>
    <t>b c1750 (1751 Fulgenstadt ??  see below)</t>
  </si>
  <si>
    <t>Sheet SBW2 Uberlingen in SE BW</t>
  </si>
  <si>
    <t>Bonaventura Häberlin</t>
  </si>
  <si>
    <t>Jakob Heberle/Häberle</t>
  </si>
  <si>
    <t>Martin Heberle/Heberlin----------------</t>
  </si>
  <si>
    <t>Antonius Heberle---------------------------------</t>
  </si>
  <si>
    <t>b c1880</t>
  </si>
  <si>
    <t>Maria Rosina Heberle</t>
  </si>
  <si>
    <t>jurist,Rottenburg in 1998</t>
  </si>
  <si>
    <t>Rotenbach/Rothenbach  48'20"N  8'24"E, 2km S of Alpirsbach, 30km N of Freiburg, see Alpirsbach</t>
  </si>
  <si>
    <t>b c1695</t>
  </si>
  <si>
    <t>Sebastianus Heberle</t>
  </si>
  <si>
    <t>Johann Georg Heberle</t>
  </si>
  <si>
    <t>Angelika Heberle</t>
  </si>
  <si>
    <t>Stephan Heberle</t>
  </si>
  <si>
    <t>Nicolaus Eberle/Heberle-----------</t>
  </si>
  <si>
    <t>Maria Ursula Häberle/Heberle-----</t>
  </si>
  <si>
    <t>August Julius Helmut Heberle--------------------</t>
  </si>
  <si>
    <t>Duplicate of NBW7 Mudau</t>
  </si>
  <si>
    <t>b 18.8.1737 Veringenstadt</t>
  </si>
  <si>
    <t>b 30.1.1739 Veringenstadt</t>
  </si>
  <si>
    <t>Martin Häberlin ?</t>
  </si>
  <si>
    <t>Moritz/Moriz?Mauritius</t>
  </si>
  <si>
    <t>b 14.7.1811</t>
  </si>
  <si>
    <t>bap 19.11.1685 Sigmaringendorf</t>
  </si>
  <si>
    <t>Brigitta Häberlin</t>
  </si>
  <si>
    <t>Heinrich Häberle/Heberle--------</t>
  </si>
  <si>
    <t>b 13.4.1733 Veringenstadt</t>
  </si>
  <si>
    <t>/Häberlin</t>
  </si>
  <si>
    <t>Maria Walpurga Häberlin</t>
  </si>
  <si>
    <t>b 26.10.1735 Veringenstadt</t>
  </si>
  <si>
    <t>Eugen Häberlin</t>
  </si>
  <si>
    <t>oberstleutnant</t>
  </si>
  <si>
    <t>to USA c1890</t>
  </si>
  <si>
    <t>m ? 28.11.1925 R</t>
  </si>
  <si>
    <t>M Annastasia Heberle</t>
  </si>
  <si>
    <t>Anton de Padua Heberle</t>
  </si>
  <si>
    <t>m Margaret Kohler in USA ?</t>
  </si>
  <si>
    <t xml:space="preserve">   </t>
  </si>
  <si>
    <t>b 8.6.1828 R</t>
  </si>
  <si>
    <t>Thaddaus Heberle</t>
  </si>
  <si>
    <t>Wilhelm Heberle</t>
  </si>
  <si>
    <t>A Maria Häberle</t>
  </si>
  <si>
    <t>30.5.1820 R</t>
  </si>
  <si>
    <t>b 26.6.1880 Ulm</t>
  </si>
  <si>
    <t>b 27.11.1869 Ravensburg</t>
  </si>
  <si>
    <t>Karl Alexander Heberle-PHOTO----</t>
  </si>
  <si>
    <t>b 1670 Ravensburg</t>
  </si>
  <si>
    <t>Eufrosina Heberle</t>
  </si>
  <si>
    <t>b 1673 Ravensburg</t>
  </si>
  <si>
    <t>Wilhelmine Heberle</t>
  </si>
  <si>
    <t>Heinrich Heberle</t>
  </si>
  <si>
    <t>Maria Eug Heberle</t>
  </si>
  <si>
    <t>b 21.1.1908 R</t>
  </si>
  <si>
    <t>Anna  Maria Heberle</t>
  </si>
  <si>
    <t>b 13.5.1813 Veringenstadt</t>
  </si>
  <si>
    <t>b 26.4.1835 Veringenstadt</t>
  </si>
  <si>
    <t>mMagdalenaHeberlin</t>
  </si>
  <si>
    <t>Maria Agatha Haeberle</t>
  </si>
  <si>
    <t>Ettenheim 77955  48'15"  7'49" 25km N of Freiburg</t>
  </si>
  <si>
    <t>d 1966 Kasachstan USSR</t>
  </si>
  <si>
    <t>Renate Heberle</t>
  </si>
  <si>
    <t>Johann Baptist Häberle</t>
  </si>
  <si>
    <t>Maria Anna Häberle</t>
  </si>
  <si>
    <t>b 1826 d 4.10.1907 Veringenstadt</t>
  </si>
  <si>
    <t>m Regina Batzer (b c1702)</t>
  </si>
  <si>
    <t>chr 13.11.1731 Veringenstadt</t>
  </si>
  <si>
    <t>b 23.4.1895 d 12.7.1895 R</t>
  </si>
  <si>
    <t>b 8.8.1899 d 10.9.1899 R</t>
  </si>
  <si>
    <t>b 8.4.1883 d 4.9.1883 R</t>
  </si>
  <si>
    <t>m Maria Spechlin 27.11.1606</t>
  </si>
  <si>
    <t>Kaspar Heberle/Häberlin----</t>
  </si>
  <si>
    <t>Jacob Heberlin</t>
  </si>
  <si>
    <t>b 31.8.1608 Ravensburg</t>
  </si>
  <si>
    <t>Erika Maria Heberle</t>
  </si>
  <si>
    <t>Bei derAltstadt,Rottenburg</t>
  </si>
  <si>
    <t>in Rottenburg</t>
  </si>
  <si>
    <t>Carl/Carolus Heberle-------------</t>
  </si>
  <si>
    <t>Josef/Joseph Heberle------------</t>
  </si>
  <si>
    <t>Clara Hedwig Agnes Häberle</t>
  </si>
  <si>
    <t>Maria Magdalena Häberle</t>
  </si>
  <si>
    <t>Wilhelm Franz Häberle</t>
  </si>
  <si>
    <t>Max Joseph Häberle</t>
  </si>
  <si>
    <t>Christina Heberlin/Heberle/Häberlin</t>
  </si>
  <si>
    <t>b 12.2.1729 Veringenstadt</t>
  </si>
  <si>
    <t>b 12.1.1729 Veringenstadt</t>
  </si>
  <si>
    <t>Thomas Heberling/Heberle----------</t>
  </si>
  <si>
    <t>b 5.8.1730 Veringenstadt</t>
  </si>
  <si>
    <t>Martin Heberling/Heberle-----------</t>
  </si>
  <si>
    <t>25.11.1819 Ohningen</t>
  </si>
  <si>
    <t>b 15.9.1808 Hilzingen</t>
  </si>
  <si>
    <t>b 25.3.1809 Hilzingen</t>
  </si>
  <si>
    <t>Peterzell, Scharzwald 48'19" 8'28" 70km NE Freiburg  OR  48'08" 8'23"</t>
  </si>
  <si>
    <t>Betzenweiler, Donaukreis 70km SE of Ulm, near Hailtingen</t>
  </si>
  <si>
    <t>b 13.12.1888 d 10.6.1889 Ettenheimweiler</t>
  </si>
  <si>
    <t>Joseph Ferdinand Häberle</t>
  </si>
  <si>
    <t>Helen Heberle</t>
  </si>
  <si>
    <t>Dornhan 72175, 48'21"N lat 8'30"E long, 25km SW of Horb</t>
  </si>
  <si>
    <t>b 1956    PHOTO</t>
  </si>
  <si>
    <t>bap 15.7.1745 Uberlingen</t>
  </si>
  <si>
    <t>m ? 20.4.1933 R</t>
  </si>
  <si>
    <t>19.4.1955 Stuttgart</t>
  </si>
  <si>
    <t>pharma regional manager1998</t>
  </si>
  <si>
    <t>Places where Heberles have lived (other than Uberlingen):</t>
  </si>
  <si>
    <t>Other branches, some may be from above branches</t>
  </si>
  <si>
    <t>France</t>
  </si>
  <si>
    <t>Hansjoerg Heberle----------------</t>
  </si>
  <si>
    <t>Wolfgang Franz Heberle---------</t>
  </si>
  <si>
    <t>Joan Martin Heberlin</t>
  </si>
  <si>
    <t>b x.11.1753</t>
  </si>
  <si>
    <t>b 9.4.1668 Uberlingen</t>
  </si>
  <si>
    <t>m Christina Schanin/Schanernin</t>
  </si>
  <si>
    <t>b 1777 Ravensburg</t>
  </si>
  <si>
    <t>b 1779 Ravensburg</t>
  </si>
  <si>
    <t>b 12.10.1708 Veringenstadt</t>
  </si>
  <si>
    <t>bap 2.10.1707 St Georgen</t>
  </si>
  <si>
    <t>Joannes Gregorius Häberle--------</t>
  </si>
  <si>
    <t>m Maria Anna Nipp 1861</t>
  </si>
  <si>
    <t>bap 19.1.1818 Sigmaringendorf</t>
  </si>
  <si>
    <t>Johann Jacob Heberle/Heberlin--------</t>
  </si>
  <si>
    <t>Eberhard Haeberle---------</t>
  </si>
  <si>
    <t>23.6.1779 Hundersingen</t>
  </si>
  <si>
    <t xml:space="preserve">m Anna Maria Hoelz </t>
  </si>
  <si>
    <t>b c1963</t>
  </si>
  <si>
    <t>graduated Rottenburg 1978</t>
  </si>
  <si>
    <t>Betr. Ing.  Engineer</t>
  </si>
  <si>
    <t>SEE Sheet B3</t>
  </si>
  <si>
    <t xml:space="preserve">possibly plumber Munich 1897 </t>
  </si>
  <si>
    <t>b 15.10.1861 Immenstaad</t>
  </si>
  <si>
    <t>Lambert Heberle</t>
  </si>
  <si>
    <t>b 11.11.1918 Rottenburg ?</t>
  </si>
  <si>
    <t>m Mathilde Scheible 29.10.1936</t>
  </si>
  <si>
    <t>Euphrosina Heberlin</t>
  </si>
  <si>
    <t>b 4.8.1730 Ravensburg</t>
  </si>
  <si>
    <t>Johann Matthaus Häberle</t>
  </si>
  <si>
    <t>Paul Jakob Heberle</t>
  </si>
  <si>
    <t>b 8.4.1825 Uberlingen</t>
  </si>
  <si>
    <t>Joan Jacob Heberle-----------------</t>
  </si>
  <si>
    <t>Bertha Maria Heberle</t>
  </si>
  <si>
    <t>b 24.9.1872 Uberlingen</t>
  </si>
  <si>
    <t>b 22.12.1873 Uberlingen</t>
  </si>
  <si>
    <t>b 17.11.1875 Uberlingen</t>
  </si>
  <si>
    <t>glasier</t>
  </si>
  <si>
    <t>b 16.1.1880 Uberlingen</t>
  </si>
  <si>
    <t>Balthasar Heberle------------------</t>
  </si>
  <si>
    <t>tax adviser Horb 2004</t>
  </si>
  <si>
    <t>Hertkorn &amp; Heberle</t>
  </si>
  <si>
    <t>published 1 book 1903</t>
  </si>
  <si>
    <t>bap 3.7.1780 Uberlingen</t>
  </si>
  <si>
    <t>bap 28.8.1774 Uberliingen</t>
  </si>
  <si>
    <t>Aloisia Heberle</t>
  </si>
  <si>
    <t>Agathe Heberle</t>
  </si>
  <si>
    <t>b 27.6.1962 Stuttgart</t>
  </si>
  <si>
    <t>Zacharias Heberle------------</t>
  </si>
  <si>
    <t>Denkingen  50km NW of Uberlingen, 70km E of Freiburg, 50km SE of Rottenburg</t>
  </si>
  <si>
    <t>b 1860 Munchen Odessa</t>
  </si>
  <si>
    <t>Leo Heberle</t>
  </si>
  <si>
    <t>d 1944 Oberschlesien</t>
  </si>
  <si>
    <t>b 1619 Uberlingen</t>
  </si>
  <si>
    <t>b c1717</t>
  </si>
  <si>
    <t>m Katharina Heberle</t>
  </si>
  <si>
    <t>Dipl.-Ing (mach)</t>
  </si>
  <si>
    <t>Maria Eberlin</t>
  </si>
  <si>
    <t>b 1600 Uberlingen</t>
  </si>
  <si>
    <t>Barbara Eberlin</t>
  </si>
  <si>
    <t>lived Louisville KY 1896-</t>
  </si>
  <si>
    <t>b 1730 Ravensburg</t>
  </si>
  <si>
    <t>Margaretha Rosina Heberle</t>
  </si>
  <si>
    <t>b 3.3.1817 Veringenstadt</t>
  </si>
  <si>
    <t>Martin Heberle/Häberle---------------</t>
  </si>
  <si>
    <t>6.6.1843 Seefelden (b7.7.1810)</t>
  </si>
  <si>
    <t>Ida Victoria Häberle</t>
  </si>
  <si>
    <t>b c1825 d 3.11.1831 Uberlingen</t>
  </si>
  <si>
    <t>m Barbara … (b c1797)</t>
  </si>
  <si>
    <t>Joann Jacob Heberle</t>
  </si>
  <si>
    <t>b 1703 Uberlingen</t>
  </si>
  <si>
    <t>b 30.7.1697 Uberlingen</t>
  </si>
  <si>
    <t>b 25.1.1696 Uberlingen</t>
  </si>
  <si>
    <t>Catherina Heberle</t>
  </si>
  <si>
    <t>b 1.11.1697 Uberlingen</t>
  </si>
  <si>
    <t>b c1985</t>
  </si>
  <si>
    <t>?</t>
  </si>
  <si>
    <t>Lembach-Reichshoffen, N Bas Rhin   *1</t>
  </si>
  <si>
    <t>Christian Heberle</t>
  </si>
  <si>
    <t>Petra Heberle</t>
  </si>
  <si>
    <t>bap 1.8.1730 Uberlingen</t>
  </si>
  <si>
    <t>Andreas Eberle</t>
  </si>
  <si>
    <t>landwirt = farmer</t>
  </si>
  <si>
    <t>b c1725 Freiburg, Baden</t>
  </si>
  <si>
    <t>bap 19.10.1807 Uberlingen</t>
  </si>
  <si>
    <t>Franciscus Xaverius Eberle</t>
  </si>
  <si>
    <t>bap 24.4.1809 Uberlingen</t>
  </si>
  <si>
    <t>Albe-Obernai, S Bas Rhin   *2</t>
  </si>
  <si>
    <t>Heppenheim-Darmstadt, Hesse</t>
  </si>
  <si>
    <t>Altusried, Bavaria</t>
  </si>
  <si>
    <t>b 26.2.1700 Veringenstadt</t>
  </si>
  <si>
    <t>b 20.x.1695 Veringenstadt</t>
  </si>
  <si>
    <t>Joan Jacob Heberlin</t>
  </si>
  <si>
    <t>b 5.7.1693 Veringenstadt</t>
  </si>
  <si>
    <t>Franciscus Häberlin</t>
  </si>
  <si>
    <t>1L</t>
  </si>
  <si>
    <t>1520-</t>
  </si>
  <si>
    <t>1550-</t>
  </si>
  <si>
    <t>1580-</t>
  </si>
  <si>
    <t>b 1835 d 18.3.1835 Uberlingen</t>
  </si>
  <si>
    <t>Schwabisch Hall, Jagstkreis  74523, 49.12N  9.73E, popn 36000 (2002),  60km NE of Stuttgart</t>
  </si>
  <si>
    <t>b 10.4.1691 Lustenau d 13.12.1731 Lustenau</t>
  </si>
  <si>
    <t>b 29.3.1723 Lustenau d 4.4.1723 Biberach/Lustenau</t>
  </si>
  <si>
    <t>Joseph Anton Heberle---PHOTO-----</t>
  </si>
  <si>
    <t>b 20.10.1688 Mengen</t>
  </si>
  <si>
    <t>m Anna Euelenn? (b c1662)</t>
  </si>
  <si>
    <t>b 19.1.1691 Mengen</t>
  </si>
  <si>
    <t>Michel Heberle----------------------</t>
  </si>
  <si>
    <t>Laurentius Eberle-------------------</t>
  </si>
  <si>
    <t>Maria Apollonia Eberle</t>
  </si>
  <si>
    <t>bap 27.4.1776 Uberlingen</t>
  </si>
  <si>
    <t xml:space="preserve">Number above   </t>
  </si>
  <si>
    <t>Philipp Häberle</t>
  </si>
  <si>
    <t>b 28.9.1809 Horb</t>
  </si>
  <si>
    <t>m Maria Agatha Schott 1792</t>
  </si>
  <si>
    <t>b 5.3.1759 d 6.6.1835</t>
  </si>
  <si>
    <t>m Maria Anna Eruth? 24.11.1801</t>
  </si>
  <si>
    <t>b 11.5.1773 d 16.1.1836 Horb</t>
  </si>
  <si>
    <t>b 18.9.1800 d 1801 Horb</t>
  </si>
  <si>
    <t>Holzmaden, Donaukreis  48'38"  9'31"  60km NW of Ulm, 40km SE of Stuttgart</t>
  </si>
  <si>
    <t>Carolin Heberle</t>
  </si>
  <si>
    <t>b c1827</t>
  </si>
  <si>
    <t>b c1824</t>
  </si>
  <si>
    <t>b 29.8.1713 Veringenstadt</t>
  </si>
  <si>
    <t>Othmar Heberle/Heberlin------------</t>
  </si>
  <si>
    <t>Karl Arnold Heberle---------------</t>
  </si>
  <si>
    <t>b 11.4.1880 Uberlingen</t>
  </si>
  <si>
    <t>Sabina Heberle/Haeberlin</t>
  </si>
  <si>
    <t>mMathiasHeberle25.11.1819</t>
  </si>
  <si>
    <t>Maria Anna Heberle/Heberlin</t>
  </si>
  <si>
    <t>Regina Heberle/Häberlin</t>
  </si>
  <si>
    <t>Hyeronimus Häberle</t>
  </si>
  <si>
    <t>b 25.10.1826 Ohningen</t>
  </si>
  <si>
    <t>Stuttgart-Esslingen-Waiblingen, NE Baden-W</t>
  </si>
  <si>
    <t>Ravensburg, SE Baden-W</t>
  </si>
  <si>
    <t>Breitenau-Freiburg, SW Baden-W</t>
  </si>
  <si>
    <t>TOTAL SOUTH BADEN-WURTTEMBURG</t>
  </si>
  <si>
    <t>b 1764 Ravensburg</t>
  </si>
  <si>
    <t>JoannesBaptistHeberle/Eberle----</t>
  </si>
  <si>
    <t>FranciscusJosephEberle/Heberle--</t>
  </si>
  <si>
    <t>b x.5.1815 Uberlingen</t>
  </si>
  <si>
    <t>m Anna … (b c1592)</t>
  </si>
  <si>
    <t>Brigitha Heberle</t>
  </si>
  <si>
    <t>m Heinrich Volmer</t>
  </si>
  <si>
    <t>mJuliaRostherin 17.2.1716Vering</t>
  </si>
  <si>
    <t>b c1734</t>
  </si>
  <si>
    <t>b c1825</t>
  </si>
  <si>
    <t>b c1893</t>
  </si>
  <si>
    <t>b c1809</t>
  </si>
  <si>
    <t>b c1744</t>
  </si>
  <si>
    <t>lived Kirchberg 1724</t>
  </si>
  <si>
    <t>b c1792</t>
  </si>
  <si>
    <t>m Johanna Hummel  (b c1792)</t>
  </si>
  <si>
    <t>Anton Fidelis Eberle/Heberle------</t>
  </si>
  <si>
    <t>bap 31.12.1756 Uberlingen</t>
  </si>
  <si>
    <t>bap 3.3.1761 Uberlingen</t>
  </si>
  <si>
    <t>Joanna Francisca Eberle</t>
  </si>
  <si>
    <t>17.2.1727 R</t>
  </si>
  <si>
    <t>b 1762 d 23.12.1825 R</t>
  </si>
  <si>
    <t>m Anna Maria Pfluegerin (b c1657</t>
  </si>
  <si>
    <t>chr 4.3.1684 Hailtingen</t>
  </si>
  <si>
    <t>chr 6.6.1686 Hailtingen</t>
  </si>
  <si>
    <t>Jeremais Heberle</t>
  </si>
  <si>
    <t>b 31.7.1904 R</t>
  </si>
  <si>
    <t>Dipl  Ing Bau</t>
  </si>
  <si>
    <t>m ? 13.11.1933 R</t>
  </si>
  <si>
    <t>b c1675</t>
  </si>
  <si>
    <t>Eugen Heberle-------------------------</t>
  </si>
  <si>
    <t>b 6.7.1873 Seefelden</t>
  </si>
  <si>
    <t>b 29.3.1961</t>
  </si>
  <si>
    <t>Hedwig Agatha Heberle</t>
  </si>
  <si>
    <t>wgtr u bauer</t>
  </si>
  <si>
    <t>b 1967</t>
  </si>
  <si>
    <t>d 2.8.1844 Veringenstadt</t>
  </si>
  <si>
    <t>bap 4.3.1763 Uberlingen</t>
  </si>
  <si>
    <t>bap 7.3.1765 Uberlingen</t>
  </si>
  <si>
    <t>Aalen-Bopfingen-Huettlingen, NE Baden-W</t>
  </si>
  <si>
    <t>m Anna Hayrlinin (b c1642)</t>
  </si>
  <si>
    <t>m ... Sies (b c1928)</t>
  </si>
  <si>
    <t>b c1837</t>
  </si>
  <si>
    <t>b c1832</t>
  </si>
  <si>
    <t>Martin Heberle-------------------??</t>
  </si>
  <si>
    <t>unknown Heberle</t>
  </si>
  <si>
    <t>Johann Adam Heberle</t>
  </si>
  <si>
    <t>Bernhard Heberle   PHOTO</t>
  </si>
  <si>
    <t>xxxxxxxxxxxxxxxxxxxxxxxxxxxxxxxxxxxxxxxxxxxxxxxxxxxxxxxxxxxxxxxxxxxxxxxxxxxxxxxxxxxxxxxxxxxxxxxxxxxxxxxxxxxxxxxxxxxxxxxxxxxxx</t>
  </si>
  <si>
    <t>b 6.10.1706 Immenstaad</t>
  </si>
  <si>
    <t>b x.10.1708 Immenstaad</t>
  </si>
  <si>
    <t>b x.12.1710 Immenstaad</t>
  </si>
  <si>
    <t>b x.5.1712 Immenstaad</t>
  </si>
  <si>
    <t>b 27.5.1876 Veringenstadt</t>
  </si>
  <si>
    <t>m Martin Larr ? (b c1845)</t>
  </si>
  <si>
    <t>Katharina Rosina Heberle</t>
  </si>
  <si>
    <t>Joannes Caspar Heberle</t>
  </si>
  <si>
    <t>Johannes Heberlin---------</t>
  </si>
  <si>
    <t>chr 10.1.1639 Ulm</t>
  </si>
  <si>
    <t>Ann/Emma Heberle</t>
  </si>
  <si>
    <t>Maria/Juliana Heberle</t>
  </si>
  <si>
    <t>Francisca/Veronika Heberle</t>
  </si>
  <si>
    <t>Lorenz Heberle/Heberlin</t>
  </si>
  <si>
    <t>Eufrosina Heberle/Heberlin</t>
  </si>
  <si>
    <t>Johannes David Häberle/Heberle</t>
  </si>
  <si>
    <t>Johannes Conrad Häberle/Heberlin</t>
  </si>
  <si>
    <t>lived Rottenburg</t>
  </si>
  <si>
    <t>b 1770 Ravensburg</t>
  </si>
  <si>
    <t>b 1767 d 1848 Ravensburg</t>
  </si>
  <si>
    <t>poligeidiene</t>
  </si>
  <si>
    <t>b c1769</t>
  </si>
  <si>
    <t>b 1779 d 1856</t>
  </si>
  <si>
    <t>m Anna Elisabetha Rotzin</t>
  </si>
  <si>
    <t>b 19.9.1819 Ohningen</t>
  </si>
  <si>
    <t>m Sabina Heberle/Heberlin</t>
  </si>
  <si>
    <t>Kaspar Melchior Haberle</t>
  </si>
  <si>
    <t>Heberle-----------------------------</t>
  </si>
  <si>
    <t>Karl Heberle-----------------------------</t>
  </si>
  <si>
    <t>Ignat Heberlin</t>
  </si>
  <si>
    <t>b 30.5.1745 Veringenstadt</t>
  </si>
  <si>
    <t>b 28.10.1746 Veringenstadt</t>
  </si>
  <si>
    <t>b 8.3.1748 Veringenstadt</t>
  </si>
  <si>
    <t>b 11.11.1809 Veringenstadt</t>
  </si>
  <si>
    <t>m Catharina Kochin ?</t>
  </si>
  <si>
    <t>Ernst Karl Alexander Heberle-------</t>
  </si>
  <si>
    <t>b c1710</t>
  </si>
  <si>
    <t>Johann Jakob Häberlin--------</t>
  </si>
  <si>
    <t>m Elisabetha Margaretha Sifal ?</t>
  </si>
  <si>
    <t>Dipl-Kaufmann</t>
  </si>
  <si>
    <t>lived Mannheim c1914-18, Karlsruhe 1919-29</t>
  </si>
  <si>
    <t>Dorothea Josefine Heberle</t>
  </si>
  <si>
    <t>b 19.9.1926 Karlsruhe</t>
  </si>
  <si>
    <t>b 1728 Uberlingen</t>
  </si>
  <si>
    <t>/Keslerin 11.7.1688 Uberlingen</t>
  </si>
  <si>
    <t>schmid</t>
  </si>
  <si>
    <t>bap 17.2.1753 Uberlingen</t>
  </si>
  <si>
    <t>FAMILY TREE for RAVENSBURG in SOUTH EAST BADEN WURTTEMBURG</t>
  </si>
  <si>
    <t>m Maria … (b c1597)</t>
  </si>
  <si>
    <t>b 4.10.1621 Ravensburg</t>
  </si>
  <si>
    <t>migrated to USA 1865</t>
  </si>
  <si>
    <t>m ? 22.1.1852</t>
  </si>
  <si>
    <t>m Catharina Hainharltin</t>
  </si>
  <si>
    <t>b c1608</t>
  </si>
  <si>
    <t>Joan Sebastian Eberle</t>
  </si>
  <si>
    <t>bap 15.1.1767 Uberlingen</t>
  </si>
  <si>
    <t>Hubert Heberle</t>
  </si>
  <si>
    <t>Josef Heberle----------------------</t>
  </si>
  <si>
    <t xml:space="preserve">b 30.1.1810 R </t>
  </si>
  <si>
    <t>Anna M Heberle</t>
  </si>
  <si>
    <t>M Rosa Heberle</t>
  </si>
  <si>
    <t>Johannes Eberlin</t>
  </si>
  <si>
    <t>Elisabetha ? Heberle</t>
  </si>
  <si>
    <t xml:space="preserve">Total            </t>
  </si>
  <si>
    <t>b 6.8.1972</t>
  </si>
  <si>
    <t>chr 25.3.1700 Pfullendorf</t>
  </si>
  <si>
    <t>m Maria Anna Einfiedler (b c1727)</t>
  </si>
  <si>
    <t>Jorg Heberle    PHOTO</t>
  </si>
  <si>
    <t>d 27.6.1821 Ohningen</t>
  </si>
  <si>
    <t>Benedict Haeberle</t>
  </si>
  <si>
    <t>d 14.12.1830 Ohningen</t>
  </si>
  <si>
    <t>m Anna Feiser/Zeiser</t>
  </si>
  <si>
    <t>b 11.4.1873 d 27.5.1939 Munchweier</t>
  </si>
  <si>
    <t>Adolf Wilhelm Heberle</t>
  </si>
  <si>
    <t>d 18.10.1944 Italy WWII</t>
  </si>
  <si>
    <t>b 18.8.1905 Donaueschingen ?</t>
  </si>
  <si>
    <t>m Sofie Schneider (b c1907)</t>
  </si>
  <si>
    <t>m Anna Maria Kienle 26.10.1875</t>
  </si>
  <si>
    <t>b c1685 d 3.8.1736 ? Mengen</t>
  </si>
  <si>
    <t>chr 13.9.1764 Mengen</t>
  </si>
  <si>
    <t>d 2001 Reutlingen</t>
  </si>
  <si>
    <t>d 2003 Rottenburg</t>
  </si>
  <si>
    <t>b 1946 Reutlingen</t>
  </si>
  <si>
    <t>b 1950 Reutlingen</t>
  </si>
  <si>
    <t>Siegfried Heberle------------</t>
  </si>
  <si>
    <t>Andrea Heberle</t>
  </si>
  <si>
    <t>b 1970 Reutlingen ?</t>
  </si>
  <si>
    <t>Andreas Heberle PHOTO</t>
  </si>
  <si>
    <t>Markus Heberle PHOTO</t>
  </si>
  <si>
    <t>Alexander Heberle PHOTO</t>
  </si>
  <si>
    <t>Johannes Heberle PHOTO</t>
  </si>
  <si>
    <t>Sebastian Heberle PHOTO</t>
  </si>
  <si>
    <t>soccer player Veringenstadt 2001</t>
  </si>
  <si>
    <t>b c1983</t>
  </si>
  <si>
    <t>soccer player Veringenstadt 2003</t>
  </si>
  <si>
    <t>b 13.8.1840</t>
  </si>
  <si>
    <t>b 26.8.1740 R</t>
  </si>
  <si>
    <t>b 17.4.1776 R</t>
  </si>
  <si>
    <t>Johannes Heberlin</t>
  </si>
  <si>
    <t>b 27.5.1676 Veringenstadt</t>
  </si>
  <si>
    <t>b 25.4.1680 Veringenstadt</t>
  </si>
  <si>
    <t xml:space="preserve">Jacob Heberle </t>
  </si>
  <si>
    <t>Sandra Heberle PHOTO</t>
  </si>
  <si>
    <t>Gabriel Eberlin</t>
  </si>
  <si>
    <t>chr 30.10.1682 Hailtingen</t>
  </si>
  <si>
    <t>m Anna Maria Bolterin</t>
  </si>
  <si>
    <t>b c1687</t>
  </si>
  <si>
    <t>chr 6.3.1716 Mengen</t>
  </si>
  <si>
    <t>chr 6.9.1711 Mengen</t>
  </si>
  <si>
    <t>AnnaMariaFelicitas Eberle</t>
  </si>
  <si>
    <t>b 16.11.1889 d 21.1.1944 R</t>
  </si>
  <si>
    <t>Margaretha Elisabetha Heberle</t>
  </si>
  <si>
    <t>b c1570</t>
  </si>
  <si>
    <t>Maria Anna Heberle-----------??</t>
  </si>
  <si>
    <t>Juliana Augusta Heberle</t>
  </si>
  <si>
    <t>Emilie Carolina Heberle</t>
  </si>
  <si>
    <t>maitre macon, maurermeister</t>
  </si>
  <si>
    <t>Abbreviations:</t>
  </si>
  <si>
    <t>Maria Crescentia Haeberle</t>
  </si>
  <si>
    <t>m Elisabetha Blumen</t>
  </si>
  <si>
    <t>5.11.1672 Ohningen</t>
  </si>
  <si>
    <t>m Joannes Rueff</t>
  </si>
  <si>
    <t>11.6.1649 Ohningen</t>
  </si>
  <si>
    <t>Joannes Heberle---------------</t>
  </si>
  <si>
    <t>Changes 1.3.2000-31.12.2000 in red</t>
  </si>
  <si>
    <t>b c1656</t>
  </si>
  <si>
    <t>Karolina Heberle----------------------------------</t>
  </si>
  <si>
    <t>Maria Heberle-------------------------------------</t>
  </si>
  <si>
    <t>b c1854</t>
  </si>
  <si>
    <t>b 26.3.1856 Ettenheimweiler</t>
  </si>
  <si>
    <t>Joannes Jacobus Heberle</t>
  </si>
  <si>
    <t>b c1800</t>
  </si>
  <si>
    <t>d 5.2.1987 Bad Cannstatt</t>
  </si>
  <si>
    <t>Konstr-Leiter</t>
  </si>
  <si>
    <t>schuhmacher</t>
  </si>
  <si>
    <t>Joannes Simon Eberle/Heberle----</t>
  </si>
  <si>
    <t>Joan Ignatius Heberle</t>
  </si>
  <si>
    <t>bap 18.7.1767 Uberlingen</t>
  </si>
  <si>
    <t>17.4.1605 Ravensburg</t>
  </si>
  <si>
    <t>Daniel Häberlin</t>
  </si>
  <si>
    <t>b 22.10.1607 Ravensburg</t>
  </si>
  <si>
    <t>Joannes Jacob Eberle</t>
  </si>
  <si>
    <t>b 4.2.1788 R, soldat</t>
  </si>
  <si>
    <t>b 20.1.1898 R</t>
  </si>
  <si>
    <t>Clara Maria Heberle</t>
  </si>
  <si>
    <t>bap 21.2.1734 Uberlingen</t>
  </si>
  <si>
    <t>bap 21.1.1736 Uberlingen</t>
  </si>
  <si>
    <t>Jacob Eberlin----------------------</t>
  </si>
  <si>
    <t>m Theresia Manherz</t>
  </si>
  <si>
    <t>Duplicate of Immenstaad</t>
  </si>
  <si>
    <t>m Theresia Kruner/Brunner</t>
  </si>
  <si>
    <t>4.2.1771 Jettenhausen</t>
  </si>
  <si>
    <t>Duplicate of Jettenhausen</t>
  </si>
  <si>
    <t>Agnes Heberle/Haeberle</t>
  </si>
  <si>
    <t>b 15.1.1772 d 26.5.1791 Jettenhausen</t>
  </si>
  <si>
    <t>m Karl Schmidt 1.2.1866</t>
  </si>
  <si>
    <t>Bernhard/Leonhard Heberle</t>
  </si>
  <si>
    <t>Joseph Häberle/Heberle-------------</t>
  </si>
  <si>
    <t>Gottfried Heberle--------------------</t>
  </si>
  <si>
    <t>Duplicate of SBW6 Rottenburg</t>
  </si>
  <si>
    <t>Duplicate from SBW6 Rottenburg</t>
  </si>
  <si>
    <t>Bereitschaftsfuhrer Red Cross</t>
  </si>
  <si>
    <t>Immenstaad 1952-1957</t>
  </si>
  <si>
    <t>Heberle</t>
  </si>
  <si>
    <t>Joseph Anton Heberle/Eberle------</t>
  </si>
  <si>
    <t>b x.2.1723 Uberlingen</t>
  </si>
  <si>
    <t>b x.11.1721 Uberlingen</t>
  </si>
  <si>
    <t>b c1845</t>
  </si>
  <si>
    <t>b 9.5.1886 Immenstaad</t>
  </si>
  <si>
    <t>b 7.2.1890 Immenstaad</t>
  </si>
  <si>
    <t>b 15.10.1859 R d 8.11.1896 R</t>
  </si>
  <si>
    <t>Maria Regina Heberlin</t>
  </si>
  <si>
    <t>b 7.4.1823 Ravensburg</t>
  </si>
  <si>
    <t>Genovefa ? Häberle</t>
  </si>
  <si>
    <t>bap 14.7.1786 Uberlingen</t>
  </si>
  <si>
    <t>Joannes Eberlin</t>
  </si>
  <si>
    <t>Heberle/Eberle/Eberlin--------------</t>
  </si>
  <si>
    <t>Jacob Henricus Eberle</t>
  </si>
  <si>
    <t>bap 15.7.1790 Uberlingen</t>
  </si>
  <si>
    <t>Conrad Nicolaus Eberle</t>
  </si>
  <si>
    <t>bap 24.11.1791 Uberlingen</t>
  </si>
  <si>
    <t>Gertrud Häberle</t>
  </si>
  <si>
    <t>Rita Heberle</t>
  </si>
  <si>
    <t>Angela Heberle</t>
  </si>
  <si>
    <t>Ravensburg</t>
  </si>
  <si>
    <t>(Michelbach branch)</t>
  </si>
  <si>
    <t>Johannes Michael Heberle-------</t>
  </si>
  <si>
    <t>from Sigmaringendorf</t>
  </si>
  <si>
    <t>John Aloyisus/Alois HeberleSEE TEXAS------</t>
  </si>
  <si>
    <t>Andreas Heberle/Heberlin/----------</t>
  </si>
  <si>
    <t>Jo Blasius Häberlin</t>
  </si>
  <si>
    <t>b x.2.1722 Uberlingen</t>
  </si>
  <si>
    <t>Matthaus Heberle-------------------</t>
  </si>
  <si>
    <t>bap 1.8.1794 Uberlingen</t>
  </si>
  <si>
    <t>bap 24.2.1797 Uberlingen</t>
  </si>
  <si>
    <t>b 17.2.1718 Veringenstadt</t>
  </si>
  <si>
    <t>bap 17.4.1805Uberlingen d young</t>
  </si>
  <si>
    <t>Joannes Evangelist Eberle</t>
  </si>
  <si>
    <t>Kathrin Heberle</t>
  </si>
  <si>
    <t>b 23.1.1993</t>
  </si>
  <si>
    <t>Georg Heberlin/Heberle----------------</t>
  </si>
  <si>
    <t>Clemens/Klemens Haeberle/</t>
  </si>
  <si>
    <t>Eugenia Häberle</t>
  </si>
  <si>
    <t>b 13.7.1854 Hermentingen</t>
  </si>
  <si>
    <t>b 5.11.1855 Hermentingen</t>
  </si>
  <si>
    <t>Timo/Tim Heberle</t>
  </si>
  <si>
    <t>b 10.8.1989</t>
  </si>
  <si>
    <t>in Rottenburg 2003-2005</t>
  </si>
  <si>
    <t>b 1814 Ravensburg</t>
  </si>
  <si>
    <t>b 1816 Ravensburg</t>
  </si>
  <si>
    <t>Katharina Häberle</t>
  </si>
  <si>
    <t>Irmgard Heberle</t>
  </si>
  <si>
    <t>b 22.7.1967</t>
  </si>
  <si>
    <t>M Eva Heberle</t>
  </si>
  <si>
    <t>b 7.6.1801 R</t>
  </si>
  <si>
    <t>b 19.12.1732 R</t>
  </si>
  <si>
    <t>m Eugen Heberle (b 1.10.1872)</t>
  </si>
  <si>
    <t>Fridolina Heberle/Häberle</t>
  </si>
  <si>
    <t>Fronreute 88273, Baden-Wurtt, near Wangen, Leutkirch, Ravensburg</t>
  </si>
  <si>
    <t>Sheet SBW10 Ravensburg-SEBW</t>
  </si>
  <si>
    <t>m Florian Stimmler (b c1747)</t>
  </si>
  <si>
    <t>25.1.1779 R (b c1750)</t>
  </si>
  <si>
    <t>m Andreas Wendelstein (b c1779)</t>
  </si>
  <si>
    <t>Regina Heberle</t>
  </si>
  <si>
    <t>migrated to USA June 1851</t>
  </si>
  <si>
    <t>m Josef Hayer</t>
  </si>
  <si>
    <t>b 1732 Ravensburg</t>
  </si>
  <si>
    <t>lived in Niedersachsen</t>
  </si>
  <si>
    <t>in 1998 lived in Amberg</t>
  </si>
  <si>
    <t>b 1977 Kasachstan</t>
  </si>
  <si>
    <t>Wilhelm Heberlein-----------</t>
  </si>
  <si>
    <t>Stephanie S Heberle</t>
  </si>
  <si>
    <t>b 1618 Uberlingen</t>
  </si>
  <si>
    <t>Georgius Heberle?/Eberle---------</t>
  </si>
  <si>
    <t>Michael Heberlin</t>
  </si>
  <si>
    <t>b 1629 Uberlingen</t>
  </si>
  <si>
    <t>b 1630 Uberlingen</t>
  </si>
  <si>
    <t>migrated to USA 1891, with 4 others</t>
  </si>
  <si>
    <t>d 19.1.1965 Tarrant County TX ?</t>
  </si>
  <si>
    <t>as a US citizen</t>
  </si>
  <si>
    <t>lived Louisville KY in 1910</t>
  </si>
  <si>
    <t>dentist</t>
  </si>
  <si>
    <t>m Mathias Volmer (b c1778)</t>
  </si>
  <si>
    <t>b c1877 d 1877 Veringenstadt</t>
  </si>
  <si>
    <t>see also Tubingen NBW4</t>
  </si>
  <si>
    <t>b 12.3.1696 Uberlingen</t>
  </si>
  <si>
    <t>Anna Maria Eberle</t>
  </si>
  <si>
    <t>1610-</t>
  </si>
  <si>
    <t>1650-</t>
  </si>
  <si>
    <t>1680-</t>
  </si>
  <si>
    <t>Johannes Heberle/Heberlin--------------</t>
  </si>
  <si>
    <t>Jakob Heberle/Heberlin--------------</t>
  </si>
  <si>
    <t>Andreas Heberle/Heberlin-----???</t>
  </si>
  <si>
    <t>Niklaus Heberlin-----</t>
  </si>
  <si>
    <t>m Regina Gorbathin/Gerberth</t>
  </si>
  <si>
    <t>b 23.3.1846</t>
  </si>
  <si>
    <t>b 21.4.1910 R</t>
  </si>
  <si>
    <t>m Fritz Hermann</t>
  </si>
  <si>
    <t>Jochen Andreas Heberle</t>
  </si>
  <si>
    <t>Leonard ? Heberle</t>
  </si>
  <si>
    <t>Joannes Heberle</t>
  </si>
  <si>
    <t>b c1572</t>
  </si>
  <si>
    <t>b1944   PHOTO</t>
  </si>
  <si>
    <t>Wilhelm Heberle---PHOTO------------------------</t>
  </si>
  <si>
    <t>Wilhelm Heberle---PHOTO----------</t>
  </si>
  <si>
    <t>studied chemistry Heidelberg c1930</t>
  </si>
  <si>
    <t>b 7.9.1910 Donaueschingen</t>
  </si>
  <si>
    <t>d Poland? WWII c1945</t>
  </si>
  <si>
    <t>August Julius Helmut Heberle--------</t>
  </si>
  <si>
    <t xml:space="preserve">weber </t>
  </si>
  <si>
    <t>b14.7.1780Ravensburg</t>
  </si>
  <si>
    <t>Dates: xx.yy.zzzz = day.month.year</t>
  </si>
  <si>
    <t>b c1670</t>
  </si>
  <si>
    <t>Petrus Heberle</t>
  </si>
  <si>
    <t>10% from Altusried branch</t>
  </si>
  <si>
    <t>b 17.5.1805 Immenstaad</t>
  </si>
  <si>
    <t>Johannes Georg Heberle</t>
  </si>
  <si>
    <t>b 3.10.1806 Immenstaad</t>
  </si>
  <si>
    <t>b 27.11.1807 Immenstaad</t>
  </si>
  <si>
    <t>b 2.4.1809 Immenstaad</t>
  </si>
  <si>
    <t>b 7.12.1810 Immenstaad</t>
  </si>
  <si>
    <t>m Anna Blumstein</t>
  </si>
  <si>
    <t xml:space="preserve">Number missing </t>
  </si>
  <si>
    <t>xxxxxxxxxxxxxxxxxxxxxxxxxxxxxxxxxxxxx</t>
  </si>
  <si>
    <t>Joann Baptist Heberle</t>
  </si>
  <si>
    <t>Adelheida Heberle</t>
  </si>
  <si>
    <t>chr 20.12.1841 Veringenstadt</t>
  </si>
  <si>
    <t>Urban Häberle/Heberlin</t>
  </si>
  <si>
    <t>Sabina Elisabetha Heberle/Heberlin</t>
  </si>
  <si>
    <t>b 7.4.1787 Ravensburg</t>
  </si>
  <si>
    <t>b 23.2.1911 Rottenburg ?</t>
  </si>
  <si>
    <t>caporal-chef d 3.4.1945 Schiewenhorst Poland WWII</t>
  </si>
  <si>
    <t>Rudolph Heberle/ Häberle/Eberle---------------</t>
  </si>
  <si>
    <t>Maria Heberle/Eberle</t>
  </si>
  <si>
    <t>b c1667 R</t>
  </si>
  <si>
    <t>b c1692</t>
  </si>
  <si>
    <t>b 12.4.1717 R</t>
  </si>
  <si>
    <t>Jakob Heberle-----------------------</t>
  </si>
  <si>
    <t>Anna Heberle</t>
  </si>
  <si>
    <t>changes 1.1.2002-31.12.2002 in pink</t>
  </si>
  <si>
    <t>b 15.1.1841 Immenstaad</t>
  </si>
  <si>
    <t>bap 26.6.1788 Uberlingen</t>
  </si>
  <si>
    <t>Jacob Heberle-------------------</t>
  </si>
  <si>
    <t>DLV = Dambach La Ville</t>
  </si>
  <si>
    <t>Jakob Heberle</t>
  </si>
  <si>
    <t>Josef Anton Heberle</t>
  </si>
  <si>
    <t>b c1750</t>
  </si>
  <si>
    <t>m Anna Karoline Heberle</t>
  </si>
  <si>
    <t>b 10.3.1862 R</t>
  </si>
  <si>
    <t>father Sebastian Edelmann</t>
  </si>
  <si>
    <t>landschaftsgartner</t>
  </si>
  <si>
    <t>b 24.7.1698 Veringenstadt</t>
  </si>
  <si>
    <t>Maria Josepha Heberli/Heberlin</t>
  </si>
  <si>
    <t>m Baptista Muller</t>
  </si>
  <si>
    <t>Aloysia Heberle</t>
  </si>
  <si>
    <t>b 28.10.1799 Ohningen</t>
  </si>
  <si>
    <t>16.6.1809 Ohningen</t>
  </si>
  <si>
    <t>THE FOLLOWING NUMBERS ARE HEBERLE IN THE FAMILY TREE, INCLUDING WIVES</t>
  </si>
  <si>
    <t>THERE ARE ADDITIONAL NUMBERS OF OTHER SURNAMES SUCH AS HEBERLIN, HABERLE AND HUSBANDS OF FEMALE HEBERLE</t>
  </si>
  <si>
    <t>b 27.19.1867 R d 14.3.1936 R</t>
  </si>
  <si>
    <t>Duplicate of SBW5 Reutlingen</t>
  </si>
  <si>
    <t>b 18.5.1674 R</t>
  </si>
  <si>
    <t>m Kunigunda Steinerin (b c1722)</t>
  </si>
  <si>
    <t>Maria Catharina Heberle</t>
  </si>
  <si>
    <t>m Katarina Kessel c1882</t>
  </si>
  <si>
    <t>m Eugen Kessel 1938</t>
  </si>
  <si>
    <t>m Susanna Martha Albrecht</t>
  </si>
  <si>
    <t>b 3.12.1783 d 30.11.1854</t>
  </si>
  <si>
    <t>14.7.1814 Ravensburg</t>
  </si>
  <si>
    <t>Bartholomaeus Heberle/Häberle----</t>
  </si>
  <si>
    <t>Anna Barbara Heberle/Heberlin</t>
  </si>
  <si>
    <t>b 12.4.1840 Hermentingen</t>
  </si>
  <si>
    <t>Gertrud Heberle</t>
  </si>
  <si>
    <t>b c1794</t>
  </si>
  <si>
    <t>b c1764</t>
  </si>
  <si>
    <t>m Theresia Edelmann (b c1764)</t>
  </si>
  <si>
    <t>xxxxxxxxxxxxxxxxxxxxxxxxxxxxxxxxxxxxxxxxxxxxx</t>
  </si>
  <si>
    <t>x</t>
  </si>
  <si>
    <t>GENERATION 2</t>
  </si>
  <si>
    <t>Christian ? Heberle</t>
  </si>
  <si>
    <t>Adrian Heberle</t>
  </si>
  <si>
    <t>Philippa Heberle</t>
  </si>
  <si>
    <t>b 21.1.1754 Veringenstadt</t>
  </si>
  <si>
    <t xml:space="preserve">/Häberlin/Haeberle </t>
  </si>
  <si>
    <t>b c1645 Horb ?</t>
  </si>
  <si>
    <t>chr 3.1.1729 Betzenweiler</t>
  </si>
  <si>
    <t>b 9.10.1876 Ulm or Stuttgart</t>
  </si>
  <si>
    <t>Euphrosine Heberle</t>
  </si>
  <si>
    <t>Benedictus Eberle/Eberlin--------------</t>
  </si>
  <si>
    <t>b c1950</t>
  </si>
  <si>
    <t>b c1952</t>
  </si>
  <si>
    <t>Laurentius Heberle</t>
  </si>
  <si>
    <t>b 21.10.1847 Uberlingen</t>
  </si>
  <si>
    <t>Sebastian Heberle/Eberle--------------</t>
  </si>
  <si>
    <t>Joanna Emerentia Eberle</t>
  </si>
  <si>
    <t>Duplicate of Uttenweiler</t>
  </si>
  <si>
    <t>Anna Eleonora Heberle</t>
  </si>
  <si>
    <t>b c1815</t>
  </si>
  <si>
    <t>b 1699 Uberlingen</t>
  </si>
  <si>
    <t>Franz Joseph Heberle/Häberle-----</t>
  </si>
  <si>
    <t>Aloysius/Alois Heberle/Häberle</t>
  </si>
  <si>
    <t>chr 6.5.1758 d 1814 Mengen</t>
  </si>
  <si>
    <t>d 24.10.1845 Mengen</t>
  </si>
  <si>
    <t>m Lorenz Knoll</t>
  </si>
  <si>
    <t>m Eva Smejkal (b c1937)</t>
  </si>
  <si>
    <t>Urban Heberle</t>
  </si>
  <si>
    <t>Elisabetha Häberle</t>
  </si>
  <si>
    <t>Malachias Heberle</t>
  </si>
  <si>
    <t>b 1657 Ravensburg</t>
  </si>
  <si>
    <t>b 19.7.1661 Ravensburg</t>
  </si>
  <si>
    <t>b 1663 Ravensburg</t>
  </si>
  <si>
    <t>b c1784</t>
  </si>
  <si>
    <t>m Andreas Woesnner 26.12.1808 Rottenburg</t>
  </si>
  <si>
    <t>Christine Hannah Heberle   PHOTO</t>
  </si>
  <si>
    <t>b 10.6.1984   WEBPAGE</t>
  </si>
  <si>
    <t>Johann Baptist Eberle</t>
  </si>
  <si>
    <t>b c1972</t>
  </si>
  <si>
    <t>zahntechnik Konstanz</t>
  </si>
  <si>
    <t>Peter Heberle     PHOTO</t>
  </si>
  <si>
    <t>Josephine Gabriela Heberle</t>
  </si>
  <si>
    <t>b c1881 d 5.7.1881 Uberlingen</t>
  </si>
  <si>
    <t>Philippina Wilhelmina Heberle</t>
  </si>
  <si>
    <t>Maria Theresia Heberle------???</t>
  </si>
  <si>
    <t>Wilhelm Eberle</t>
  </si>
  <si>
    <t>b 1874 d 1.8.1874 Uberlingen</t>
  </si>
  <si>
    <t>b 16.3.1658 Uberlingen</t>
  </si>
  <si>
    <t>Joan Conradus Heberle</t>
  </si>
  <si>
    <t>b 21.11.1659 Uberlingen</t>
  </si>
  <si>
    <t>Walddorfhaslach 15km NE of Rottenburg, 10km NE of Tubingen, 10km N of Reutlingen</t>
  </si>
  <si>
    <t>Achim Heberle    PHOTO</t>
  </si>
  <si>
    <t>kammerer, finance officer Walddorfhaslach</t>
  </si>
  <si>
    <t>m Fidelis Homburger 21.11.1831</t>
  </si>
  <si>
    <t>b 29.10.1950 Heggelbach</t>
  </si>
  <si>
    <t>b 19.12.1952 Heggelbach</t>
  </si>
  <si>
    <t>b 14.10.1955 Heggelbach</t>
  </si>
  <si>
    <t>b 30.1.1961 Heggelbach</t>
  </si>
  <si>
    <t>Mathilde Heberle</t>
  </si>
  <si>
    <t>ziegler</t>
  </si>
  <si>
    <t>Eugen Häberle</t>
  </si>
  <si>
    <t>Ulrich Häberle/Heberle-------------</t>
  </si>
  <si>
    <t>Catharina Häberle</t>
  </si>
  <si>
    <t>Theresia Häberlin</t>
  </si>
  <si>
    <t>Munchen</t>
  </si>
  <si>
    <t>or 11.12.1903</t>
  </si>
  <si>
    <t>b 10.2.1724 Betzenweiler</t>
  </si>
  <si>
    <t>m Catharina … (b c1642)</t>
  </si>
  <si>
    <t>b 11.11.1668 Leutkirch/Hantenfaher</t>
  </si>
  <si>
    <t>Jerg Heberle-------------------------</t>
  </si>
  <si>
    <t>Kaja Basilissa Heberle</t>
  </si>
  <si>
    <t>chr 22.4.1841 Veringenstadt</t>
  </si>
  <si>
    <t>chr 23.3.1726 Betzenweiler</t>
  </si>
  <si>
    <t>Joannes Clemens Heberle</t>
  </si>
  <si>
    <t>chr 6.11.1727 Betzenweiler</t>
  </si>
  <si>
    <t>m Anna Regina Kramler 1739 (b 1.1.1697 d 17.1.1764)</t>
  </si>
  <si>
    <t>m Anna Maria Wittenauer 1764 (b 1705 d 12.6.1777)</t>
  </si>
  <si>
    <t>b 3.4.1703 d 22.6.1773 Uberlingen</t>
  </si>
  <si>
    <t>Franz Josef Heberle----------------</t>
  </si>
  <si>
    <t>fruchtinspektor</t>
  </si>
  <si>
    <t>d 12.2.1790</t>
  </si>
  <si>
    <t>b c1739 d 7.5.1789</t>
  </si>
  <si>
    <t>Conrad Friedrich Heberle</t>
  </si>
  <si>
    <t>b 22.11.1773 Uberlingen</t>
  </si>
  <si>
    <t>b c1747 d 20.2.1810</t>
  </si>
  <si>
    <t>Joseph Anton Heberle--------------</t>
  </si>
  <si>
    <t>b 17.7.1775 Uberlingen</t>
  </si>
  <si>
    <t>b 11.8.1786 Uberlingen</t>
  </si>
  <si>
    <t>Mathias Häberlin</t>
  </si>
  <si>
    <t>b 1645 Uberlingen</t>
  </si>
  <si>
    <t>Anna Eberlin</t>
  </si>
  <si>
    <t>b c1625</t>
  </si>
  <si>
    <t>b c1627</t>
  </si>
  <si>
    <t>Urban Häberle/Heberle</t>
  </si>
  <si>
    <t>Maria Ursula Heberle/Häberlin</t>
  </si>
  <si>
    <t>Johann Paul Häberle/Heberle</t>
  </si>
  <si>
    <t>Anna Maria Häberle/Heberlin</t>
  </si>
  <si>
    <t>/Heberlin/Häberlin</t>
  </si>
  <si>
    <t>Susanna Barbara Heberlin</t>
  </si>
  <si>
    <t>b 12.4.1782 Ravensburg</t>
  </si>
  <si>
    <t>Urban Heberle/Häberle--------------</t>
  </si>
  <si>
    <t>/Häberlen</t>
  </si>
  <si>
    <t>Elias Heberle/Häberlen------------------</t>
  </si>
  <si>
    <t>Anna Katharina Heberle/Häberlin</t>
  </si>
  <si>
    <t>b 22.6.1731 Veringenstadt</t>
  </si>
  <si>
    <t>b 30.2.1731 Veringenstadt</t>
  </si>
  <si>
    <t>AnnaMariaElisabetha Eberle</t>
  </si>
  <si>
    <t>bap 26.8.1768 Uberlingen</t>
  </si>
  <si>
    <t>b 1.11.1586 Reutlingen</t>
  </si>
  <si>
    <t>b 1.10.1578 Reutlingen</t>
  </si>
  <si>
    <t>b 13.5.1580 Reutlingen</t>
  </si>
  <si>
    <t>b 19.9.1583 Reutlingen</t>
  </si>
  <si>
    <t>b 1594 Reutlingen</t>
  </si>
  <si>
    <t>m Anna Katharina Maria R Koning ?</t>
  </si>
  <si>
    <t>Gebhardt Heberle-----------------------</t>
  </si>
  <si>
    <t>SEE Biberach</t>
  </si>
  <si>
    <t>m Catharina … (b c1777)</t>
  </si>
  <si>
    <t>Anna Christina Heberle</t>
  </si>
  <si>
    <t>b 9.x.1800 Biberach</t>
  </si>
  <si>
    <t>Josepha Eberle-------------------????</t>
  </si>
  <si>
    <t xml:space="preserve">Dominique Heberle   </t>
  </si>
  <si>
    <t>b 11.6.1889 d 13.5.1891 Veringenstadt</t>
  </si>
  <si>
    <t>b 1.10.1884 d 11.6.1885 Veringenstadt</t>
  </si>
  <si>
    <t>b 2.8.1883 d 15.8.1883 Veringenstadt</t>
  </si>
  <si>
    <t>b 2.5.1879 d 11.4.1881 Veringenstadt</t>
  </si>
  <si>
    <t>b 24.11.1877 d 22.10.1949 Veringstadt</t>
  </si>
  <si>
    <t>b 3.10.1717 Veringenstadt</t>
  </si>
  <si>
    <t>b c1724</t>
  </si>
  <si>
    <t>descendants live in USA</t>
  </si>
  <si>
    <t>chr 15.10.1732 Veringenstadt</t>
  </si>
  <si>
    <t>Maria Elisabetha Haeberling</t>
  </si>
  <si>
    <t>chr 3.10.1733 Veringenstadt</t>
  </si>
  <si>
    <t>chr 18.9.1728 Veringenstadt</t>
  </si>
  <si>
    <t>Catharina Heberling</t>
  </si>
  <si>
    <t>Jo Georg Heberlin</t>
  </si>
  <si>
    <t>b c1990, in St Georgen 2008</t>
  </si>
  <si>
    <t>/Heberle/Heberlein 3.10.1793</t>
  </si>
  <si>
    <t>mJoannesHeberle3.10.1793</t>
  </si>
  <si>
    <t>Clara Heberle</t>
  </si>
  <si>
    <t>b 8.5.1679 Uberlingen</t>
  </si>
  <si>
    <t>migrated to Austria c1813</t>
  </si>
  <si>
    <t>m 1800/1813 ? Wien</t>
  </si>
  <si>
    <t>migrated to USA 1849 see PA</t>
  </si>
  <si>
    <t xml:space="preserve">b 1799 Breitenau, Freiburg </t>
  </si>
  <si>
    <t>d 4.1.1854 Bischwihr, Bas Rhin</t>
  </si>
  <si>
    <t>Catherine Heberle/Haeberli</t>
  </si>
  <si>
    <t>Georges Heberle/Haeberli----------</t>
  </si>
  <si>
    <t>bap 12.10.1745 Uberlingen</t>
  </si>
  <si>
    <t>m 12.6.1877 Heinrich Gfrorer, Nurnberg (b c1851)</t>
  </si>
  <si>
    <t>14.11.1774 R</t>
  </si>
  <si>
    <t>b27.10.1776d11.2.1845R</t>
  </si>
  <si>
    <t>b c1859 Saulgau</t>
  </si>
  <si>
    <t>Esteban Häberle---------------------</t>
  </si>
  <si>
    <t>b 13.11.1842 Hermentingen</t>
  </si>
  <si>
    <t>b 17.11.1604 Ravensburg</t>
  </si>
  <si>
    <t>Euthrosina Häberlin</t>
  </si>
  <si>
    <t>b 4.2.1602 Ravensburg</t>
  </si>
  <si>
    <t>m Anna Spanmanier (b c1746)</t>
  </si>
  <si>
    <t>b 1760 Ravensburg</t>
  </si>
  <si>
    <t>Johann Leonhard Heberle</t>
  </si>
  <si>
    <t>Johann Michael Heberle-------------</t>
  </si>
  <si>
    <t>Johannes Heberle/Heberlin--------</t>
  </si>
  <si>
    <t>b 9.12.1642 Ravensburg</t>
  </si>
  <si>
    <t>Heberle-----------------????</t>
  </si>
  <si>
    <t>Matthaus/Matthias</t>
  </si>
  <si>
    <t>Joseph Anton Häberle---</t>
  </si>
  <si>
    <t>b 1.5.1856 Neunkirchen ?</t>
  </si>
  <si>
    <t>b c1858</t>
  </si>
  <si>
    <t>chr 23.6.1724 Mengen</t>
  </si>
  <si>
    <t>m Christoph Keffler/Keplor</t>
  </si>
  <si>
    <t>bap 31.1.1680 Hundersingen</t>
  </si>
  <si>
    <t>bap 12.3.1681 Hundersingen</t>
  </si>
  <si>
    <t>bap 12.8.1684 Hundersingen</t>
  </si>
  <si>
    <t>bap 5.1.1686 Hundersingen</t>
  </si>
  <si>
    <t>bap 16.10.1687 Hundersingen</t>
  </si>
  <si>
    <t>bap 6.10.1689 Hundersingen</t>
  </si>
  <si>
    <t>Ninja Heberle</t>
  </si>
  <si>
    <t>b 29.12.1986</t>
  </si>
  <si>
    <t>Titisee-Neustadt 47'54'N lat 8'09"E long, 36km SE of Freiburg-Breisgau</t>
  </si>
  <si>
    <t>b 14.6.2003 Titisee</t>
  </si>
  <si>
    <t>Jonathon Heberle   PHOTO</t>
  </si>
  <si>
    <t>b 22.x.1714 Uberlingen</t>
  </si>
  <si>
    <t>b 23.10.1715 Uberlingen</t>
  </si>
  <si>
    <t>m Maria Clara Schuelin/Schielin</t>
  </si>
  <si>
    <t>Maria Victoria Heberle</t>
  </si>
  <si>
    <t>b 15.5.1713 Uberlingen</t>
  </si>
  <si>
    <t>m Anna Maria Schneiderin (b c1672)</t>
  </si>
  <si>
    <t>b 24.3.1714 Uberlingen</t>
  </si>
  <si>
    <t>Anna Heberle ?</t>
  </si>
  <si>
    <t>b 1614 Uberlingen</t>
  </si>
  <si>
    <t>Antonius Heberle ?</t>
  </si>
  <si>
    <t>m Eva … 16.3.1616Uberlingen(b c1592)</t>
  </si>
  <si>
    <t>Markus Heberle   PHOTO</t>
  </si>
  <si>
    <t>b 21.1.1724 Veringenstadt</t>
  </si>
  <si>
    <t>b 24.7.1727 Veringenstadt</t>
  </si>
  <si>
    <t>b c1652</t>
  </si>
  <si>
    <t>Joseph Anton Eberle/Heberle---------</t>
  </si>
  <si>
    <t>b 17.6.1830 Uberlingen</t>
  </si>
  <si>
    <t>b c1825 d 1830 Uberlingen</t>
  </si>
  <si>
    <t>b 1831 d 15.8.1832 Uberlingen</t>
  </si>
  <si>
    <t>b 11.11.1834 d 4.9.1834 Uberl</t>
  </si>
  <si>
    <t>Altheim bei Ehingen 48'11''  9'48"  35 km SW of Ulm</t>
  </si>
  <si>
    <t>b c1720</t>
  </si>
  <si>
    <t>Benoit Heberle data</t>
  </si>
  <si>
    <t>b 1.6.1650 Uberlingen</t>
  </si>
  <si>
    <t>Benedict Häberlin</t>
  </si>
  <si>
    <t>b 18.7.1633 R</t>
  </si>
  <si>
    <t>Moriz/Mauritius Heberle----------</t>
  </si>
  <si>
    <t>mBarbara Reissin</t>
  </si>
  <si>
    <t>b c1662</t>
  </si>
  <si>
    <t>Anna Rosina Heberle/Häberle</t>
  </si>
  <si>
    <t>Duplicate of Hechingen ?</t>
  </si>
  <si>
    <t>Carl/Charles Heberle/Haeberle------------------</t>
  </si>
  <si>
    <t>b c1859 d 29.1.1916 Bexar TX</t>
  </si>
  <si>
    <t>OR b10.4.1862 Birkenfeld,Schwarzwaldkreis</t>
  </si>
  <si>
    <t>Joannes Mathius Eberle</t>
  </si>
  <si>
    <t>Jorg Philip Heberle</t>
  </si>
  <si>
    <t>Aloys Heberle</t>
  </si>
  <si>
    <t>Maria Justina Heberle</t>
  </si>
  <si>
    <t>/Eberle</t>
  </si>
  <si>
    <t>bap 5.10.1741 Uberlingen</t>
  </si>
  <si>
    <t>b 7.7.1663 Uberlingen</t>
  </si>
  <si>
    <t>Herman Oskar Heberle</t>
  </si>
  <si>
    <t>b 26.5.1874 d 17.7.1874 Ettenheimweiler</t>
  </si>
  <si>
    <t>partner Apolonia Hennin</t>
  </si>
  <si>
    <t>Maria Catharina Heberle ?</t>
  </si>
  <si>
    <t>bap 20.7.1736 Sigmaringen</t>
  </si>
  <si>
    <t>Theresia Heberle ?</t>
  </si>
  <si>
    <t>b c1773, in Sigmaringen 1803</t>
  </si>
  <si>
    <t>Joannis Heberlin-----------------</t>
  </si>
  <si>
    <t>b c1648</t>
  </si>
  <si>
    <t>m Barbara Ablerin/Gablering</t>
  </si>
  <si>
    <t>Nympha Heberlin</t>
  </si>
  <si>
    <t>b 1670 Sigmaringendorf</t>
  </si>
  <si>
    <t>bap 15.9.1697 Sigmaringendorf</t>
  </si>
  <si>
    <t>bap 20.11.1694 Sigmaringendorf</t>
  </si>
  <si>
    <t>bap 22.6.1678 Sigmaringendorf</t>
  </si>
  <si>
    <t>Augusta Heberle/Häberle</t>
  </si>
  <si>
    <t>2.3.1734 Eggingen</t>
  </si>
  <si>
    <t>b c1700 ?</t>
  </si>
  <si>
    <t>b 6.4.1825 Veringenstadt</t>
  </si>
  <si>
    <t>(Zazilia)</t>
  </si>
  <si>
    <t>m Caecilia Heberle</t>
  </si>
  <si>
    <t>b 19.7.1849 Veringenstadt</t>
  </si>
  <si>
    <t>SEE F4A France</t>
  </si>
  <si>
    <t>b 20.4.1655 Uberlingen</t>
  </si>
  <si>
    <t>m Patriz ? Endrift (b c1868)</t>
  </si>
  <si>
    <t>Maximilian Heberle----------------</t>
  </si>
  <si>
    <t>daughter</t>
  </si>
  <si>
    <t>fought in WWI &amp; WWII</t>
  </si>
  <si>
    <t>works in buro in carhouse</t>
  </si>
  <si>
    <t>m Catharina Volmer (b c1688)</t>
  </si>
  <si>
    <t>m Agatha LetzguB  (b c1688)</t>
  </si>
  <si>
    <t>b c1817</t>
  </si>
  <si>
    <t>Franciscus Xaverius Eberle--------</t>
  </si>
  <si>
    <t>Franciscus Caretanius Eberle</t>
  </si>
  <si>
    <t>b 1726 Uberlingen</t>
  </si>
  <si>
    <t>Johanna Magdalena Häberle</t>
  </si>
  <si>
    <t>b 31.3.1805 Ohningen</t>
  </si>
  <si>
    <t>m Bernarda Gilbert/Gilbertin</t>
  </si>
  <si>
    <t>b 2.7.1769 d 7.5.1845 Ohningen</t>
  </si>
  <si>
    <t>Clemens Heberle</t>
  </si>
  <si>
    <t>b 14.8.1809 Ohningen</t>
  </si>
  <si>
    <t>Joann Ferdinand Heberle</t>
  </si>
  <si>
    <t>b 26.8.1809 Ohningen</t>
  </si>
  <si>
    <t>10.2.1772 (b c1740)</t>
  </si>
  <si>
    <t>b 10.3.1780</t>
  </si>
  <si>
    <t>b 11.9.1812 Ohningen</t>
  </si>
  <si>
    <t>Michael Häberlin</t>
  </si>
  <si>
    <t>Matthaus Häberlin</t>
  </si>
  <si>
    <t>Barbara Huberlin</t>
  </si>
  <si>
    <t>Matthias Häberlin</t>
  </si>
  <si>
    <t>lived in house 29</t>
  </si>
  <si>
    <t>b 1.2.1787 Veringenstadt</t>
  </si>
  <si>
    <t>m Gertrude Houggin ?</t>
  </si>
  <si>
    <t>Otto Rudolf Heberle--PHOTO------</t>
  </si>
  <si>
    <t>Kirchenhausen 47'55" 8'40" about 40km NW of Uberlingen, 60km E of Freiburg</t>
  </si>
  <si>
    <t>b 1985 Germany</t>
  </si>
  <si>
    <t>Bartholomeus Heberle</t>
  </si>
  <si>
    <t>Wilhelmina Franciska Heberle</t>
  </si>
  <si>
    <t>Joseph Eberle--------------</t>
  </si>
  <si>
    <t>SEE HOHENTENGEN</t>
  </si>
  <si>
    <t>d 21.9.1846 Uberlingen</t>
  </si>
  <si>
    <t>b 1837 d 1837 Uberlingen</t>
  </si>
  <si>
    <t>Karl/Carl Häberle/Haeberle---</t>
  </si>
  <si>
    <t>Emma Maria Häberle</t>
  </si>
  <si>
    <t>b 12.11.1607 R</t>
  </si>
  <si>
    <t>b 19.7.1792 R, soldat</t>
  </si>
  <si>
    <t>Johann/Joannes</t>
  </si>
  <si>
    <t>b 31.3.1613 R</t>
  </si>
  <si>
    <t>b 6.9.1642 R</t>
  </si>
  <si>
    <t>b c1623</t>
  </si>
  <si>
    <t xml:space="preserve">Susanna Heberlin </t>
  </si>
  <si>
    <t>Eberlin bap 21.5.1769 Uberlingen</t>
  </si>
  <si>
    <t>Joanna Genoveva Eberle</t>
  </si>
  <si>
    <t>bap 30.10.1792 Uberlingen</t>
  </si>
  <si>
    <t>b 1832 Uberlingen</t>
  </si>
  <si>
    <t>b 2.4.1829 Uberlingen</t>
  </si>
  <si>
    <t>m Christina Walburga Wolf 1844</t>
  </si>
  <si>
    <t>b 13.10.1836</t>
  </si>
  <si>
    <t>b 10.8.1864 Ravensburg</t>
  </si>
  <si>
    <t>bap 1.5.1797 Uberlingen</t>
  </si>
  <si>
    <t>m Gustav Drissner  6.9.1853 R</t>
  </si>
  <si>
    <t>lived Ellwangen ?</t>
  </si>
  <si>
    <t>Anton Haberl</t>
  </si>
  <si>
    <t>25.11.1847 Ravensburg</t>
  </si>
  <si>
    <t>b 9.10.1822</t>
  </si>
  <si>
    <t>b 26.10.1904 Uberlingen</t>
  </si>
  <si>
    <t>Friedrich Eberle</t>
  </si>
  <si>
    <t>Changes 1.1.2008-31.12.2008 in green</t>
  </si>
  <si>
    <t>played chess Rottenburg 2001</t>
  </si>
  <si>
    <t>Warthausen 48'08"N lat, 9'48"E long, 25km SE of Ehingen, 60km SSW of Ulm</t>
  </si>
  <si>
    <t>b 10.4.1810 Warthausen</t>
  </si>
  <si>
    <t>m Vollmer</t>
  </si>
  <si>
    <t>m Neu</t>
  </si>
  <si>
    <t>Franz Seraphin Heberle</t>
  </si>
  <si>
    <t>Franz Seraphin Heberle-----------------</t>
  </si>
  <si>
    <t>b 1614 Ravensburg</t>
  </si>
  <si>
    <t>b 1615 Ravensburg</t>
  </si>
  <si>
    <t>Hans Oswald Heberle</t>
  </si>
  <si>
    <t>b 1624 Ravensburg</t>
  </si>
  <si>
    <t>bap 27.9.1747 Uberlingen</t>
  </si>
  <si>
    <t>Joannes Antonius Heberle---------</t>
  </si>
  <si>
    <t>bap 29.9.1748 Uberlingen</t>
  </si>
  <si>
    <t>bap 9.5.1750 Uberlingen</t>
  </si>
  <si>
    <t>Lorenz Heberlin</t>
  </si>
  <si>
    <t>b 1.3.1803 Ravensburg</t>
  </si>
  <si>
    <t>b 28.11.1571 Breitenau</t>
  </si>
  <si>
    <t xml:space="preserve">lived Horb </t>
  </si>
  <si>
    <t>Ingersheim 74379, 49'07"N  10'04"E, 100km NE of Stuttgart, 110km N of Ulm</t>
  </si>
  <si>
    <t>Heberle/Heberlin------------</t>
  </si>
  <si>
    <t>bap 26.8.1766 Uberlingen</t>
  </si>
  <si>
    <t>m Anna Maria Sifillingerin</t>
  </si>
  <si>
    <t>b 14.11.1735 Alpirsbach</t>
  </si>
  <si>
    <t>Friderich Haberle</t>
  </si>
  <si>
    <t>b 16.12.1866 Hilzingen</t>
  </si>
  <si>
    <t>Stephanus Heberle ? --------------</t>
  </si>
  <si>
    <t>Sebastianus Heberle ?</t>
  </si>
  <si>
    <t>Christoph Jerg Heberle</t>
  </si>
  <si>
    <t>Melchior Heberle ?</t>
  </si>
  <si>
    <t>m Theresia Goezin (b c1727)</t>
  </si>
  <si>
    <t>Joanna Maria Heberle</t>
  </si>
  <si>
    <t>b c1924 Rottenburg</t>
  </si>
  <si>
    <t>b c1513 Mohringen</t>
  </si>
  <si>
    <t>Georg Heberlin-</t>
  </si>
  <si>
    <t>Hans Heberlin--</t>
  </si>
  <si>
    <t>b c1545 Mohringen</t>
  </si>
  <si>
    <t>m Katharina Hensche</t>
  </si>
  <si>
    <t>b c1584</t>
  </si>
  <si>
    <t>27.1.1681 R (b c1654)</t>
  </si>
  <si>
    <t>chr 16.4.1871 d 21.4.1871 Hemmenhofen</t>
  </si>
  <si>
    <t>letter 9.5.2000  Martha Heberle  Hedwigweg 57, Schmalkalden  98574</t>
  </si>
  <si>
    <t>Häberle child b 1844</t>
  </si>
  <si>
    <t>Häberlin-----------------</t>
  </si>
  <si>
    <t>JohannMartinHäberlin/</t>
  </si>
  <si>
    <t>Joseph Gabriel Heberle</t>
  </si>
  <si>
    <t>Joseph Heberle/Häberle------------</t>
  </si>
  <si>
    <t>Antonia Heberle</t>
  </si>
  <si>
    <t>bap 3.6.1688 Uttenweiler</t>
  </si>
  <si>
    <t>b 7.6.1631 Uttenweiler</t>
  </si>
  <si>
    <t>/Heberli/Heberlin/Häberle</t>
  </si>
  <si>
    <t>b 1665 Ravensburg</t>
  </si>
  <si>
    <t>b 1669 Ravensburg</t>
  </si>
  <si>
    <t>b 1672 Ravensburg</t>
  </si>
  <si>
    <t>Grantucher</t>
  </si>
  <si>
    <t>b 22.8.1643 Ravensburg</t>
  </si>
  <si>
    <t>b c1617</t>
  </si>
  <si>
    <t>Franz Karl Eberle</t>
  </si>
  <si>
    <t xml:space="preserve">m Frieda Elisabeth Peter </t>
  </si>
  <si>
    <t>22.8.1926 Kondringen</t>
  </si>
  <si>
    <t>Anneliese Heberle</t>
  </si>
  <si>
    <t>b 1.11.1931 Kondringen</t>
  </si>
  <si>
    <t>b 1.7.1711 Veringenstadt</t>
  </si>
  <si>
    <t>b 13.12.1868 R</t>
  </si>
  <si>
    <t>14.1.1697R</t>
  </si>
  <si>
    <t>Francisca Heberle</t>
  </si>
  <si>
    <t>Neustadt is at c47'55"N lat 8'20"E long, in Schwarzwald 70km W of Uberlingen, 30km E of Freiburg (am Breisgau)</t>
  </si>
  <si>
    <t>migrated to USA c1891,lived Louisville 1910</t>
  </si>
  <si>
    <t>d 7.5.1904 Louisville KY</t>
  </si>
  <si>
    <t xml:space="preserve">Joannes Eberlin </t>
  </si>
  <si>
    <t>Vergamenter</t>
  </si>
  <si>
    <t>Oswald Heberle</t>
  </si>
  <si>
    <t>b 1569 Ravensburg</t>
  </si>
  <si>
    <t>b 1571 Ravensburg</t>
  </si>
  <si>
    <t>Manger</t>
  </si>
  <si>
    <t>b c1545</t>
  </si>
  <si>
    <t>priest ?</t>
  </si>
  <si>
    <t>chr 5.10.1617 Mohringen</t>
  </si>
  <si>
    <t>m Caspar Rayser 16.2.1640</t>
  </si>
  <si>
    <t>chr 1547 Mohringen</t>
  </si>
  <si>
    <t>d 6.12.1611 Mohringen</t>
  </si>
  <si>
    <t>m Martin Kraus 1568</t>
  </si>
  <si>
    <t>Katharina/CatharinaHeberle</t>
  </si>
  <si>
    <t>Maria Agnes Heberle</t>
  </si>
  <si>
    <t>26.10.1926 R   PHOTO</t>
  </si>
  <si>
    <t>b 28.8.1899 R   PHOTO</t>
  </si>
  <si>
    <t>Maria Christina Haeberling</t>
  </si>
  <si>
    <t>SEE NG6</t>
  </si>
  <si>
    <t>see Sheet USA10</t>
  </si>
  <si>
    <t>applied 2.1869,  SEE Sheet USA12</t>
  </si>
  <si>
    <t>SEE also Sheet NBW3</t>
  </si>
  <si>
    <t>Lina Helene Heberle</t>
  </si>
  <si>
    <t>b 16.7.1891</t>
  </si>
  <si>
    <t>m Max Hofer 25.11.1920 Kondringen</t>
  </si>
  <si>
    <t>b 30.8.1793 Alpirsbach</t>
  </si>
  <si>
    <t>Jacob Haberlin---------</t>
  </si>
  <si>
    <t>Andreas Haberlin/</t>
  </si>
  <si>
    <t>b 9.1.1751 Veringenstadt</t>
  </si>
  <si>
    <t>b 23.8.1753 Veringenstadt</t>
  </si>
  <si>
    <t>b 6.3.1759 Veringenstadt</t>
  </si>
  <si>
    <t>Catharina Senenfis Heberle</t>
  </si>
  <si>
    <t>b 25.4.1761 Veringenstadt</t>
  </si>
  <si>
    <t>b 19.10.1733 Veringenstadt</t>
  </si>
  <si>
    <t>Anna Eberle</t>
  </si>
  <si>
    <t>Wendelin Heberle</t>
  </si>
  <si>
    <t>Leopold Häberlin</t>
  </si>
  <si>
    <t>b 3.6.1637 Reutlingen</t>
  </si>
  <si>
    <t>Ludovic Häberlin</t>
  </si>
  <si>
    <t>b 10.6.1938 Germany</t>
  </si>
  <si>
    <t>d 2000 Huningue</t>
  </si>
  <si>
    <t>Eschenbach, Donaukreis 6 of them, probably 48'39" 9'40" 80km NE of Ulm</t>
  </si>
  <si>
    <t>Pauline Heberle</t>
  </si>
  <si>
    <t>Peter Heberle</t>
  </si>
  <si>
    <t>Josef Heberle-------------------------------------</t>
  </si>
  <si>
    <t>bap 1.6.1786 Uberlingen</t>
  </si>
  <si>
    <t>b c1976 Immenstaad</t>
  </si>
  <si>
    <t>b c1960 Immenstaad</t>
  </si>
  <si>
    <t xml:space="preserve">Doctor </t>
  </si>
  <si>
    <t>Kolonnenfuhrer Red Cross</t>
  </si>
  <si>
    <t>female Heberle PHOTO</t>
  </si>
  <si>
    <t>bap 13.12.1793 Uberlingen</t>
  </si>
  <si>
    <t>b 11.3.1830 R d 23.2.1910 R</t>
  </si>
  <si>
    <t>b 12.3.1863 R d 22.10.1948</t>
  </si>
  <si>
    <t>b 24.3.1968</t>
  </si>
  <si>
    <t>gymnastikleherin in 2000</t>
  </si>
  <si>
    <t>ChristofJakob Heberle/Häberle-----</t>
  </si>
  <si>
    <t>female Heberle</t>
  </si>
  <si>
    <t>b 7.4.1782 Alpirsbach</t>
  </si>
  <si>
    <t>d 6.1.1858 Alpirsbach</t>
  </si>
  <si>
    <t>Engineer</t>
  </si>
  <si>
    <t>Urban Heberle/Häberle</t>
  </si>
  <si>
    <t>m Anna Maria Hold  (b c1719)</t>
  </si>
  <si>
    <t>m Katharina Hold (b c1723)</t>
  </si>
  <si>
    <t>lived in house 4 ?</t>
  </si>
  <si>
    <t>Anna Maria Gabriela Heberle</t>
  </si>
  <si>
    <t>d 2.7.1838 Veringenstadt</t>
  </si>
  <si>
    <t>b 30.4.1787 Veringenstadt</t>
  </si>
  <si>
    <t>m Catharina Gehhannes ?</t>
  </si>
  <si>
    <t>m Susanna Martin 12.6.1815</t>
  </si>
  <si>
    <t>Black Forest</t>
  </si>
  <si>
    <t>5L</t>
  </si>
  <si>
    <t>b 29.9.1781 Veringenstadt</t>
  </si>
  <si>
    <t>b 17.12.1697 Veringenstadt</t>
  </si>
  <si>
    <t>bap 16.11.1798 Uberlingen</t>
  </si>
  <si>
    <t>b 27.2.1749 Immenstaad</t>
  </si>
  <si>
    <t>m Barbara Heidenhofer</t>
  </si>
  <si>
    <t>b 9.1.1621 Ravensburg</t>
  </si>
  <si>
    <t>b 1945, lived in Bavaria</t>
  </si>
  <si>
    <t>b c1989</t>
  </si>
  <si>
    <t>xxxxxxxxxxxxxxxxxxxxxxxxxxxxxxxxxxxxxxxxxx</t>
  </si>
  <si>
    <t>SA. = South Australia</t>
  </si>
  <si>
    <t>b 25.11.1762 R</t>
  </si>
  <si>
    <t>b 14.2.1859 Veringenstadt</t>
  </si>
  <si>
    <t>Goeggingen, Konstanz  48'00"  9'12"  70km SE of Ulm</t>
  </si>
  <si>
    <t>August Heberle</t>
  </si>
  <si>
    <t>Sophia Heberle</t>
  </si>
  <si>
    <t>b 17.10.1593 Ravensburg</t>
  </si>
  <si>
    <t>Ludwig Heberle/Heberlin----------------</t>
  </si>
  <si>
    <t>Johann Ludwig Heberle</t>
  </si>
  <si>
    <t>bap 9.10.1678 Hundersingen</t>
  </si>
  <si>
    <t>Sabina Heberle/Heberlin</t>
  </si>
  <si>
    <t>Magdalena Heberlin</t>
  </si>
  <si>
    <t>b 1.5.1760 Ravensburg</t>
  </si>
  <si>
    <t>b 15.7.1682 d 1686 ?Uberlingen</t>
  </si>
  <si>
    <t>b 20.2.1683 Uberlingen</t>
  </si>
  <si>
    <t>Friesenhofen 48'14"10'14"10km ESE Tiefenbach, near Eschach OR  47'46" 10'05" 20km NW Kempten</t>
  </si>
  <si>
    <t>b 4.5.1937 Stuttgart</t>
  </si>
  <si>
    <t>b 20.7.1932 Stuttgart  PHOTO</t>
  </si>
  <si>
    <t>b 7.12.1927  PHOTO</t>
  </si>
  <si>
    <t>b 5.1.1904 d 13.9.1996 R</t>
  </si>
  <si>
    <t>b 18.1.1917 Rottenburg ?</t>
  </si>
  <si>
    <t>b 28.7.1866 R d 12.11.1943 R</t>
  </si>
  <si>
    <t>Catharina Frieda Häberle</t>
  </si>
  <si>
    <t>b 1640 Uberlingen</t>
  </si>
  <si>
    <t>b 1646 Uberlingen</t>
  </si>
  <si>
    <t>Maria Francisca Heberle</t>
  </si>
  <si>
    <t>m Maria Anna Karz (b c1732)</t>
  </si>
  <si>
    <t xml:space="preserve">2.2.1756 Hochdorf </t>
  </si>
  <si>
    <t>b 29.3.1725 Hochdorf</t>
  </si>
  <si>
    <t>Blaubeuren  48'24"N lat  9'47"E long, 16km W of Ulm, 22km E of Munsingen, 65km ESE of Tubingen</t>
  </si>
  <si>
    <t>Duplicate of SBW10 Ravensburg</t>
  </si>
  <si>
    <t>m Catharina Nigg (b x.7.1819 d 26.11.1859)</t>
  </si>
  <si>
    <t>m Franz Johann A Cloos (b c1788)</t>
  </si>
  <si>
    <t>b 12.10.1770 d 3.8.1806 Ravensb</t>
  </si>
  <si>
    <t>bap 17.8.1796 Uberlingen</t>
  </si>
  <si>
    <t>Joseph Eberle</t>
  </si>
  <si>
    <t>bap 3.3.1791 Uberlingen</t>
  </si>
  <si>
    <t>bap 26.5.1792 Uberlingen</t>
  </si>
  <si>
    <t>Maria Catharina Häberle</t>
  </si>
  <si>
    <t>b 15.2.1790 R</t>
  </si>
  <si>
    <t>Alexander Heberle</t>
  </si>
  <si>
    <t>b 27.10.1822 Veringenstadt</t>
  </si>
  <si>
    <t xml:space="preserve">Dr.rer.nat(Chemie)Dr of chemistry </t>
  </si>
  <si>
    <t>worked in market garden near Reutlingen 2001</t>
  </si>
  <si>
    <t>Franz Joseph HermannAlfonsHeberle</t>
  </si>
  <si>
    <t>Ernst Karl Alexander Heberle--------</t>
  </si>
  <si>
    <t>b 6.7.1899 R</t>
  </si>
  <si>
    <t>Joseph Eberle/Heberle-------------</t>
  </si>
  <si>
    <t>Conrad Karl Eberle</t>
  </si>
  <si>
    <t>b 1831 d 19.3.1831 Uberlingen ?</t>
  </si>
  <si>
    <t>Maria Sophia Eberle</t>
  </si>
  <si>
    <t>b 1641 Uberlingen</t>
  </si>
  <si>
    <t>Joan Jacobus Häberlin</t>
  </si>
  <si>
    <t>Marius Heberle</t>
  </si>
  <si>
    <t>b 30.3.1948 Cosel ?</t>
  </si>
  <si>
    <t>b 8.1.1973 Cosel</t>
  </si>
  <si>
    <t>migrated to Germany 1982</t>
  </si>
  <si>
    <t>m Luzie … (b c1950)</t>
  </si>
  <si>
    <t>b 17.3.1975 Cosel ?</t>
  </si>
  <si>
    <t>caporal d 19.12.1941 Oljchowsky, Ukraine WWII</t>
  </si>
  <si>
    <t>sous-officier d 10.8.1942 Bahndamm Gusaki Russia WWII</t>
  </si>
  <si>
    <t>b 6.4.1917 Rottenburg ?</t>
  </si>
  <si>
    <t>Mormon microfilms of church records</t>
  </si>
  <si>
    <t>Edith Heberlein</t>
  </si>
  <si>
    <t>b 1.2.1929 Singen ?</t>
  </si>
  <si>
    <t>m Gustav Mau (b 17.12.1920)</t>
  </si>
  <si>
    <t>b c1900, lived in Singen ?</t>
  </si>
  <si>
    <t>m Maria Wenduschty (b c1902)</t>
  </si>
  <si>
    <t>Johannes ?Heberle</t>
  </si>
  <si>
    <t>lived Bad Cannstattt</t>
  </si>
  <si>
    <t>m Mathilde Barth 24.1.88 R</t>
  </si>
  <si>
    <t>Franz Seraphim/Servaz Heberle-------</t>
  </si>
  <si>
    <t>d 23.3.1974 Heidelberg</t>
  </si>
  <si>
    <t>M Theresia Heberle</t>
  </si>
  <si>
    <t>|-----------</t>
  </si>
  <si>
    <t>Karolina Heberle</t>
  </si>
  <si>
    <t>b 28.2.1783 d 1837 Immenstaad</t>
  </si>
  <si>
    <t>b 25.7.1766 Veringenstadt</t>
  </si>
  <si>
    <t>b12.2.1768d13.2.1770Veringen</t>
  </si>
  <si>
    <t>b 15.11.1770 Veringenstadt</t>
  </si>
  <si>
    <t>farmer,Bei derAltstadt,Rottenburg</t>
  </si>
  <si>
    <t>m Alfred Heberle</t>
  </si>
  <si>
    <t>Berghulen 48'28"N lat, 9'46"E long, 7km SE of Laichingen, 26km ENE of Munsingen</t>
  </si>
  <si>
    <t>Nothburga Heberli</t>
  </si>
  <si>
    <t>b 26.1.1765 Ohningen</t>
  </si>
  <si>
    <t>/Heberle/Heberli</t>
  </si>
  <si>
    <t>Martin Heberlin------------------</t>
  </si>
  <si>
    <t>b 26.10.1767 Ohningen</t>
  </si>
  <si>
    <t>Hildegard Mathilde Heberle</t>
  </si>
  <si>
    <t>19.5.1696 Uberlingen</t>
  </si>
  <si>
    <t>Gotthard Heberle--PHOTO--------</t>
  </si>
  <si>
    <t>mMariaRoth1948SchwabischGm</t>
  </si>
  <si>
    <t>b 27.4.1677 Uberlingen</t>
  </si>
  <si>
    <t>Georg Gottfried Barthol Heberle</t>
  </si>
  <si>
    <t>b 7.7.1838 Biberach</t>
  </si>
  <si>
    <t>xxxxxxxxxxxxxxxxxxxxxxxxxxxxxxxxxxxxxxxxxxxxxxxxxxxxxxxxxxxxxxxxxxxxxxxxxxxxxxxxxxxxxx</t>
  </si>
  <si>
    <t>b 1684 Uberlingen</t>
  </si>
  <si>
    <t>b 15.9.1685 Uberlingen</t>
  </si>
  <si>
    <t>m Maria Anna Baur 9.x.1815</t>
  </si>
  <si>
    <t>taglohner</t>
  </si>
  <si>
    <t>Maria Hebrlin</t>
  </si>
  <si>
    <t>b 2.1.1584 Ravensburg</t>
  </si>
  <si>
    <t>b 4.2.1582 Ravensburg</t>
  </si>
  <si>
    <t>Kunigunda Heberlin</t>
  </si>
  <si>
    <t>b 5.8.1583 Ravensburg</t>
  </si>
  <si>
    <t>b 5.3.1587 Ravensburg</t>
  </si>
  <si>
    <t>Nikolaus/Niclaus/Niklas</t>
  </si>
  <si>
    <t>Maria Genovefa Heberle</t>
  </si>
  <si>
    <t>Rosa Heberle</t>
  </si>
  <si>
    <t>m Margaretha Schwab</t>
  </si>
  <si>
    <t>28.1.1609 Empfingen (b c1587)</t>
  </si>
  <si>
    <t>b 12.4.1951  Freiburg</t>
  </si>
  <si>
    <t>b 13.3.1951 Freiburg/Breisgau</t>
  </si>
  <si>
    <t>b 18.1.1950 Freiburg/Breisgau</t>
  </si>
  <si>
    <t>b 30.11.1937 Freiburg d 1987</t>
  </si>
  <si>
    <t>d 31.5.1977 Schwabisch Gmund</t>
  </si>
  <si>
    <t>b 27.8.1821 d 4.10.1821 Horb</t>
  </si>
  <si>
    <t xml:space="preserve">m Anton Lappon </t>
  </si>
  <si>
    <t>m Barbara Storz 19.11.1850 Horb</t>
  </si>
  <si>
    <t>bap 7.10.1807 Uberlingen, d young</t>
  </si>
  <si>
    <t>bap 10.7.1809 Uberlingen</t>
  </si>
  <si>
    <t>bap x.3.1696 Hundersingen</t>
  </si>
  <si>
    <t>/Häberle/Haberlin</t>
  </si>
  <si>
    <t>Karl Häberle/Heberle-----------------</t>
  </si>
  <si>
    <t>m Maria Bautin (b c1622)</t>
  </si>
  <si>
    <t>Luisa Häberle</t>
  </si>
  <si>
    <t>b c1565</t>
  </si>
  <si>
    <t>Scholastica Heberle</t>
  </si>
  <si>
    <t>mKatharinaHeidenhoferin(b c1610</t>
  </si>
  <si>
    <t>b 1638 Ravensburg</t>
  </si>
  <si>
    <t>migrated to USA before 1891</t>
  </si>
  <si>
    <t>jardinier</t>
  </si>
  <si>
    <t>Catharina Häbele</t>
  </si>
  <si>
    <t>b 12.11.1573 Ravensburg</t>
  </si>
  <si>
    <t>b 20.10.1581 Ravensburg</t>
  </si>
  <si>
    <t>b 1967, lived Gammertingen</t>
  </si>
  <si>
    <t>b c1988, lived Gammertingen</t>
  </si>
  <si>
    <t>m Monika Muller</t>
  </si>
  <si>
    <t>b 1740 Veringenstadt</t>
  </si>
  <si>
    <t>Affra Häberling ?</t>
  </si>
  <si>
    <t>b 21.8.1742 Veringenstadt</t>
  </si>
  <si>
    <t>b 19.4.1828 d 28.12.1883</t>
  </si>
  <si>
    <t>Maria Elisabeth Heberle</t>
  </si>
  <si>
    <t>Antonius Heberle</t>
  </si>
  <si>
    <t>Johann Martin Heberle</t>
  </si>
  <si>
    <t>m Karl Ott 7.11.1905 R (b c1871)</t>
  </si>
  <si>
    <t xml:space="preserve">GERMANY HEBERLES </t>
  </si>
  <si>
    <t>Adolph Heberle</t>
  </si>
  <si>
    <t>d 24.1.1776 Alpirsbach</t>
  </si>
  <si>
    <t>mJohannes Haarer (b c1608)</t>
  </si>
  <si>
    <t>Duplicate of Scharenstetten</t>
  </si>
  <si>
    <t>Josef Anton Zazilia Heberle-------???</t>
  </si>
  <si>
    <t>b 7.1.1800 R</t>
  </si>
  <si>
    <t>b 30.3.1878 R</t>
  </si>
  <si>
    <t>m Katharina Loervin</t>
  </si>
  <si>
    <t>b b 27.2.1700 Veringenstadt</t>
  </si>
  <si>
    <t>Udalricus Heberle</t>
  </si>
  <si>
    <t>b c1582</t>
  </si>
  <si>
    <t>b 1875 d 21.7.1876 Ulm</t>
  </si>
  <si>
    <t>m Franziska Haufauser (b c1832)</t>
  </si>
  <si>
    <t>b 23.6.1855</t>
  </si>
  <si>
    <t>m 9.2.1882 Ulm</t>
  </si>
  <si>
    <t>m Anna Maria Hofer 25.8.1803</t>
  </si>
  <si>
    <t>b 11.2.1683 Veringenstadt</t>
  </si>
  <si>
    <t>b 27.1.1685 Veringenstadt</t>
  </si>
  <si>
    <t>(broad branches made by combining branches which are possibly related)</t>
  </si>
  <si>
    <t>b 23.3.1828 Uberlingen</t>
  </si>
  <si>
    <t>b 15.10.1812 Uberlingen</t>
  </si>
  <si>
    <t>23L</t>
  </si>
  <si>
    <t>R, Rott = Rottenburg on the Neckar</t>
  </si>
  <si>
    <t>Conradus Heberle</t>
  </si>
  <si>
    <t>b 27.10.1850 Goppingen</t>
  </si>
  <si>
    <t>b 2.1.1778</t>
  </si>
  <si>
    <t>29.1.1798 Ohningen</t>
  </si>
  <si>
    <t>m Maria Agnes Lanz</t>
  </si>
  <si>
    <t>23.11.1874 Goppingen</t>
  </si>
  <si>
    <t>b 1.6.1865</t>
  </si>
  <si>
    <t>b c1820 Goppingen ?</t>
  </si>
  <si>
    <t>m Anna Katharina Barbara Haugelin</t>
  </si>
  <si>
    <t>b 7.5.1878 Ravensburg</t>
  </si>
  <si>
    <t>b 30.8.1879 Ravensburg</t>
  </si>
  <si>
    <t>b 21.11.1777</t>
  </si>
  <si>
    <t>m Jacob Steiner 1721</t>
  </si>
  <si>
    <t>b c1600 d 5.7.1634 ?</t>
  </si>
  <si>
    <t>m Maria Zrolin/Zaultin</t>
  </si>
  <si>
    <t>b c1626</t>
  </si>
  <si>
    <t>b 21.5.1649 Uttenweiler</t>
  </si>
  <si>
    <t>m Josephus Scherb 15.10.1801 Illerrieden, Donaukreis (b c1778)</t>
  </si>
  <si>
    <t>Maria Dominica Heberle</t>
  </si>
  <si>
    <t>b 2.7.1723 Gammertingen</t>
  </si>
  <si>
    <t>Aurelius Heberle---------------------</t>
  </si>
  <si>
    <t>m Maria Magdalena Peschin</t>
  </si>
  <si>
    <t>Schaffhausen location unknown</t>
  </si>
  <si>
    <t>Dellmensingen 48'18"N lat  9'54"E long, 8km SW of Ulm</t>
  </si>
  <si>
    <t>m Anna Maria Braun (b c1793)</t>
  </si>
  <si>
    <t>m Theresia Rimmella/Rimmele</t>
  </si>
  <si>
    <t>chr 28.6.1793 Fulgenstadt</t>
  </si>
  <si>
    <t>b 31.10.1787 d 16.2.1863 Fulgens</t>
  </si>
  <si>
    <t>m Xaver Wilhelm Herzer 18.11.1822 Dellmensingen</t>
  </si>
  <si>
    <t>Andreas Heberle------------------???</t>
  </si>
  <si>
    <t>b c1748</t>
  </si>
  <si>
    <t>m Anna Maria Gastler 15.1.1771 Aichstetten</t>
  </si>
  <si>
    <t>b 14.9.1790 Hochdorf ?</t>
  </si>
  <si>
    <t>20.2.1816 Hochdorf</t>
  </si>
  <si>
    <t>b 21.1.1738 d 28.2.1794 Veringen</t>
  </si>
  <si>
    <t>Sebastian Heberle--------------------</t>
  </si>
  <si>
    <t>m Katharina Baekin</t>
  </si>
  <si>
    <t>b 9.4.1812 Hochdorf ?</t>
  </si>
  <si>
    <t>Sebastian/Schastian Heberle</t>
  </si>
  <si>
    <t xml:space="preserve">m Appolonia Teuefflin </t>
  </si>
  <si>
    <t>15.10.1616 Ulm</t>
  </si>
  <si>
    <t>Christa Heberlin---------------------</t>
  </si>
  <si>
    <t>Johann Michael Heberle----------</t>
  </si>
  <si>
    <t>Johann Gregor Heberle</t>
  </si>
  <si>
    <t>b 1760</t>
  </si>
  <si>
    <t>m Maria Anna Schuhmacher</t>
  </si>
  <si>
    <t>8.9.1793 Freiburg</t>
  </si>
  <si>
    <t>b c1765</t>
  </si>
  <si>
    <t>24.1.1702 Merklingen</t>
  </si>
  <si>
    <t>b 5.8.1827 d 15.6.1828 Veringenstad</t>
  </si>
  <si>
    <t>b 31.7.1828 d 2.5.1891 Veringenstadt</t>
  </si>
  <si>
    <t>b 7.7.1821 d 10.8.1904 Veringenstadt</t>
  </si>
  <si>
    <t>m Adolf Kremp 3.5.1886 Freiburg</t>
  </si>
  <si>
    <t>b 22.5.1860 d 14.7.1900 Veringenstadt</t>
  </si>
  <si>
    <t>Dominikus/Dominicus Heberle-------------</t>
  </si>
  <si>
    <t>Duplicate of Durbach</t>
  </si>
  <si>
    <t>Dominikus/Dominicus Heberle</t>
  </si>
  <si>
    <t>m Franc Joseph Anton Cloos 23.11.1812 Warthausen/Biberach</t>
  </si>
  <si>
    <t>Clemens/Klemens Heberle/Haeberle-------------</t>
  </si>
  <si>
    <t>b 16.9.1692 d 27.9.1692 Berghulen</t>
  </si>
  <si>
    <t>b 1705 d 27.7.1705 Berghulen</t>
  </si>
  <si>
    <t>Wippingen 48'26"N lat  9'52"E long, 10km e of Blaubeuren, 8km NW of Ulm</t>
  </si>
  <si>
    <t>m Regina Barbara Schick 1785 Holzmaden (b c1762)</t>
  </si>
  <si>
    <t>b 17.2.1729 Hochdorf</t>
  </si>
  <si>
    <t>chr 6.11.1724 Fulgenstadt</t>
  </si>
  <si>
    <t>chr 25.10.1727 Fulgenstadt</t>
  </si>
  <si>
    <t>chr 11.3.1730 Fulgenstadt</t>
  </si>
  <si>
    <t>chr 27.10.1732</t>
  </si>
  <si>
    <t>chr 14.11.1722 Fulgenstadt</t>
  </si>
  <si>
    <t>chr 3.2.1721 Fulgenstadt</t>
  </si>
  <si>
    <t>25.2.1748 Fulgenstadt</t>
  </si>
  <si>
    <t>chr 30.4.1718 Fulgenstadt</t>
  </si>
  <si>
    <t>chr 4.2.1749 Fulgenstadt</t>
  </si>
  <si>
    <t>26.4.1732 Engerazhofen</t>
  </si>
  <si>
    <t>m Magdalena Hederlin 1.5.1736 Eschenbach (b c1712)</t>
  </si>
  <si>
    <t>m Maria Anna Lang (b c1742)</t>
  </si>
  <si>
    <t>m Walburga Rueterin (b c1712)</t>
  </si>
  <si>
    <t>chr 27.10.1706 Altusried (Gastel)</t>
  </si>
  <si>
    <t>b 17.3.1733 m 24.2.1767 d 12.9.1795 Betzenweiler</t>
  </si>
  <si>
    <t>b 26.12.1769 Wippingen</t>
  </si>
  <si>
    <t>m CatharineWaltz (b c1732)</t>
  </si>
  <si>
    <t>Hayingen  48'16"N lat  9'29"E long, 20km s of Munsingen, 10km NE of Gammertingen</t>
  </si>
  <si>
    <t>b 8.6.1846 d 22.11.1893 Fulgenst</t>
  </si>
  <si>
    <t>b 24.3.1845 d 19.3.1845 Fulgenst</t>
  </si>
  <si>
    <t>chr 3.10.1821 Fulgenstadt</t>
  </si>
  <si>
    <t>b 25.2.1822 d 19.3.1889 Fulgenstadt</t>
  </si>
  <si>
    <t>m Joseph Weber 25.11.1845</t>
  </si>
  <si>
    <t>chr 2.12.1796 Fulgenstadt</t>
  </si>
  <si>
    <t>d 27.5.1860 Fulgenstadt</t>
  </si>
  <si>
    <t>m Joseph Loefler (b c1794)</t>
  </si>
  <si>
    <t>23.11.1832 Fulgenstadt</t>
  </si>
  <si>
    <t>m Theresia Santer 3.9.1787 Haslach, Leutkirch</t>
  </si>
  <si>
    <t>b c1598, m Petrus Eberhardt, in Hirrlingen 1621</t>
  </si>
  <si>
    <t>chr 26.2.1825 Fulgenstadt</t>
  </si>
  <si>
    <t>chr 19.5.1827 Fulgenstadt</t>
  </si>
  <si>
    <t>b 23.7.1832 d 5.4.1900 Fulgenstadt</t>
  </si>
  <si>
    <t>b 5.8.1834 d 17.8.1834 Fulgenstadt</t>
  </si>
  <si>
    <t>b 24.1.1836 d 15.2.1836 Fulgenstadt</t>
  </si>
  <si>
    <t>m Theresia Gruendlerin (b c1712)</t>
  </si>
  <si>
    <t>m Carl August Schaefmayer, in Hagnau 1850</t>
  </si>
  <si>
    <t>b 28.10.1789 d 26.x.1863 Veringen</t>
  </si>
  <si>
    <t>b 17.5.1753 d 3.2.1838 Veringen</t>
  </si>
  <si>
    <t>b 21.9.1756 d 1817 Veringen</t>
  </si>
  <si>
    <t>m Eva Hartnerin/Herter/Hirter</t>
  </si>
  <si>
    <t>Aloisa Heberle</t>
  </si>
  <si>
    <t>b c1819, m Machar Bero 22.2.1841 Veringendorf</t>
  </si>
  <si>
    <t>August Ignatius/Rupert Heberle ?</t>
  </si>
  <si>
    <t>m Heinrich Hehl</t>
  </si>
  <si>
    <t>in Konstanz 1837</t>
  </si>
  <si>
    <t>m Barbara Wepferin 8.11.1723</t>
  </si>
  <si>
    <t>4.2.1805 (b 13.11.1775 d 1817)</t>
  </si>
  <si>
    <t>m Johannes Grass</t>
  </si>
  <si>
    <t>in Freiburg 1792</t>
  </si>
  <si>
    <t>m Theres Ganter 12.8.1833 Biberach</t>
  </si>
  <si>
    <t>m Magdalena Gabler 1.10.1849 Bibera</t>
  </si>
  <si>
    <t>chr 19.8.1751 Fulgenstadt</t>
  </si>
  <si>
    <t>chr 25.5.1750 Fulgenstadt</t>
  </si>
  <si>
    <t>chr 31.8.1753 Fulgenstadt</t>
  </si>
  <si>
    <t>m Monika Widmaenn 24.5.1779</t>
  </si>
  <si>
    <t>chr 12.11.1756 Fulgenstadt</t>
  </si>
  <si>
    <t>m Apronian Schob, in Messkirch 1817</t>
  </si>
  <si>
    <t>m Alois Dellinger/Drollinger ?</t>
  </si>
  <si>
    <t>b 26.3.1811 Hochdorf</t>
  </si>
  <si>
    <t>mThekla Rundell 14.1.1821 Fulgen</t>
  </si>
  <si>
    <t>m Maria Fuerst 1.6.1865 Fulgenstadt  (b c1842)</t>
  </si>
  <si>
    <t>m Crescentia Ailinger 16.2.1871 Fulgenstadt (b 9.5.1848)</t>
  </si>
  <si>
    <t xml:space="preserve">m Catharina Emhardt 21.9.1871 Fulgenstadt </t>
  </si>
  <si>
    <t>m Michael Loeu 19.9.1865 Fulgenstadt (b c1838)</t>
  </si>
  <si>
    <t>Leonhard Heberle</t>
  </si>
  <si>
    <t>b 18.11.1840 Hochdorf</t>
  </si>
  <si>
    <t>b 17.10.1835 d 2.11.1835 Biberach</t>
  </si>
  <si>
    <t>Christiane Pauline Heberle</t>
  </si>
  <si>
    <t>b 14.5.1837 d 2.6.1837 Biberach</t>
  </si>
  <si>
    <t>m Albert Oscar Kohler 28.11.1889</t>
  </si>
  <si>
    <t>b 21.5.1888 Veringenstadt</t>
  </si>
  <si>
    <t>b 18.6.1891 d 19.6.1891 Immenstaad</t>
  </si>
  <si>
    <t>m Anna Maria Rebstein 29.10.1804</t>
  </si>
  <si>
    <t>b c1780 d 10.2.1860 Immenstaad</t>
  </si>
  <si>
    <t>Liddarius Heberle</t>
  </si>
  <si>
    <t>m Franziska Oswald</t>
  </si>
  <si>
    <t>Rosalimana Heberle</t>
  </si>
  <si>
    <t>Agabit Jordan Heberle</t>
  </si>
  <si>
    <t>b 11.2.1836 d 26.2.1836 Veringenstadt</t>
  </si>
  <si>
    <t>m Maria Anna Goggel/Goeggel</t>
  </si>
  <si>
    <t>Anton Gordon Heberle</t>
  </si>
  <si>
    <t>m Afra Baur/Bero 6.8.1855 Veringenstadt</t>
  </si>
  <si>
    <t>Severin Heberle</t>
  </si>
  <si>
    <t>m Elisabetha Koenig (b c1697)</t>
  </si>
  <si>
    <t>b 9.3.1720 Frickingen</t>
  </si>
  <si>
    <t>Franciscus Heberle-------------------------</t>
  </si>
  <si>
    <t>m Ina Tfarrad/Theres Sifitz/Sifild/</t>
  </si>
  <si>
    <t>b 7.8.1887 Immenstaad</t>
  </si>
  <si>
    <t>Maria Häberle/Heberle-------------------</t>
  </si>
  <si>
    <t>m Anna Katharina Maria R Koning/Koenig</t>
  </si>
  <si>
    <t>Albert Häberle/Heberle</t>
  </si>
  <si>
    <t>m Johann Baptist Vogler ?</t>
  </si>
  <si>
    <t>b 27.2.1708 Rottenburg</t>
  </si>
  <si>
    <t>m Catharina Bruckin 15.6.1733 R</t>
  </si>
  <si>
    <t>b 7.4.1786 R d 17.2.1860 R</t>
  </si>
  <si>
    <t>b 9.8.1795 R d 17.11.1832 R</t>
  </si>
  <si>
    <t>m Maria Victoria Eberle (b21.10.1807</t>
  </si>
  <si>
    <t>m Maria Anna Reftlin/Reflin</t>
  </si>
  <si>
    <t xml:space="preserve">m Maria Anna Obserin </t>
  </si>
  <si>
    <t>m Anna Maria Frickin (b c1740)</t>
  </si>
  <si>
    <t>b 22.4.1820 d 30.5.1820 Uberlingen</t>
  </si>
  <si>
    <t>b 13.2.1822 d 18.9.1823 Uberlingen</t>
  </si>
  <si>
    <t>b 1856 d 1856 Uberlingen</t>
  </si>
  <si>
    <t>m Maria Rohmer/Roman/Romer</t>
  </si>
  <si>
    <t>b 7.8.1825 d 14.8.1825 Uberlingen</t>
  </si>
  <si>
    <t>m Maria Francisca Schielin/Schuelin</t>
  </si>
  <si>
    <t>m Maria Affra Heiligen</t>
  </si>
  <si>
    <t>b 24.3.1774 d 8.4.1839 Uberlingen</t>
  </si>
  <si>
    <t>b 19.11.1820 d 24.12.1820 Uberlingen</t>
  </si>
  <si>
    <t>b 1846 d 20.8.1848 Uberlingen</t>
  </si>
  <si>
    <t>Maria Friedericia Jacobina Eberle</t>
  </si>
  <si>
    <t>b x.10.1840 d 24.7.1843 Uberling</t>
  </si>
  <si>
    <t>b c1842 d 27.7.1843 Uberlingen</t>
  </si>
  <si>
    <t>b c1843 d 21.2.1846 Uberlingen</t>
  </si>
  <si>
    <t>m Walburga Blaxi (b17.3.1857)</t>
  </si>
  <si>
    <t>b 28.9.1794 Ravensburg</t>
  </si>
  <si>
    <t>m Johan Michael Lork 15.10.1831</t>
  </si>
  <si>
    <t>b 18.8.1791 d 3.3.1793 Ravensburg</t>
  </si>
  <si>
    <t xml:space="preserve">m Anna Barbara Rofin/Ruffin1816 </t>
  </si>
  <si>
    <t>m Anna Regina Dalborghim (b c1707</t>
  </si>
  <si>
    <t>b 21.12.1682 d 31.1.1741 Ravensburg</t>
  </si>
  <si>
    <t>Karl/Carl Heberle----------------------------------------</t>
  </si>
  <si>
    <t>b 8.3.1866 Fulgenst d 18.7.1944</t>
  </si>
  <si>
    <t>b 1841 d 5.8.1846 Uberlingen</t>
  </si>
  <si>
    <t>b x.1.1843 d 23.6.1843 Uberling</t>
  </si>
  <si>
    <t>b 8.8.1821 d 22.2.1822 Uberling</t>
  </si>
  <si>
    <t>b 1810 d 24.5.1812 Uberlingen</t>
  </si>
  <si>
    <t>m Maria Anna Shubflin/Sheklin/</t>
  </si>
  <si>
    <t>m Maria Agatha Rorbillia</t>
  </si>
  <si>
    <t>Joannes Michael Mauritius Heberle</t>
  </si>
  <si>
    <t>Maria Ursula Cordula Heberlin</t>
  </si>
  <si>
    <t>Joseph Antonius Paulus Heberlin---</t>
  </si>
  <si>
    <t>b 1839 d 9.11.1853 Uberlingen</t>
  </si>
  <si>
    <t>b 23.9.1847 d 22.10.1854 Uber</t>
  </si>
  <si>
    <t>b 1835 d 9.5.1853 Uberlingen</t>
  </si>
  <si>
    <t>bap 13.9.1859 d 13.1.1863</t>
  </si>
  <si>
    <t>m Maria Agatha Millerin (b c1758)</t>
  </si>
  <si>
    <t>m Maria Anna Jagerin (b c1758)</t>
  </si>
  <si>
    <t>m Anna Maria Schneiderin/Schneider</t>
  </si>
  <si>
    <t>m Francisca Drexlerin/Jorselin</t>
  </si>
  <si>
    <t>m Theresia Giggerin</t>
  </si>
  <si>
    <t>m Maria Magdalena Kimacher</t>
  </si>
  <si>
    <t>m Maria Catharina Kientzin/Kienzin</t>
  </si>
  <si>
    <t>bap 12.x.1804 Uberlingen d young</t>
  </si>
  <si>
    <t>m Joanna Maria Moserin (b c1745)</t>
  </si>
  <si>
    <t>Joanne Josef Bernhard Eberle</t>
  </si>
  <si>
    <t>b 11.5.1859 R d 12.11.1921 R</t>
  </si>
  <si>
    <t>b 3.8.1903 d 17.12.1991 Kloster Wald</t>
  </si>
  <si>
    <t>m Caroline Biesinger 20.7.1858 R</t>
  </si>
  <si>
    <t>Changes 1.1.2011-31.12.2011 in purple</t>
  </si>
  <si>
    <t>schreiner</t>
  </si>
  <si>
    <t>2020-</t>
  </si>
  <si>
    <t>b 1589 Rottenburg</t>
  </si>
  <si>
    <t>b 23.5.1860 R?m 1903 Hohenthengen</t>
  </si>
  <si>
    <t>m KatharinaWalpertshoferin</t>
  </si>
  <si>
    <t>m Catherina Kuenzlerin/Kienzlerin</t>
  </si>
  <si>
    <t>b 24.11.1825 d 10.12.1825 Uberlingen</t>
  </si>
  <si>
    <t>b 20.11.1849 d 25.7.1940 Uberlingen</t>
  </si>
  <si>
    <t>m Anton Glohler (b5.7.1843)</t>
  </si>
  <si>
    <t>b 22.9.1829 d 7.10.1879 Uberlingen</t>
  </si>
  <si>
    <t>b 26.11.1877 d 18.12.1877 Uberlingen</t>
  </si>
  <si>
    <t>b 15.2.1823 d 11.8.1823 Uberlingen</t>
  </si>
  <si>
    <t>b 7.6.1837 d 19.6.1857 Uberlingen</t>
  </si>
  <si>
    <t>b c1870 d 15.5.1873 Uberlingen</t>
  </si>
  <si>
    <t>m Hieronymus Mayer (b29.9.1878)</t>
  </si>
  <si>
    <t>b 10.9.1848 d 1863 Uberlingen</t>
  </si>
  <si>
    <t>b 24.9.1873 d 29.9.1873 Uberlingen</t>
  </si>
  <si>
    <t>b 18.3.1870 d 29.11.1910 Uberlingen</t>
  </si>
  <si>
    <t>b 29.1.1909 Rastatt</t>
  </si>
  <si>
    <t>b 13.5.1870 d 1.1.1913 Uberlingen</t>
  </si>
  <si>
    <t>b 19.2.1911 d 4.6.1911 Uberlingen</t>
  </si>
  <si>
    <t>b 1855 d 1863 Uberlingen</t>
  </si>
  <si>
    <t>bap 9.1.1854 d 17.3.1854 Uberlingen</t>
  </si>
  <si>
    <t>b 12.3.1968 Frankfurt</t>
  </si>
  <si>
    <t>b 14.7.1967 Stuttgart</t>
  </si>
  <si>
    <t>m Anna Magdalena Frandlin (bc1766</t>
  </si>
  <si>
    <t>m Apollonia Margaretha Nabholzin</t>
  </si>
  <si>
    <t>m Anna Maria Kranz/Krans/Krauss</t>
  </si>
  <si>
    <t>Johann Bartholomaus Heberle/--------</t>
  </si>
  <si>
    <t>b 24.10.1803 d 10.10.1804 Ravensburg</t>
  </si>
  <si>
    <t>b 28.7.1824 d 1859</t>
  </si>
  <si>
    <t>b 23.1.1778 Ravensburg</t>
  </si>
  <si>
    <t>m Christina Friederike Guittre (bc1792)</t>
  </si>
  <si>
    <t>b 14.8.1791 d 1792 Ravensburg</t>
  </si>
  <si>
    <t>b 11.6.1742 d 30.10.1817 Ravensburg</t>
  </si>
  <si>
    <t>b 28.8.1797 Ravensburg</t>
  </si>
  <si>
    <t>b 14.8.1803 d 29.12.1864 Ravens</t>
  </si>
  <si>
    <t>b 10.8.1823 d 7.6.1900 Weingarben</t>
  </si>
  <si>
    <t>m Konrad Amrhein (b 21.8.1816)</t>
  </si>
  <si>
    <t>m Walburga Huber (b c1852)</t>
  </si>
  <si>
    <t>m Theresia Neff (b c1842)</t>
  </si>
  <si>
    <t>m Anna Matsohin1631 (b c1610)</t>
  </si>
  <si>
    <t>m Maria Werntzin 1635 (b c1613)</t>
  </si>
  <si>
    <t>b 24.9.1878 d 20.3.1879 Hermentingen</t>
  </si>
  <si>
    <t>m Anna Maria Friedrich 2.8.1910</t>
  </si>
  <si>
    <t>b 16.2.1885 d 8.5.1957</t>
  </si>
  <si>
    <t>b 4.10.1912 d 12.10.1912 Hermentingen</t>
  </si>
  <si>
    <t>m Theresia Higler (b 15.10.1770)</t>
  </si>
  <si>
    <t>b 30.7.1784 d 14.5.1838 Veringen</t>
  </si>
  <si>
    <t>b 19.9.1783 d 2.11.1856 Veringen</t>
  </si>
  <si>
    <t>b 4.2.1891 d 17.2.1919 Veringens</t>
  </si>
  <si>
    <t>b 22.x.1831 d 26.10.1902 Veringenst</t>
  </si>
  <si>
    <t>b 13.2.1863 d 9.3.1938 Veringenst</t>
  </si>
  <si>
    <t>b 20.8.1729 d 10.11.1748 Vering</t>
  </si>
  <si>
    <t>b c1770 d 28.2.1830 Veringenst</t>
  </si>
  <si>
    <t>m Anna Rimborin/Rothinlarin</t>
  </si>
  <si>
    <t>m Erthrosina Edalin (b c1632)</t>
  </si>
  <si>
    <t>b 4.7.1756 d 1821 Veringenst</t>
  </si>
  <si>
    <t>b 27.x.1725 d 23.4.1778 Veringen</t>
  </si>
  <si>
    <t>b 4.6.1737 d 10.6.1773 Veringen</t>
  </si>
  <si>
    <t>b 26.7.1803 d 15.x.1833 Veringenst</t>
  </si>
  <si>
    <t>m Josepha Schmid 1808 (b1785)</t>
  </si>
  <si>
    <t>m Lucia Falkner 1809 (b12.x.1782)</t>
  </si>
  <si>
    <t>m Joh Georg Flad 29.7.1858 Jungnau ?(b 11.5.1825)</t>
  </si>
  <si>
    <t>Joannes Baptista Heberle</t>
  </si>
  <si>
    <t>c x.8.1809 Hettingen ?</t>
  </si>
  <si>
    <t>m Franziska Lienerin (b c1777)</t>
  </si>
  <si>
    <t>chr 3.5.1812 Hettingen d 11.4.1883</t>
  </si>
  <si>
    <t>m Katharina/Anna Maria Heberle</t>
  </si>
  <si>
    <t>m Franz Sales Lendle 14.11.1749 Veringenstadt</t>
  </si>
  <si>
    <t>chr 22.7.1734 Fulgenstadt</t>
  </si>
  <si>
    <t>chr 10.8.1766 Fulgenstadt</t>
  </si>
  <si>
    <t>chr 2.7.1761 Fulgenstadt</t>
  </si>
  <si>
    <t>chr 14.8.1762 Fulgenstadt</t>
  </si>
  <si>
    <t>chr 26.7.1764 Fulgenstadt</t>
  </si>
  <si>
    <t>b 14.7.1768 Fulgenstadt</t>
  </si>
  <si>
    <t>b 2.4.1770 Fulgenstadt</t>
  </si>
  <si>
    <t>m Martin Schwarz (b c1748)</t>
  </si>
  <si>
    <t>13.4.1777 Fulgenstadt</t>
  </si>
  <si>
    <t>m Jakob Heinzelmann (b c1783)</t>
  </si>
  <si>
    <t>29.2.1808 Fulgenstadt</t>
  </si>
  <si>
    <t>m Maria Francisca Hanilfin/Schenk</t>
  </si>
  <si>
    <t>m Anna Maria Haesele (b c1734) ?</t>
  </si>
  <si>
    <t>chr 27.10.1732 Fulgenstadt</t>
  </si>
  <si>
    <t>b 25.8.1783 d 15.5.1784 Leutkirch</t>
  </si>
  <si>
    <t>b 28.3.1801 d 9.8.1878 Mengen</t>
  </si>
  <si>
    <t>b 2.8.1832 d 2.9.1832 Mengen</t>
  </si>
  <si>
    <t>b x.4.1805 d 30.7.1805 Mengen</t>
  </si>
  <si>
    <t>b 29.8.1807 d 28.5.1878 Mengen</t>
  </si>
  <si>
    <t>b 2.4.1811 d 11.7.1861 Mengen</t>
  </si>
  <si>
    <t>b 31.8.1836 Meunsinger Wurttemburg</t>
  </si>
  <si>
    <t>d 1.4.1921 Redondo Beach CA  OBITUARY</t>
  </si>
  <si>
    <t>m Elisabetha Walz 2.6.1800 Owingen(b 10.11.1758)</t>
  </si>
  <si>
    <t>18.9.1931 Schramberg</t>
  </si>
  <si>
    <t xml:space="preserve">b 15.12.1901 Schramberg </t>
  </si>
  <si>
    <t>d 1985 Heidelberg</t>
  </si>
  <si>
    <t>near Heiligenberg, Baden</t>
  </si>
  <si>
    <t>m Maria Anna Katz/Kaz</t>
  </si>
  <si>
    <t>25.1.1759 Herbertingen</t>
  </si>
  <si>
    <t>Johann Michael Heberle-----------------</t>
  </si>
  <si>
    <t>m Eva Barbara ... (b c1687)</t>
  </si>
  <si>
    <t>Duplicate of NBW3 Bibersfeld</t>
  </si>
  <si>
    <t xml:space="preserve">b c12.12.1668 Laichingen </t>
  </si>
  <si>
    <t>d 7.7.1719 Berghulen</t>
  </si>
  <si>
    <t>Johann/Joannes BaptistHeberle---</t>
  </si>
  <si>
    <t>chr 9.4.1823 Fulgenstadt</t>
  </si>
  <si>
    <t>b 12.5.1758 d 1.8.1796 Fulgenstad</t>
  </si>
  <si>
    <t>Jakob/Jacob Heberle</t>
  </si>
  <si>
    <t>b 21.2.1838 d 27.3.1838 Fulgenstadt</t>
  </si>
  <si>
    <t>b 30.11.1843 Hundersingen, Riedlingen</t>
  </si>
  <si>
    <t>m Pauline Hengge 19.4.1869 Fries</t>
  </si>
  <si>
    <t>m Regina Ahr 7.2.1865 Friesenhof</t>
  </si>
  <si>
    <t>Winterberg 79215, 38km NNE of Freiburg, 20km NW of St Georgen</t>
  </si>
  <si>
    <t>b 15.6.1996 Reutlingen ?</t>
  </si>
  <si>
    <t>Bianca Heberle ?</t>
  </si>
  <si>
    <t>b c1990, m ... Schwarz</t>
  </si>
  <si>
    <t>b 20.5.1985 Rottenburg</t>
  </si>
  <si>
    <t>b 31.7.1983 Rottenburg ?</t>
  </si>
  <si>
    <t>Kim Heberle</t>
  </si>
  <si>
    <t>in Rottenburg 2010</t>
  </si>
  <si>
    <t>b 30.12.1969 Stuttgart</t>
  </si>
  <si>
    <t>educ Stephan-Bodmann-Hauptschule</t>
  </si>
  <si>
    <t xml:space="preserve">Candidate for Parliament </t>
  </si>
  <si>
    <t>Immenstaad 1999</t>
  </si>
  <si>
    <t>Furtwangen 2010</t>
  </si>
  <si>
    <t>in Freiburg 2010</t>
  </si>
  <si>
    <t>b 25.7.1991, at school in Markdorf 2008</t>
  </si>
  <si>
    <t>b 21.5.1992 Markdorf ?</t>
  </si>
  <si>
    <t>b c1990</t>
  </si>
  <si>
    <t>b 12.2.1986</t>
  </si>
  <si>
    <t>b c1995</t>
  </si>
  <si>
    <t>Richard Heberle-------------------</t>
  </si>
  <si>
    <t>Gebhard Heberle--------------????</t>
  </si>
  <si>
    <t>Hugo Gebhart Heberle-----------------</t>
  </si>
  <si>
    <t>m Anna ... (b c1922)</t>
  </si>
  <si>
    <t>m Magdalena Stadelhofer 18.9.1701</t>
  </si>
  <si>
    <t>m Maria Ursula Baumannin 2.6.1727</t>
  </si>
  <si>
    <t>b 30.9.1702 d 16.2.1704 Immenstaad</t>
  </si>
  <si>
    <t>m Maria Ursula Knoblauchin 13.8.1764</t>
  </si>
  <si>
    <t>m Theresia Brunner (b c1747)</t>
  </si>
  <si>
    <t>chr 20.5.1741 Jettenhausen</t>
  </si>
  <si>
    <t>b 13.10.1866 d 29.6.1869 Immenstaad</t>
  </si>
  <si>
    <t>unknown Heberle-----------??</t>
  </si>
  <si>
    <t>Mathias Heberle----------------------</t>
  </si>
  <si>
    <t>24.4.1702 Altusried parish</t>
  </si>
  <si>
    <t>25.7.1764 Ebenweiler</t>
  </si>
  <si>
    <t>m Victoria Eberle 28.10.1881 Ehingen</t>
  </si>
  <si>
    <t>Häberle/Heberle/Heberlin--------------</t>
  </si>
  <si>
    <t>Johann Heberle/Haeberle--------------</t>
  </si>
  <si>
    <t>Franz Joseph Heberle/Häberle---------</t>
  </si>
  <si>
    <t>Kreszenz Heberle/Heberlin-------------</t>
  </si>
  <si>
    <t>Maria Heberle---------------------------</t>
  </si>
  <si>
    <t>Anton Ebel--------------------</t>
  </si>
  <si>
    <t>Maria Ursula Heberle-------------------</t>
  </si>
  <si>
    <t>Robert Heberle-------------------------</t>
  </si>
  <si>
    <t>Michael Heberle/Häberle---------------</t>
  </si>
  <si>
    <t>Maurus Heberle/Häberle---------------</t>
  </si>
  <si>
    <t>Magnus/Xavier Heberle----------------Q1247</t>
  </si>
  <si>
    <t>Carl/Karl Heberle/Häberle---------------</t>
  </si>
  <si>
    <t>Sebastian Heberle/Häberle-------------</t>
  </si>
  <si>
    <t>Anton Heberle/Häberle-----------------</t>
  </si>
  <si>
    <t>Benedict Heberle/Häberle--------------</t>
  </si>
  <si>
    <t>Vinzens Heberle-------------------------</t>
  </si>
  <si>
    <t>Kaspar/Caspar Heberle/Häberle-------</t>
  </si>
  <si>
    <t>Longinus/Longin Heberle---------------</t>
  </si>
  <si>
    <t>Bibiana Heberle-------------------------</t>
  </si>
  <si>
    <t>Franz Heberle----------------------------</t>
  </si>
  <si>
    <t>Matheus Heberle------------------------</t>
  </si>
  <si>
    <t>Ludwij Heberle/Häberle/Haeberle-----</t>
  </si>
  <si>
    <t>Artur Heberle   PHOTO----------------</t>
  </si>
  <si>
    <t>Duplicate of Markdorf</t>
  </si>
  <si>
    <t>b x.9.1838 d 1838 Ohningen</t>
  </si>
  <si>
    <t>b 18.8.1815 m? 13.6.1837 d 1851 Ohningen</t>
  </si>
  <si>
    <t>b 31.12.1843 d 27.9.1845 Ohningen</t>
  </si>
  <si>
    <t>b 7.11.1848 d 21.2.1860 Ohningen</t>
  </si>
  <si>
    <t>b 8.12.1816 m? 12.6.1852 Ohningen</t>
  </si>
  <si>
    <t>b 5.2.1818 m? 24.11.1851 Ohningen</t>
  </si>
  <si>
    <t>b 11.3.1820 m? 11.11.1861 Ohningen</t>
  </si>
  <si>
    <t>m Maria Anna Boffinger/Zofbinger</t>
  </si>
  <si>
    <t>d 1938 Munchen Odessa</t>
  </si>
  <si>
    <t>m Barbara …c1806 Gross Liebenthal</t>
  </si>
  <si>
    <t>b 23.2.1778 Rothenb d 22.11.1865</t>
  </si>
  <si>
    <t>m Anna Maria Valler 6.1.1796 Denkingen</t>
  </si>
  <si>
    <t>b 23.5.1910 Nestersitz, Sudetenland</t>
  </si>
  <si>
    <t>b c1813 d 13.4.1888 Ettenheimweiler</t>
  </si>
  <si>
    <t>m Maria Grimm/Grumm/Frum (b c1882)</t>
  </si>
  <si>
    <t>chr 9.1.1814 Hilzingen</t>
  </si>
  <si>
    <t>b c1770 d 31.7.1809 Hilzingen</t>
  </si>
  <si>
    <t>b c1797 d x.11.1852 Hilzingen</t>
  </si>
  <si>
    <t>b 28.3.1830 d 27.8.1902 Hilzingen</t>
  </si>
  <si>
    <t>m Amalie Rietaible/Rathifle 30.6.1867</t>
  </si>
  <si>
    <t>b 29.3.1792 d 21.9.1859 Hilzingen</t>
  </si>
  <si>
    <t>m Anastasia Schmid 5.8.1845 Hilzingen</t>
  </si>
  <si>
    <t>chr 21.11.1817 d 6.1.1885 Hilzingen</t>
  </si>
  <si>
    <t>chr 3.3.1857 Horb m 1883 Oberhausen</t>
  </si>
  <si>
    <t>chr 18.9.1854 Horb m 19.4.1868</t>
  </si>
  <si>
    <t>chr 15.1.1852 Horb m x.4.1865 Uyl</t>
  </si>
  <si>
    <t>b 19.1.1862 Horb d 30.1.1862 Horb ?</t>
  </si>
  <si>
    <t>chr 22.7.1863 Horb</t>
  </si>
  <si>
    <t>chr 17.10.1864 Horb d 1957</t>
  </si>
  <si>
    <t>chr 31.1.1867 d 28.3.1867 Horb</t>
  </si>
  <si>
    <t xml:space="preserve">chr 8.8.1874 d 31.8.1874 Horb </t>
  </si>
  <si>
    <t>chr 12.2.1870 Horb d 8.2.1950 Baisingen</t>
  </si>
  <si>
    <t>chr 8.8.1874 d 29.8.1874 Horb</t>
  </si>
  <si>
    <t>b 16.4.1902 m 22.9.1924/28.2.1926</t>
  </si>
  <si>
    <t>b 25.9.1904 d 25.5.1947 Horb</t>
  </si>
  <si>
    <t>b 9.10.1893 d 16.4.1937 Kondringen</t>
  </si>
  <si>
    <t>b 19.3.1686 d 17.10.1742 Ohningen</t>
  </si>
  <si>
    <t>m Jo Conrad Kiefi 1718 Ohningen</t>
  </si>
  <si>
    <t>m Christoph Haltin 12.5.1755</t>
  </si>
  <si>
    <t>m Anna Maria Diezin 22.5.1758</t>
  </si>
  <si>
    <t>b 8.1.1800 d 30.5.1867 Ohningen</t>
  </si>
  <si>
    <t>b 6.12.1794 d 23.2.1847 Ohningen</t>
  </si>
  <si>
    <t>m An Maria Haberstokin 23.11.1812</t>
  </si>
  <si>
    <t>b 20.3.1817 m? 25.11.1844 d 25.5.1861 Ohningen</t>
  </si>
  <si>
    <t>b 17.9.1821 d 27.9.1821 Ohningen</t>
  </si>
  <si>
    <t>b 18.11.1807 d 1.1.1859 Ohningen</t>
  </si>
  <si>
    <t>b 10.9.1821 d 29.9.1821 Ohningen</t>
  </si>
  <si>
    <t>m Blasius Dosef? 16.11.1835</t>
  </si>
  <si>
    <t>b 16.1.1761 Ohningen d 9.2.1840</t>
  </si>
  <si>
    <t>b 28.11.1762 d 27.8.1769 Ohning</t>
  </si>
  <si>
    <t>b 30.7.1764 d 1837 Ohningen</t>
  </si>
  <si>
    <t>m Anna Maria Geugefin 4.2.1760</t>
  </si>
  <si>
    <t>m Maria Sabina Bombin 29.2.1809</t>
  </si>
  <si>
    <t>m Maria Anna Frithofa 19.2.1827</t>
  </si>
  <si>
    <t>b 23.8.1793 d 12.8.1848</t>
  </si>
  <si>
    <t>b 27.2.1790 d 9.1.1863 Ohningen</t>
  </si>
  <si>
    <t>b 20.7.1823 d 11.10.1823</t>
  </si>
  <si>
    <t>b 20.11.1821 d 11.6.1822 Ohningen</t>
  </si>
  <si>
    <t>m Walburga Bohler 17.11.1862</t>
  </si>
  <si>
    <t>b 5.2.1814 d 2.1.1904 Ohningen</t>
  </si>
  <si>
    <t>b 15.11.1827 d 9.8.1828 Ohningen</t>
  </si>
  <si>
    <t>m Wendelin Dieze 12.5.1800</t>
  </si>
  <si>
    <t>b 13.12.1828 d 9.1.1903 Ohningen</t>
  </si>
  <si>
    <t>11.10.1870 Hettingen</t>
  </si>
  <si>
    <t>b 11.9.1771 d 22.5.1779 Veringenstadt</t>
  </si>
  <si>
    <t>b x.6.1812 d 14.1.1854 Veringenstadt</t>
  </si>
  <si>
    <t>b 5.1.1774 d 11.1.1778 Veringenstadt</t>
  </si>
  <si>
    <t>chr 25.9.1776 d 5.1.1777 Veringenstadt</t>
  </si>
  <si>
    <t>b 6.2.1778 d 20.2.1783 Veringenstadt</t>
  </si>
  <si>
    <t>b9.10.1822 d 21.1.1824Veringenstadt</t>
  </si>
  <si>
    <t>b 1.10.1854 d 18.5.1928 Veringenstadt</t>
  </si>
  <si>
    <t>b 10.5.1857 d 15.5.1857 Veringenstadt</t>
  </si>
  <si>
    <t>b 24.7.1791 d 6.9.1791 Veringenstadt</t>
  </si>
  <si>
    <t>b 22.11.1818 d 26.3.1867 Veringenstadt</t>
  </si>
  <si>
    <t>b 4.8.1819 d 29.10.1897 Veringenstadt</t>
  </si>
  <si>
    <t>b 11.8.1820 d 20.11.1820 Veringenstadt</t>
  </si>
  <si>
    <t>b 24.11.1784 d 3.7.1792 Veringenstadt</t>
  </si>
  <si>
    <t>b 30.4.1787 d 27.7.1831 Veringenstadt</t>
  </si>
  <si>
    <t>b 22.3.1792 d 28.11.1841 Veringstadt</t>
  </si>
  <si>
    <t>b 23.10.1821 d 22.11.1899 Veringenstadt</t>
  </si>
  <si>
    <t>b 10.3.1828 d 7.5.1879 Veringenstadt</t>
  </si>
  <si>
    <t>b 31.x.1827 d 19.3.1828 Veringenstadt</t>
  </si>
  <si>
    <t>b 31.3.1829 d 14.5.1845 Veringenstadt</t>
  </si>
  <si>
    <t>b 2.4.1831 d 28.11.1850 Veringenstadt</t>
  </si>
  <si>
    <t>b 18.11.1841 d 19.11.1841 Veringenstadt</t>
  </si>
  <si>
    <t>chr 19.9.1865 d 26.3.1867 Veringstadt</t>
  </si>
  <si>
    <t>b 23.7.1853 d 8.3.1854 Veringenstadt</t>
  </si>
  <si>
    <t>b 10.1.1855 d 25.10.1866 Veringenstadt</t>
  </si>
  <si>
    <t>b 4.8.1819 d 29.10.1898 Veringenstadt</t>
  </si>
  <si>
    <t>b 6.7.1857 d 18.6.1910 Veringstadt</t>
  </si>
  <si>
    <t>b 16.9.1858 d 18.9.1858 Veringstadt</t>
  </si>
  <si>
    <t>b 6.6.1857 d 3.3.1895 Veringenstadt</t>
  </si>
  <si>
    <t>b 23.10.1857 d 18.11.1863 Veringenstadt</t>
  </si>
  <si>
    <t>b 28.8.1859 d 6.6.1862 Veringenstadt</t>
  </si>
  <si>
    <t>b 28.8.1860 d 31.1.1861 Veringenstadt</t>
  </si>
  <si>
    <t>b 16.1.1863 d 26.1.1863 Veringenstadt</t>
  </si>
  <si>
    <t>b 17.4.1865 d 24.4.1955 Veringenstadt</t>
  </si>
  <si>
    <t>b 10.1.1895 d 24.7.1895 Veringenstadt</t>
  </si>
  <si>
    <t>b 28.2.1863 d 29.10.1935 Veringenstadt</t>
  </si>
  <si>
    <t>b 26.3.1868 d 7.1.1951 Veringenstadt</t>
  </si>
  <si>
    <t>b 23.2.1856 d 13.3.1856 Veringenstadt</t>
  </si>
  <si>
    <t>m Frida Endrifs 16.5.1889</t>
  </si>
  <si>
    <t>b 11.10.1830 d 6.6.1836 Veringenstadt</t>
  </si>
  <si>
    <t>m Walburga Waltzin (b c1736)</t>
  </si>
  <si>
    <t>m Anna Maria Noftfolerin/Notferlin</t>
  </si>
  <si>
    <t>b 21.8.1771 d 6.9.1771 Veringenstadt</t>
  </si>
  <si>
    <t>m Monica App/Apt (b c1774)</t>
  </si>
  <si>
    <t>b 22.1.1797 d 24.1.1797 Veringenstadt</t>
  </si>
  <si>
    <t>b 21.7.1775 d 17.1.1778 Veringenstadt</t>
  </si>
  <si>
    <t>b 7.10.1825 d 1832 Veringenstadt</t>
  </si>
  <si>
    <t>m Martha Lendlin 14.2.1752</t>
  </si>
  <si>
    <t>chr 28.6.1778 d 18.7.1780 Veringenstadt</t>
  </si>
  <si>
    <t>b c1779 d 1820 Veringenstadt</t>
  </si>
  <si>
    <t>chr 7.9.1782 d 30.12.1783 Veringstadt</t>
  </si>
  <si>
    <t>b c1844 d 15.1.1844 Veringenstadt</t>
  </si>
  <si>
    <t>b c1847 d 14.2.1879 Veringenstadt</t>
  </si>
  <si>
    <t>b c1854 d 27.10.1886 Veringenstadt</t>
  </si>
  <si>
    <t>b 3.2.c1948   PHOTO</t>
  </si>
  <si>
    <t>m Doris ... (b c1950)</t>
  </si>
  <si>
    <t>m Katrin ... (b 11.7.1980)</t>
  </si>
  <si>
    <t>b 30.5.1978 Immenstaad</t>
  </si>
  <si>
    <t>b 31.3.1983 Immenstaad</t>
  </si>
  <si>
    <t>Greta Heberle</t>
  </si>
  <si>
    <t>b 22.11.2010</t>
  </si>
  <si>
    <t>Duplicate of SBW5 Immenstaad</t>
  </si>
  <si>
    <t>b 4.9.1987</t>
  </si>
  <si>
    <t xml:space="preserve">b 21.5.1899 R m Abraham Van Santen </t>
  </si>
  <si>
    <t>25.5.1934 Netherlands (b c1897)</t>
  </si>
  <si>
    <t xml:space="preserve">Melanie Heberle </t>
  </si>
  <si>
    <t>b 28.12.1982</t>
  </si>
  <si>
    <t>graduated Kiebingen, Rottenburg 1996</t>
  </si>
  <si>
    <t>Fidel Heberle-------------------------------</t>
  </si>
  <si>
    <t>Martin Heberle-------------------???</t>
  </si>
  <si>
    <t>SEE below</t>
  </si>
  <si>
    <t>b 1.8.1969 Stuttgart</t>
  </si>
  <si>
    <t>Benedictus Eberle/Eberlin---</t>
  </si>
  <si>
    <t>SEE above</t>
  </si>
  <si>
    <t>Duplicate</t>
  </si>
  <si>
    <t>Armin Heberle-----------------------------</t>
  </si>
  <si>
    <t>b 27.3.c1979   PHOTO</t>
  </si>
  <si>
    <t>Female Heberle ? Possibly not born Heberle</t>
  </si>
  <si>
    <t xml:space="preserve">b 21.3.1911 Veringenstadt </t>
  </si>
  <si>
    <t>d 2.5.1991</t>
  </si>
  <si>
    <t>b 4.7.1989</t>
  </si>
  <si>
    <t>Constantin Vanotti Schule, Uberlingen</t>
  </si>
  <si>
    <t>b c1988, in Miami FL 2011</t>
  </si>
  <si>
    <t>Carolin (Caro) Heberle</t>
  </si>
  <si>
    <t>m Conny Jablonski 2007</t>
  </si>
  <si>
    <t>Thomas Heberle PHOTO------------------------</t>
  </si>
  <si>
    <t>at school Veringenstadt 1999,</t>
  </si>
  <si>
    <t>Gammertingen 05, Sigmaringen 08</t>
  </si>
  <si>
    <t>Richard Heberle--------------------</t>
  </si>
  <si>
    <t>Benjamin Heberle</t>
  </si>
  <si>
    <t>b 18.9.2007</t>
  </si>
  <si>
    <t>b 18.12.2008</t>
  </si>
  <si>
    <t>b 1.10.1872 d 16.4.1949 Veringenstadt</t>
  </si>
  <si>
    <t>b 10.1.1919 d 21.4.1949 Veringenstadt</t>
  </si>
  <si>
    <t>b 31.7.1912 d 3.7.1944 Veringenstadt</t>
  </si>
  <si>
    <t>m Christina Gumbria (b c1682)</t>
  </si>
  <si>
    <t>Erich Heberle</t>
  </si>
  <si>
    <t>b c1971</t>
  </si>
  <si>
    <t>at school Veringenstadt 1977-86</t>
  </si>
  <si>
    <t>basketballer Rottenburg 2004, in Horb c2008 ?</t>
  </si>
  <si>
    <t>Gammertingen 72501, 48'15"lat 9'13"long, 10km N of Veringenstadt, 24km SSE of Rottenburg</t>
  </si>
  <si>
    <t>Klaus Heberle--------------------</t>
  </si>
  <si>
    <t>Duplicate of SBW5 Gammertingen</t>
  </si>
  <si>
    <t>Nikolaus Michael Heberle------</t>
  </si>
  <si>
    <t>Alfred Heberle-------------------</t>
  </si>
  <si>
    <t>Alfred cousin of Richard</t>
  </si>
  <si>
    <t>in Nurtingen 1997-2000</t>
  </si>
  <si>
    <t>b c1973, in Munchen 2011</t>
  </si>
  <si>
    <t>m Joseph Pfattner</t>
  </si>
  <si>
    <t>b 19.3.1959</t>
  </si>
  <si>
    <t>b 29.9.1954</t>
  </si>
  <si>
    <t>m Angelika Kienzle</t>
  </si>
  <si>
    <t>b c1956</t>
  </si>
  <si>
    <t>m Viktor Wetz</t>
  </si>
  <si>
    <t>b 24.2.1956</t>
  </si>
  <si>
    <t>b 9.2.1959</t>
  </si>
  <si>
    <t xml:space="preserve">b 1.8.1993, karate Gammertingen </t>
  </si>
  <si>
    <t>b 14.7.1994, in Veringenstadt 2008</t>
  </si>
  <si>
    <t>m Ottilia Rosenberger</t>
  </si>
  <si>
    <t>b 30.3.1861 d 28.11.1898 Veringenstadt</t>
  </si>
  <si>
    <t>b 25.8.1857 d 17.12.1857 Veringenstadt</t>
  </si>
  <si>
    <t>b 8.4.1858 d 28.x.1863 Veringenstadt</t>
  </si>
  <si>
    <t>b 22.12.1876 d 19.2.1877 Veringenstadt</t>
  </si>
  <si>
    <t>b 24.1.1871 d 26.5.1871 Veringenstadt</t>
  </si>
  <si>
    <t>b 5.2.1869 d 19.3.1951 Veringenstadt</t>
  </si>
  <si>
    <t>b 17.4.1892 d 15.8.1892 Veringenstadt</t>
  </si>
  <si>
    <t>b 2.7.1889 d 19.3.1935 Veringenstadt</t>
  </si>
  <si>
    <t>b 28.11.1886 d 27.2.1894 Veringenstadt</t>
  </si>
  <si>
    <t>b c1871 d 22.11.1899 Veringenstadt</t>
  </si>
  <si>
    <t>b 6.2.1867 d 27.x.1920 Veringenstadt</t>
  </si>
  <si>
    <t>b 20.7.1865 d 23.6.1866 Veringenstadt</t>
  </si>
  <si>
    <t>b 12.10.1862 d 6.12.1933 Veringenstadt</t>
  </si>
  <si>
    <t>b 28.x.1872 d 30.11.1876 Veringenstadt</t>
  </si>
  <si>
    <t>b 23.8.1890 d 2.3.1892 Veringenstadt</t>
  </si>
  <si>
    <t>Duplicate of St Georgen</t>
  </si>
  <si>
    <t>b 9.11.1959 Baden Baden ?</t>
  </si>
  <si>
    <t>b c1961</t>
  </si>
  <si>
    <t>b 6.6.1773 Jettenhausen</t>
  </si>
  <si>
    <t>Jessica Heberle</t>
  </si>
  <si>
    <t>Chiara Heberle</t>
  </si>
  <si>
    <t>Leandra Heberle</t>
  </si>
  <si>
    <t>Guido Heberle------------------------------</t>
  </si>
  <si>
    <t>Josef Heberle---------------------------------</t>
  </si>
  <si>
    <t>m Claudia ... (b c1972)</t>
  </si>
  <si>
    <t>in Bad Wurzach 2011</t>
  </si>
  <si>
    <t>in San Diego CA 2002, 2011, Frankfurt 2010 ?</t>
  </si>
  <si>
    <t>Katharina/Catharina Heberle</t>
  </si>
  <si>
    <t>1622 ?</t>
  </si>
  <si>
    <t>m Anna Bresferin/Breyer</t>
  </si>
  <si>
    <t>b 9.3.1601 Ravensburg</t>
  </si>
  <si>
    <t>d &lt;1629</t>
  </si>
  <si>
    <t>m Maria Ruckfahlin (b c1712)</t>
  </si>
  <si>
    <t>Reinhold Heberle---------------------??</t>
  </si>
  <si>
    <t>Ingeborg Hoppe</t>
  </si>
  <si>
    <t>b 19.2.1938</t>
  </si>
  <si>
    <t>d 15.11.2007 Immenstaad</t>
  </si>
  <si>
    <t>Duplicate of Neustadt</t>
  </si>
  <si>
    <t>b 10.9.1869 Uberlingen, migrated to USA ? in 1900s ?</t>
  </si>
  <si>
    <t>m Christine … (b c1947)</t>
  </si>
  <si>
    <t>Heberle Gastehaus Immenstaad, since 1938</t>
  </si>
  <si>
    <t>m Melanie ... (b c1978)</t>
  </si>
  <si>
    <t>m Agatha Rebstein 18.5.1671</t>
  </si>
  <si>
    <t>(b 1647 d c1718)</t>
  </si>
  <si>
    <t>b 1647 d 12.9.1718 Immenstaad</t>
  </si>
  <si>
    <t>chr 7.7.1805 d 6.11.1805 Jettenhausen</t>
  </si>
  <si>
    <t>m Rosina Lutz/Luez (b c1717)</t>
  </si>
  <si>
    <t>b 20.5.1741 Jettenhausen</t>
  </si>
  <si>
    <t>m Agatha Egger 7.7.1800</t>
  </si>
  <si>
    <t>Johannes Heberle------------------------</t>
  </si>
  <si>
    <t>b 7.1.1697 Merklingen</t>
  </si>
  <si>
    <t xml:space="preserve">m Engeline Georgine Ziegler </t>
  </si>
  <si>
    <t>Helene Heberle</t>
  </si>
  <si>
    <t>m Auguste Fanny Graner/Gromer</t>
  </si>
  <si>
    <t>m Waldburga Kast/Casten</t>
  </si>
  <si>
    <t>2.10.1688 Berghulen</t>
  </si>
  <si>
    <t>28.4.1755 Aichstetten ?</t>
  </si>
  <si>
    <t>m Maria Francisca Fergg (b c1738)</t>
  </si>
  <si>
    <t>Ahlen-Biberach</t>
  </si>
  <si>
    <t>m Karl Anton Fischer 19.9.1859 Biberach</t>
  </si>
  <si>
    <t>m Barbara Baumeister 14.5.1719 Ahlen-Biberach</t>
  </si>
  <si>
    <t>Gebhardt/Gerhart Heberle</t>
  </si>
  <si>
    <t>Marvin Heberle</t>
  </si>
  <si>
    <t>Gudrun Heberle ?</t>
  </si>
  <si>
    <t>b c1970, in Hirrlingen 2010</t>
  </si>
  <si>
    <t>m Theresia Haas (b c1812)</t>
  </si>
  <si>
    <t>m Walter Heberle</t>
  </si>
  <si>
    <t>married in USA</t>
  </si>
  <si>
    <t>m Apollonia Margaretha Knewchlin</t>
  </si>
  <si>
    <t>arpenteur, heraldiste</t>
  </si>
  <si>
    <t>m Louise Knobel/Kenoble</t>
  </si>
  <si>
    <t>13.8.1779 Rolle</t>
  </si>
  <si>
    <t>Duplicate of R11 Switzerland</t>
  </si>
  <si>
    <t>d 1810 Geneva</t>
  </si>
  <si>
    <t>Johann Barth Heberle/ Häberle---------</t>
  </si>
  <si>
    <t>Lutheran church historian</t>
  </si>
  <si>
    <t xml:space="preserve">m Ludwig Renner 1631 Granheim </t>
  </si>
  <si>
    <t>b c1608 d 1675, lived Ehingen-Schulzburg</t>
  </si>
  <si>
    <t>b 13.8.1939, in Allmendingen 2010, Ehingen 2011 ?</t>
  </si>
  <si>
    <t>Duplicate of Allmendingen</t>
  </si>
  <si>
    <t>m Elisabetha Schurnbrand 30.1.815</t>
  </si>
  <si>
    <t>m Johannes Motschmann (b c1811)</t>
  </si>
  <si>
    <t>b 6.10.1703 d 11.3.1775 Ravensburg</t>
  </si>
  <si>
    <t>m Sabina Elisabetha Bohemin 7.2.1774</t>
  </si>
  <si>
    <t>Anne Barbe Heberle</t>
  </si>
  <si>
    <t>m David Sautter c1818 Ravensburg</t>
  </si>
  <si>
    <t>b c1950, in Ehingen 2010</t>
  </si>
  <si>
    <t>b 5.6.1831 R d 28.3.1908R</t>
  </si>
  <si>
    <t>m Katharina Vees 26.11.1893 R</t>
  </si>
  <si>
    <t>Gustav Anton Heberle--------------</t>
  </si>
  <si>
    <t>b 14.11.1865 R</t>
  </si>
  <si>
    <t>b 7.2.1810 R</t>
  </si>
  <si>
    <t>b 24.3.1811 R</t>
  </si>
  <si>
    <t>m Johann Georg Wuchter 7.5.1838 R</t>
  </si>
  <si>
    <t>b 24.10.1797 R d 5.6.1842 R</t>
  </si>
  <si>
    <t>m Maria Anna Adis 29.10.1780 R</t>
  </si>
  <si>
    <t>m Katharina Schraivogel 18.11.1805 R</t>
  </si>
  <si>
    <t>b 10.1.1818 R d 4.4.1879 R</t>
  </si>
  <si>
    <t>b 1921 d1981 Rottenburg</t>
  </si>
  <si>
    <t>m Richard Heberle 1947</t>
  </si>
  <si>
    <t>15.5.1920 Neuls (b c1898)</t>
  </si>
  <si>
    <t xml:space="preserve">b 25.1.1898 R, m Anton Vollmer </t>
  </si>
  <si>
    <t>12.7.1922 R (b c1896)</t>
  </si>
  <si>
    <t>b 10.2.1822 Ehingen</t>
  </si>
  <si>
    <t>m Francisca Renn/Rennin (b c1692</t>
  </si>
  <si>
    <t>Tannheim, possibly 48'00"N lat  8'25"E long, 60km E of Freiburg, 20km SE of St Georgen</t>
  </si>
  <si>
    <t>Duplicate of Villingen</t>
  </si>
  <si>
    <t>Brigitte Angelika Heberle ?</t>
  </si>
  <si>
    <t>b 26.2.1954 Rottenburg, in Tubingen c2009</t>
  </si>
  <si>
    <t>Heberle Vertriebs Gmbh</t>
  </si>
  <si>
    <t>Herbert Heberle----------------------</t>
  </si>
  <si>
    <t>Hubert August Heberle-------------</t>
  </si>
  <si>
    <t>Augustin Johannes Heberle-------------</t>
  </si>
  <si>
    <t>b 26.10.1901 R d 3.6.1986 Stuttgart</t>
  </si>
  <si>
    <t>Duplicate of NBW3 Tubingen</t>
  </si>
  <si>
    <t>enlisted WWI</t>
  </si>
  <si>
    <t>Anton Peter Heberle</t>
  </si>
  <si>
    <t>b 28.1.1893 Freiburg</t>
  </si>
  <si>
    <t>Amtmann in Hall ?</t>
  </si>
  <si>
    <t>Haslach, Leutkirch ? (20 of them)</t>
  </si>
  <si>
    <t>Kirchenhausen 47'55" 8'40"  40km NW of Uberlingen, 60km E of Freiburg</t>
  </si>
  <si>
    <t>m Walburga Schelling</t>
  </si>
  <si>
    <t>b 11.2.1740 Kirchenhausen</t>
  </si>
  <si>
    <t>chr 1.5.1741 Kirchen-Hausen</t>
  </si>
  <si>
    <t>Winfried Heberle ?</t>
  </si>
  <si>
    <t>b 8.3.1935, in Reichenau 2010</t>
  </si>
  <si>
    <t>m Lydia … ?</t>
  </si>
  <si>
    <t>migrated to USA c1875</t>
  </si>
  <si>
    <t>b 31.3.1911 Rottenburg ? Lived Schramberg</t>
  </si>
  <si>
    <t>Schramberg 48'14"N lat  8'23"E long, 10km SW of Horb, 15km N of St Georgen, 60km NE of Freiburg</t>
  </si>
  <si>
    <t>Moritz Hans Heberle-----------------</t>
  </si>
  <si>
    <t>b 27.9.1678 Rottenburg</t>
  </si>
  <si>
    <t>b 5.11.1673 Rottenburg</t>
  </si>
  <si>
    <t>m Regina Finsterbach (b c1675)</t>
  </si>
  <si>
    <t>b10.9.1713 Rottenburg</t>
  </si>
  <si>
    <t>m Anton Mickeler,lived Oeschelbronn</t>
  </si>
  <si>
    <t>b 27.3.1773 R</t>
  </si>
  <si>
    <t>b 4.8.1774 R</t>
  </si>
  <si>
    <t xml:space="preserve">Anna Heberle </t>
  </si>
  <si>
    <t>b 7.6.1748 d 2.1.1826 Hundersingen</t>
  </si>
  <si>
    <t>m Marie Catherine Bach</t>
  </si>
  <si>
    <t>31.12.1816 Strasbourg (b c1780)</t>
  </si>
  <si>
    <t>b 30.7.1796/1790 Warthausen</t>
  </si>
  <si>
    <t>b 23.9.1875 d 16.1.1949 Immenstaad</t>
  </si>
  <si>
    <t>Joseph Heberle/Häberlin-----------------------</t>
  </si>
  <si>
    <t>Fridolin Joseph Heberle-------------------------</t>
  </si>
  <si>
    <t>Hierongonum Heberle-------------------------</t>
  </si>
  <si>
    <t>Eugen Heberle--------------------------------</t>
  </si>
  <si>
    <t>m Severin Smid 19.2.1884 Veringenstadt</t>
  </si>
  <si>
    <t>Wilhelm Traugott Heberle--------------------</t>
  </si>
  <si>
    <t>Johannes Heberle---------------------------</t>
  </si>
  <si>
    <t>Willibald Heberle----------------------------</t>
  </si>
  <si>
    <t>Michael Heberle/Häberle-----------------------</t>
  </si>
  <si>
    <t>Hieronymus Heberle-----------------------------</t>
  </si>
  <si>
    <t>Raphael/Rafael/RayfaulHeberle--------------</t>
  </si>
  <si>
    <t>Nicolaus/Nicodemus Heberle--------------</t>
  </si>
  <si>
    <t>Judas Thadeus Heberle-------------------</t>
  </si>
  <si>
    <t>Franz/Franciscus Joseph?Heberle----------</t>
  </si>
  <si>
    <t>Johannes Heberle/Häberle--------------------</t>
  </si>
  <si>
    <t>Johannes Heberle/Häberle---------------</t>
  </si>
  <si>
    <t>Johannes Christoph Heberle--------------</t>
  </si>
  <si>
    <t>Anton Heberle/Häberle------------------------</t>
  </si>
  <si>
    <t>Josephine Häberle-----------------</t>
  </si>
  <si>
    <t>Franz Joseph Häberle------------</t>
  </si>
  <si>
    <t>Albert Häberle--------------------</t>
  </si>
  <si>
    <t>Patritio Heberle---------------------------</t>
  </si>
  <si>
    <t>Stephan Heberle----------------------------</t>
  </si>
  <si>
    <t>Dominikus Heberle------------------------------</t>
  </si>
  <si>
    <t>Blasius Heberle-------------------------------</t>
  </si>
  <si>
    <t>Johannes Christoph Heberle-------------</t>
  </si>
  <si>
    <t>Joannes Michael Heberle/Häberle---------</t>
  </si>
  <si>
    <t>b 15.6.1859 d 29.6.1859 Veringenstadt</t>
  </si>
  <si>
    <t>b 25.11.1829 d 19.8.1896 Veringenstadt</t>
  </si>
  <si>
    <t>b 27.3.1846 d 22.6.1927 Veringenstadt</t>
  </si>
  <si>
    <t>Philipp Heberle-------------------------------</t>
  </si>
  <si>
    <t>Felix Heberle---------------------------------</t>
  </si>
  <si>
    <t>Rosa Philippa ? Heberle---------------------</t>
  </si>
  <si>
    <t>Nicodemus Heberle------------------------</t>
  </si>
  <si>
    <t>b 27.1.1860 d 8.8.1928 Veringenstadt</t>
  </si>
  <si>
    <t>m Wilhelm Goggel 19.8.1887 Veringstadt</t>
  </si>
  <si>
    <t>b 4.3.1867 d 24.4.1941 Veringenstadt</t>
  </si>
  <si>
    <t>m Wendelin Haug 29.5.1893 Veringenstadt</t>
  </si>
  <si>
    <t>Joannes Heberle--------------------------</t>
  </si>
  <si>
    <t>Joannes Evang Heberle------------------</t>
  </si>
  <si>
    <t>Christoph Heberle---------------------------</t>
  </si>
  <si>
    <t>b 12.5.1837 d 18.1.1841 Veringenstadt</t>
  </si>
  <si>
    <t>b 19.x.1840 d 5.2.1841 Veringenstadt</t>
  </si>
  <si>
    <t>b 22.6.1844 d 9.2.1844 Veringenstadt</t>
  </si>
  <si>
    <t>b 24.10.1831 d 10.5.1836 Veringenstadt</t>
  </si>
  <si>
    <t>b 18.x.1834 d 26.10.1835 Veringenstadt</t>
  </si>
  <si>
    <t>b 26.4.1781 d 27.4.1781 Veringenstadt</t>
  </si>
  <si>
    <t>b 7.9.1782 d 30.12.1783 Veringenstadt</t>
  </si>
  <si>
    <t>Joachim Heberle---------------------------</t>
  </si>
  <si>
    <t>Joseph Heberle--------------------------------</t>
  </si>
  <si>
    <t>Felix Heberle ?---------------------------??</t>
  </si>
  <si>
    <t>Thomas Heberle--------------------------------</t>
  </si>
  <si>
    <t>Christina Heberle ------------------------??</t>
  </si>
  <si>
    <t>Joanna Heberle---------------------------??</t>
  </si>
  <si>
    <t>b 24.1.1820 d 14.12.1822 Veringenstadt</t>
  </si>
  <si>
    <t>b c1819 d14.12.1822 Veringenstadt</t>
  </si>
  <si>
    <t>b 20.7.1776 d 16.8.1776 Veringenstadt</t>
  </si>
  <si>
    <t>b 1.3.1775 d 17.1.1778 Veringenstadt</t>
  </si>
  <si>
    <t>b 6.12.1780 d 20.6.1782 Veringenstadt</t>
  </si>
  <si>
    <t>Joannes Heberle----------------------------</t>
  </si>
  <si>
    <t>Matheus Heberle---------------------------</t>
  </si>
  <si>
    <t>Genovefa ? Heberle------------------------</t>
  </si>
  <si>
    <t>Josephina ? Heberle------------------------</t>
  </si>
  <si>
    <t>Johann Heberle---------------------------</t>
  </si>
  <si>
    <t>Ludwig Heberle-------------------------------</t>
  </si>
  <si>
    <t>Johannes Heberle-----------------------------</t>
  </si>
  <si>
    <t>b 27.7.1813 d 12.4.1894Veringenstadt</t>
  </si>
  <si>
    <t>b 4.11.1893 d 21.3.1895 Veringenstadt</t>
  </si>
  <si>
    <t>Nadja Heberle ?</t>
  </si>
  <si>
    <t>Ferdinand Heberle/Häberle-------------</t>
  </si>
  <si>
    <t>Merzhausen, Freiburg 2011</t>
  </si>
  <si>
    <t>hockey player, Merzhausen-Freiburg 2010</t>
  </si>
  <si>
    <t>Johann Markus Heberle---------------------</t>
  </si>
  <si>
    <t>b 25.4.1926/1925 Veringenstadt</t>
  </si>
  <si>
    <t>d 13.4.2010 Veringenstadt</t>
  </si>
  <si>
    <t>m … Grat</t>
  </si>
  <si>
    <t>m Johanna Buck/Buk/Lork 19.5.1845</t>
  </si>
  <si>
    <t>m Ernestine Logferin/Eggstein c1894</t>
  </si>
  <si>
    <t>m Agnes Roschinn/Roesch (b c1752)</t>
  </si>
  <si>
    <t>Changes 1.1.2012-31.12.2012 in dark blue</t>
  </si>
  <si>
    <t>m Emerintina … 21.10.1603 Uberlingen</t>
  </si>
  <si>
    <t>m Ursula Grimibrum (b c1654)</t>
  </si>
  <si>
    <t>m Helena Restlin/Restin (b c1719)</t>
  </si>
  <si>
    <t>m Maria Theodora Rizin (b c1721)</t>
  </si>
  <si>
    <t>m Catharina Naterin (b c1708)</t>
  </si>
  <si>
    <t>m Anna Maria Rellingen 1681 (b c1662)</t>
  </si>
  <si>
    <t>m Johanna Haberkaltz (b c1700)</t>
  </si>
  <si>
    <t>m Maria Anna Huerin/Auerin</t>
  </si>
  <si>
    <t>b 21.7.1765 Uberlingen</t>
  </si>
  <si>
    <t>b 25.5.1875 d 13.7.1875 Uberlingen</t>
  </si>
  <si>
    <t>b 1848 d 1.5.1849 Uberlingen</t>
  </si>
  <si>
    <t>m Anna Maria Maier (b c1780)</t>
  </si>
  <si>
    <t>m Ursula Millhauserin 7.5.1695 Uberlingen</t>
  </si>
  <si>
    <t>bap 21.6.1743 d 1809 Uberlingen</t>
  </si>
  <si>
    <t xml:space="preserve">8.1.1763 Uberlingen </t>
  </si>
  <si>
    <t>m Catharina Beurerin</t>
  </si>
  <si>
    <t>m Maria Catharina Heig (b c1777)</t>
  </si>
  <si>
    <t>bap 28.8.1803 Uberlingen d young</t>
  </si>
  <si>
    <t>Joan Joseph Erasmus Eberle</t>
  </si>
  <si>
    <t>m Maria Anna Restlin/Restle</t>
  </si>
  <si>
    <t>m Crescentia Endrift/Endres</t>
  </si>
  <si>
    <t>m Marianna Past/Rast</t>
  </si>
  <si>
    <t>m Maria Rosina Aychlerin (b c1732</t>
  </si>
  <si>
    <t>m Theres Schaeffer (b c1810)</t>
  </si>
  <si>
    <t>m Ursula Baumanin (b 1675)</t>
  </si>
  <si>
    <t>m Eva Groter/Herter ? (b c1763)</t>
  </si>
  <si>
    <t>m Christina/Katharina Reck/Reckin</t>
  </si>
  <si>
    <t>m Kaspar Rieger 17.1.1624 Saulgau</t>
  </si>
  <si>
    <t>b 1572 Saulgau</t>
  </si>
  <si>
    <t>Lorentz Heberle--------------------------</t>
  </si>
  <si>
    <t>b 1708 Uttenweiler</t>
  </si>
  <si>
    <t>bap 4.3.1780 Fulgenstadt</t>
  </si>
  <si>
    <t>b 28.2.1882 d 3.4.1882 Heggelbach</t>
  </si>
  <si>
    <t>b 10.6.1882 d 19.6.1883 Heggelbach</t>
  </si>
  <si>
    <t>b 27.5.1884 d 27.8.1885 Heggelbach</t>
  </si>
  <si>
    <t>b 21.9.1887 d 14.3.1889 Heggelbach</t>
  </si>
  <si>
    <t>m Josephine Berger (b c1850)</t>
  </si>
  <si>
    <t>b 3.11.1841 Poltringen</t>
  </si>
  <si>
    <t xml:space="preserve">m Johanna Schane 1776 </t>
  </si>
  <si>
    <t>b 8.9.1718 R</t>
  </si>
  <si>
    <t>m Agatha Opp (b c1693)</t>
  </si>
  <si>
    <t>m Apollonia Schaeffer/</t>
  </si>
  <si>
    <t>m Magdalena Barth (b c1849)</t>
  </si>
  <si>
    <t>m Margret Biesinger 7.2.1921 R</t>
  </si>
  <si>
    <t>Fidel Häberle--------------------------------</t>
  </si>
  <si>
    <t>m Walburga Hoschle (b c1779)</t>
  </si>
  <si>
    <t>b c1722</t>
  </si>
  <si>
    <t>Joseph Heberle--------------------------</t>
  </si>
  <si>
    <t>m Elisabeth Rieberin</t>
  </si>
  <si>
    <t>Franciscus Xav Ign Heberle---</t>
  </si>
  <si>
    <t>m Anna M Volmer 11.5.1682 R</t>
  </si>
  <si>
    <t>Michael Heberle----------------------------</t>
  </si>
  <si>
    <t>b 17.4.1742 Veringenstadt</t>
  </si>
  <si>
    <t>d 1810 Veringenstadt</t>
  </si>
  <si>
    <t>b x.7.1747 d 13.3.1784 Veringenstadt</t>
  </si>
  <si>
    <t>b 5.1.1786 d 20.5.1856 Veringenstadt</t>
  </si>
  <si>
    <t>b 3.8.1792 d 12.5.1795 Veringenstadt</t>
  </si>
  <si>
    <t>b 30.4.1794 d 1.6.1795 Veringenstadt</t>
  </si>
  <si>
    <t>b 11.2.1772 d 28.2.1772 Veringenstadt</t>
  </si>
  <si>
    <t>b 4.7.1756 d 1821</t>
  </si>
  <si>
    <t>Joachim Heberle----------------------------</t>
  </si>
  <si>
    <t>b 25.2.1706 d 2.10.1770 Veringenstadt</t>
  </si>
  <si>
    <t>m Josepha/Susanna Fink (b c1782)</t>
  </si>
  <si>
    <t>b 5.1.1786 d 20.5.1854 Veringenstadt</t>
  </si>
  <si>
    <t>b 19.3.1769 d 23.3.1769 Veringenstadt</t>
  </si>
  <si>
    <t>Johann Heberle-----------------------------</t>
  </si>
  <si>
    <t>b 31.5.1990</t>
  </si>
  <si>
    <t>m Teresia Rappin (b c1732)</t>
  </si>
  <si>
    <t>b 17.2.1734 d 5.4.1790 Ohningen</t>
  </si>
  <si>
    <t>b 6.11.1896 m 23.11.1946 Horb</t>
  </si>
  <si>
    <t>b 4.2.1847 Ohningen</t>
  </si>
  <si>
    <t>b 14.5.1824 m? 24.2.1851</t>
  </si>
  <si>
    <t>b 31.1.1785 d 5.3.1847</t>
  </si>
  <si>
    <t>Joan Jacobus Häberlin/Haberle----------</t>
  </si>
  <si>
    <t>m Anna Maria Eberle 12.9.1729R</t>
  </si>
  <si>
    <t>m Susanna Stocklin</t>
  </si>
  <si>
    <t>m Mathilde Letzgus 22.8.1893 R</t>
  </si>
  <si>
    <t>Gustav Anton Heberle---------------------</t>
  </si>
  <si>
    <t>m Joseph Fahrner 17.1.1859 R (b c1830)</t>
  </si>
  <si>
    <t>m Katharina Antonia Weber 24.5.1857 R</t>
  </si>
  <si>
    <t>m Karl Vollmer 22.4.1909  R (b c1884)</t>
  </si>
  <si>
    <t>b 10.2.1813 d 28.10.1828 Ohningen</t>
  </si>
  <si>
    <t>Jacob/Jakob Heberle--------------------------------</t>
  </si>
  <si>
    <t>Jacob Augustin Heberle-----------------------------</t>
  </si>
  <si>
    <t>Joannes Michael Häberlin-------------</t>
  </si>
  <si>
    <t>b 21.10.1824 d 1824 Veringenstadt</t>
  </si>
  <si>
    <t>m Christian Gram 9.4.1825 Veringenstadt</t>
  </si>
  <si>
    <t>m Susanna Kranfoin/Kraussin 1668</t>
  </si>
  <si>
    <t>m Maria Sellin/Zellin 31.1.1724</t>
  </si>
  <si>
    <t xml:space="preserve">m Sabina Kinderlin 13.7.1733 </t>
  </si>
  <si>
    <t>b 7.4.1874 d 23.4.1961 Ravensburg</t>
  </si>
  <si>
    <t>b 22.6.1874 d 22.8.1874 Ravensburg</t>
  </si>
  <si>
    <t>b 20.5.1868 d 26.5.1869 Ravensburg</t>
  </si>
  <si>
    <t>b 23.9.1870 d 28.6.1873 Ravensburg</t>
  </si>
  <si>
    <t>b 17.2.1872 d 9.9.1872 Ravensburg</t>
  </si>
  <si>
    <t>b 1.4.1873 d 20.9.1879 Ravensburg</t>
  </si>
  <si>
    <t>b 25.10.1875 d 17.11.1875 Ravensburg</t>
  </si>
  <si>
    <t>b 14.2.1877 d 8.5.1879 Ravensburg</t>
  </si>
  <si>
    <t>b c1976, in Ravensburg 2012</t>
  </si>
  <si>
    <t>Heidi Heberle ?</t>
  </si>
  <si>
    <t>b 26.6.1993/1992</t>
  </si>
  <si>
    <t>Franiska/Franziska Heberle ?</t>
  </si>
  <si>
    <t>b c1955, in Arnach, Ravensburg 2012</t>
  </si>
  <si>
    <t>in Scharenstetten 2011</t>
  </si>
  <si>
    <t>Iris Heberle---------------------------????</t>
  </si>
  <si>
    <t>Brigitte Heberle</t>
  </si>
  <si>
    <t>b c1998, in St Georgen 2011</t>
  </si>
  <si>
    <t>Michaela Heberle</t>
  </si>
  <si>
    <t>b c1993, in Braunlingen 2011</t>
  </si>
  <si>
    <t>partner Thomas Schenzle</t>
  </si>
  <si>
    <t>Bianca Heberle-------------------------------</t>
  </si>
  <si>
    <t>b 14.2.2012 Veringenstadt</t>
  </si>
  <si>
    <t>Cora Heberle</t>
  </si>
  <si>
    <t>Illerrieden, Donaukreis  48'16"N  10'03"E, 20km S of Ulm</t>
  </si>
  <si>
    <t>m … Nopper</t>
  </si>
  <si>
    <t>b 11.7.1996, in Veringenstadt 2012</t>
  </si>
  <si>
    <t>Dornstadt 89160, Baden-Wurtt, 48'28"N lat 9'57"E long, 10km NW of Ulm</t>
  </si>
  <si>
    <t>at uni Dusseldorf 1968-71</t>
  </si>
  <si>
    <t>Blasius Heberle/Häberle----------------</t>
  </si>
  <si>
    <t>m Thomas Hertrich 24.2.1800</t>
  </si>
  <si>
    <t>Fronreute 88273, Baden-Wurtt, 8km NNW of Ravensburg</t>
  </si>
  <si>
    <t>Pfullingen 48'27"N  9'14"E, popn 16000 (1970), 4km S of Reutlingen, 15km SE of Tubingen</t>
  </si>
  <si>
    <t>m … Heberle</t>
  </si>
  <si>
    <t>Radolfzell 18km S of Stockach, 15km W of Uberlingen</t>
  </si>
  <si>
    <t>Hausen im Wiesental 79688, 47'41"N lat  7'50"E long, 15km E of Lorrach, 60km S of Freiburg, popn 2000 (2010)</t>
  </si>
  <si>
    <t>Brigitte Haberthur</t>
  </si>
  <si>
    <t>b c1952, m … Heberle, in Hausen 1969</t>
  </si>
  <si>
    <t>b c1970, in Reutlingen 1978-87</t>
  </si>
  <si>
    <t xml:space="preserve">Markus Heberle  </t>
  </si>
  <si>
    <t>b c1960, in Sigmaringen 1966-76</t>
  </si>
  <si>
    <t>m Elke Riedmuller</t>
  </si>
  <si>
    <t>Sandra Monnier</t>
  </si>
  <si>
    <t>b c1980, m Heberle</t>
  </si>
  <si>
    <t>in Rottenburg 1986-2010</t>
  </si>
  <si>
    <t>Biberach 1995-96, Stuttgart 2010</t>
  </si>
  <si>
    <t xml:space="preserve">at school Rottenburg 1993-94, </t>
  </si>
  <si>
    <t>b c1983, in Reutlingen 1995-2000</t>
  </si>
  <si>
    <t>b c1976, in Huffingen 1982-87</t>
  </si>
  <si>
    <t>b c1979, m … Rogers, in Radolfzell 1994-96</t>
  </si>
  <si>
    <t>m Boerger ?</t>
  </si>
  <si>
    <t>Engstingen 48'22"n lat  9'17"E long, 15km SE of Reutlingen, 30km ESE of Rottenburg</t>
  </si>
  <si>
    <t>Ilona Dreher</t>
  </si>
  <si>
    <t>b c1978, m Heberle, in Engstingen 1984-90</t>
  </si>
  <si>
    <t>Rohrenbach, 47'50"N lat  9'19"E long, near Wintersulgen, 20km NE of Uberlingen</t>
  </si>
  <si>
    <t>Gottfried Heberle------------------------</t>
  </si>
  <si>
    <t>Markus Heberle---------------------------</t>
  </si>
  <si>
    <t>Ehingen 2011 ?</t>
  </si>
  <si>
    <t>Gottfried Heberle--------------------------</t>
  </si>
  <si>
    <t>Markus Heberle-----------------------------</t>
  </si>
  <si>
    <t>Alina Heberle</t>
  </si>
  <si>
    <t>b c1998, in Erbach area 2007</t>
  </si>
  <si>
    <t>soldier</t>
  </si>
  <si>
    <t>m Demut Nolte 14.8.1636 Greifenstein, Hesse</t>
  </si>
  <si>
    <t>b c1615</t>
  </si>
  <si>
    <t>chr 15.8.1865 Horb m Karl Irhinger 2.1.1890 Heidelberg</t>
  </si>
  <si>
    <t>b 12.2.1986 Veringenstadt ?</t>
  </si>
  <si>
    <t>cousin of Sebastian (b 1990)</t>
  </si>
  <si>
    <t>b 7.6.1897 R</t>
  </si>
  <si>
    <t>b 1923</t>
  </si>
  <si>
    <t>in Reutlingen 1997</t>
  </si>
  <si>
    <t>Eugen Heberle----------------------------</t>
  </si>
  <si>
    <t>b 16.1.1915 Rottenburg</t>
  </si>
  <si>
    <t>d 16.4.2008 Rottenburg</t>
  </si>
  <si>
    <t>m … Kaupp</t>
  </si>
  <si>
    <t>b 12.10.1930</t>
  </si>
  <si>
    <t>d 9.2.2008 Rottenburg</t>
  </si>
  <si>
    <t>Walter, Werner Heberle</t>
  </si>
  <si>
    <t xml:space="preserve">related to Gustav, Siegfried, </t>
  </si>
  <si>
    <t>m … Vollmer</t>
  </si>
  <si>
    <t>Berta Heberle</t>
  </si>
  <si>
    <t>b 15.2.1917</t>
  </si>
  <si>
    <t>d 30.10.2005 Rottenburg</t>
  </si>
  <si>
    <t>m … Gross</t>
  </si>
  <si>
    <t>Antonia Teresa/Theresa Heberle</t>
  </si>
  <si>
    <t>M Crescentia Heberle--------------------</t>
  </si>
  <si>
    <t xml:space="preserve">related to Rosemarie and </t>
  </si>
  <si>
    <t>b 22.11.1922 d 31.3.2008 ? Buried Haslach</t>
  </si>
  <si>
    <t>m ... Biesenthal ? 10.5.1949 Bergs</t>
  </si>
  <si>
    <t>b 26.7.1842 R d 7.4.1915 R</t>
  </si>
  <si>
    <t>b 23.1.1841 R</t>
  </si>
  <si>
    <t xml:space="preserve">b 24.11.1799 R </t>
  </si>
  <si>
    <t>b 28.6.1782 R d 7.2.1867 R</t>
  </si>
  <si>
    <t>b 17.2.1812 R</t>
  </si>
  <si>
    <t>b 29.7.1814 R</t>
  </si>
  <si>
    <t>b 16.3.1816 R</t>
  </si>
  <si>
    <t>b 12.11.1817 R</t>
  </si>
  <si>
    <t>b 12.2.1819 R d 11.10.1876 R</t>
  </si>
  <si>
    <t>m Joseph Entress 20.5.1844 R</t>
  </si>
  <si>
    <t>b 11.1.1817 R</t>
  </si>
  <si>
    <t>b 8.2.1812 R d 30.10.1896 R</t>
  </si>
  <si>
    <t>m Rosalia Hahn 10.11.1862 R</t>
  </si>
  <si>
    <t>b 5.10.1826 R</t>
  </si>
  <si>
    <t>m Juliana Volmer 11.9.1822 Ehingen</t>
  </si>
  <si>
    <t>b 13.11.1863 R d 9.4.1942 R</t>
  </si>
  <si>
    <t>m Florian Zimmermann 31.8.1886 R</t>
  </si>
  <si>
    <t>b 22.7.1869 R</t>
  </si>
  <si>
    <t>Joseph Heberle-----------------------------</t>
  </si>
  <si>
    <t>Wilhelm Heberle-----------------------</t>
  </si>
  <si>
    <t>Alfons Heberle</t>
  </si>
  <si>
    <t>d c1945 WWII</t>
  </si>
  <si>
    <t>b c1915 Lorrach area</t>
  </si>
  <si>
    <t>Jacob Heberle/Heberlin-----------------</t>
  </si>
  <si>
    <t>binder</t>
  </si>
  <si>
    <t>23.4.1582 Langenau</t>
  </si>
  <si>
    <t>b 14.3.1556 Langenau</t>
  </si>
  <si>
    <t>m Katharine Rheyle/Reihle/Rheylere</t>
  </si>
  <si>
    <t>b c1554 d 19.11.1626 Langenau</t>
  </si>
  <si>
    <t>Gallus Heberle-----------------------------</t>
  </si>
  <si>
    <t>m Barbara Braunmiller/Braumiller</t>
  </si>
  <si>
    <t>b c1532</t>
  </si>
  <si>
    <t>d 4.2.1584 Langenau</t>
  </si>
  <si>
    <t>b 22.4.1584</t>
  </si>
  <si>
    <t>b c1530 d 5.2.1598 Langenau</t>
  </si>
  <si>
    <t>m Anna Ganser 10.2.1615 Langenau</t>
  </si>
  <si>
    <t>b 12.6.1624 d 24.8.1700</t>
  </si>
  <si>
    <t>m Maria Kreiter 17.5.1670 Langenau</t>
  </si>
  <si>
    <t>Jakob Häberle----------------------------</t>
  </si>
  <si>
    <t>b 1.6.1671 Langenau</t>
  </si>
  <si>
    <t>Heberle in Langenau 1520-</t>
  </si>
  <si>
    <t>b c1586</t>
  </si>
  <si>
    <t>in Hechingen 1998</t>
  </si>
  <si>
    <t>SEE SBW7 Hechingen</t>
  </si>
  <si>
    <t>b 18.11.1925 d 30.4.2012</t>
  </si>
  <si>
    <t>b 21.5.1914</t>
  </si>
  <si>
    <t>b 11.7.1871 R d 29.12.1938 R</t>
  </si>
  <si>
    <t>Cornelia Schumann</t>
  </si>
  <si>
    <t>m … Heberle, in Rottenburg area 2012</t>
  </si>
  <si>
    <t>Dennis Heberle</t>
  </si>
  <si>
    <t>in Rottenburg 2009</t>
  </si>
  <si>
    <t>b c1960, m … Heberle ?</t>
  </si>
  <si>
    <t>daughter of Anna Letgus</t>
  </si>
  <si>
    <t>b 1936 d 2010 Rottenburg</t>
  </si>
  <si>
    <t>UNATTACHED ROTTENBURG HEBERLE</t>
  </si>
  <si>
    <t>Michael Anton Heberle----------------------------------------</t>
  </si>
  <si>
    <t>Armin Heberle---------------------------------</t>
  </si>
  <si>
    <t>Petra Heberle--------------------------------------</t>
  </si>
  <si>
    <t>b1.3.1738 Grosschafhausen</t>
  </si>
  <si>
    <t>30.9.1742 Grosschafhausen</t>
  </si>
  <si>
    <t>Wippingen 48'26"N lat  9'52"E long, 10km E of Blaubeuren, 8km NW of Ulm</t>
  </si>
  <si>
    <t>b c1924</t>
  </si>
  <si>
    <t>m Ringingen 1954</t>
  </si>
  <si>
    <t>Ringingen 89155, 5km NW of Erbach</t>
  </si>
  <si>
    <t>Artur Heberle   PHOTO--------------??</t>
  </si>
  <si>
    <t>Giulio Heberle</t>
  </si>
  <si>
    <t>b c2001, in Markdorf 2010</t>
  </si>
  <si>
    <t>Heberle Strassenbau GmbH</t>
  </si>
  <si>
    <t>Marcus/Markus Heberle--------------------</t>
  </si>
  <si>
    <t>Elmar Heberle----------------------------------</t>
  </si>
  <si>
    <t>m … Birkhofer</t>
  </si>
  <si>
    <t>at school Immenstaad 1968-73</t>
  </si>
  <si>
    <t>Post Office agency</t>
  </si>
  <si>
    <t>m Emmy … (b c1955)</t>
  </si>
  <si>
    <t>Corina Heberle ?</t>
  </si>
  <si>
    <t>Ignaz Heberle</t>
  </si>
  <si>
    <t>b 26.9.1842 Poltringen</t>
  </si>
  <si>
    <t>d 4.7.1899 Poltringen</t>
  </si>
  <si>
    <t>m Rosa Epper 28.2.1876 Poltringen</t>
  </si>
  <si>
    <t>b 3.10.1842 d 28.6.1916</t>
  </si>
  <si>
    <t>b 18.1.1846 Poltringen d 19.9.1885</t>
  </si>
  <si>
    <t>m Louisa Schmid ? 28.6.1881 Poltringen</t>
  </si>
  <si>
    <t>b 6.1.1853</t>
  </si>
  <si>
    <t>Anna Heberle/Heberling</t>
  </si>
  <si>
    <t>b 17.9.1570 Langenau</t>
  </si>
  <si>
    <t>Engla ? Heberle/Heberling</t>
  </si>
  <si>
    <t>b 3.2.1571</t>
  </si>
  <si>
    <t>b x.12.1574 Langenau</t>
  </si>
  <si>
    <t>b 1.7.1576 Langenau</t>
  </si>
  <si>
    <t>b 22.4.1578 Langenau</t>
  </si>
  <si>
    <t>Jorg Heberle------------------------------</t>
  </si>
  <si>
    <t>Caspar Heberle/Heberlin--------------------------</t>
  </si>
  <si>
    <t>b c1552</t>
  </si>
  <si>
    <t>b 27.1.1578 Langenau</t>
  </si>
  <si>
    <t>b 30.4.1579 Langenau</t>
  </si>
  <si>
    <t>m Maria Katherine …</t>
  </si>
  <si>
    <t>b 7.2.1582 Langenau</t>
  </si>
  <si>
    <t>Martha Heberle</t>
  </si>
  <si>
    <t>m Barbara Hanongang</t>
  </si>
  <si>
    <t>b 7.12.1583 Langenau</t>
  </si>
  <si>
    <t>Jacob Heberle---------------------------</t>
  </si>
  <si>
    <t>b c1558</t>
  </si>
  <si>
    <t>b 22.1.1583 Langenau</t>
  </si>
  <si>
    <t>Mathias Heberle---------------------------</t>
  </si>
  <si>
    <t>Maria Heberle/Heberling</t>
  </si>
  <si>
    <t>b 1585 Langenau</t>
  </si>
  <si>
    <t>Hans Heberle-------------------------------</t>
  </si>
  <si>
    <t>m Brigitta Bozingozing (b c1562)</t>
  </si>
  <si>
    <t>b 27.1.1589 Langenau</t>
  </si>
  <si>
    <t>m Gretha Germaning (b c1560)</t>
  </si>
  <si>
    <t>m Anna Baring ? (b c1552)</t>
  </si>
  <si>
    <t>b 27.1.1569 Langenau</t>
  </si>
  <si>
    <t>Anna Heberle/Heberlirin</t>
  </si>
  <si>
    <t>b 19.1.1577 Langenau</t>
  </si>
  <si>
    <t>m Barbara Berniger (b c1555)</t>
  </si>
  <si>
    <t>b 7.9.1577 Langenau</t>
  </si>
  <si>
    <t>1579 Langenau</t>
  </si>
  <si>
    <t>Appla Heberle/Heberlering</t>
  </si>
  <si>
    <t>b 6.1.1580 Langenau</t>
  </si>
  <si>
    <t>b 17.2.1582 Langenau</t>
  </si>
  <si>
    <t>Caspar Heberle--------------------------</t>
  </si>
  <si>
    <t>m Teresa Gosting (b c1560)</t>
  </si>
  <si>
    <t>b 18.2.1582 Langenau</t>
  </si>
  <si>
    <t>b 29.7.1588 Langenau</t>
  </si>
  <si>
    <t>m Teresa Herning ? (b c1562)</t>
  </si>
  <si>
    <t>Anna Heberle/Heberlerin</t>
  </si>
  <si>
    <t>b 12.5.1591 Langenau</t>
  </si>
  <si>
    <t>Barthos Heberle</t>
  </si>
  <si>
    <t>b 28.1.1589 Langenau</t>
  </si>
  <si>
    <t>Days Heberle</t>
  </si>
  <si>
    <t>b 29.12.1593 Langenau</t>
  </si>
  <si>
    <t>b 16.10.1595 Langenau</t>
  </si>
  <si>
    <t>Jorge Heberle</t>
  </si>
  <si>
    <t>b 26.5.1605 Langenau</t>
  </si>
  <si>
    <t>Hans Heberle-----------------------------------</t>
  </si>
  <si>
    <t>Linda Heberle/Heberlin</t>
  </si>
  <si>
    <t>m Maria Katharina Gansa</t>
  </si>
  <si>
    <t>m Jacob Neidlinger</t>
  </si>
  <si>
    <t>23.2.1568 Langenau</t>
  </si>
  <si>
    <t>b c1545 d 9.11.1607 Langenau</t>
  </si>
  <si>
    <t>b c1510</t>
  </si>
  <si>
    <t>m Anna Widemann</t>
  </si>
  <si>
    <t>b c1508</t>
  </si>
  <si>
    <t>1490-</t>
  </si>
  <si>
    <t>b 24.3.1797d 22.4.1846 Mengen</t>
  </si>
  <si>
    <t>b 12.10.1556 Langenau</t>
  </si>
  <si>
    <t>b 20.10.1556 Langenau</t>
  </si>
  <si>
    <t>Johaanes Heberle------------------------------</t>
  </si>
  <si>
    <t>Jacob Heberle----------------------------</t>
  </si>
  <si>
    <t>b c1530</t>
  </si>
  <si>
    <t>m Apollonia … (b c1532)</t>
  </si>
  <si>
    <t>b 7.11.1556 Langenau</t>
  </si>
  <si>
    <t>b 3.12.1556 Langenau</t>
  </si>
  <si>
    <t>b 15.4.1558 Langenau</t>
  </si>
  <si>
    <t>b 21.12.1558 Langenau</t>
  </si>
  <si>
    <t>m Catherina Kralyrlin (b c1540)</t>
  </si>
  <si>
    <t>b 17.1.1560 Langenau</t>
  </si>
  <si>
    <t>b 13.1.1561 Langenau</t>
  </si>
  <si>
    <t>b 8.1.1561 Langenau</t>
  </si>
  <si>
    <t>Hans Heberle/Herberle-----------------------------------</t>
  </si>
  <si>
    <t>Apolonia Heberle/Heberlinin</t>
  </si>
  <si>
    <t>b 25.5.1562 Langenau</t>
  </si>
  <si>
    <t>b 21.2.1563 Langenau</t>
  </si>
  <si>
    <t>b 13.3.1563 Langenau</t>
  </si>
  <si>
    <t>b 30.7.1563 Langenau</t>
  </si>
  <si>
    <t>b 14.2.1564 Langenau</t>
  </si>
  <si>
    <t>b 9.2.1565 Langenau</t>
  </si>
  <si>
    <t>Jorg/Georg Heberle------------------------------</t>
  </si>
  <si>
    <t>b 5.7.1565 Langenau</t>
  </si>
  <si>
    <t>b 11.9.1565 Langenau</t>
  </si>
  <si>
    <t>b 14.4.1566 Langenau</t>
  </si>
  <si>
    <t>b c1536</t>
  </si>
  <si>
    <t>m Anna Pribing (b c1536)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</si>
  <si>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</si>
  <si>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m Anna Brouvrin</t>
  </si>
  <si>
    <t>Mathias Heberle--------------------------</t>
  </si>
  <si>
    <t>Jorg Häberlins/Heberle</t>
  </si>
  <si>
    <t>b 1619 Langenau</t>
  </si>
  <si>
    <t>m Maria Eirlerin</t>
  </si>
  <si>
    <t>Martin Häberlin/Heberle--------</t>
  </si>
  <si>
    <t>Jorg Häberlin</t>
  </si>
  <si>
    <t>b 14.3.1613 Langenau</t>
  </si>
  <si>
    <t>Johannes/Hans Heberle------------------</t>
  </si>
  <si>
    <t>m Margaretha Compotin ?</t>
  </si>
  <si>
    <t>Walburga Heberle/Heberlerin</t>
  </si>
  <si>
    <t>b 24.4.1616 Langenau</t>
  </si>
  <si>
    <t>b 8.1.1617 Langenau</t>
  </si>
  <si>
    <t>b 20.7.1617 Langenau</t>
  </si>
  <si>
    <t>Francisca Heberle/Heberlin</t>
  </si>
  <si>
    <t>Caspar Heberle/Heberling----------------</t>
  </si>
  <si>
    <t>m Ursula Fornier ?</t>
  </si>
  <si>
    <t>Ursula Heberle/Heberling</t>
  </si>
  <si>
    <t>b 22.7.1617 Langenau</t>
  </si>
  <si>
    <t>Anna Heberle/Heberlin</t>
  </si>
  <si>
    <t>b x.10.1619 Langenau</t>
  </si>
  <si>
    <t>Johannes Heberle/Heberlin</t>
  </si>
  <si>
    <t>Hans Heberle-----------------------------</t>
  </si>
  <si>
    <t>m Maria …</t>
  </si>
  <si>
    <t>b 30.3.1630 Langenau</t>
  </si>
  <si>
    <t>b 1652 Langenau</t>
  </si>
  <si>
    <t>Jacob Heberle/Häberlins--------------</t>
  </si>
  <si>
    <t>m Christina Wafar ?</t>
  </si>
  <si>
    <t>b 6.8.1654 Langenau</t>
  </si>
  <si>
    <t>m Maria Schribler (b c1647)</t>
  </si>
  <si>
    <t>Johannes Heberle/Heberlin------------------</t>
  </si>
  <si>
    <t>Häberlin, Haeberle in area 1669-</t>
  </si>
  <si>
    <t xml:space="preserve">                                              Häberlin,</t>
  </si>
  <si>
    <t>Häberlin, Haeberle in area 1700-1800</t>
  </si>
  <si>
    <t>b 22.4.1584 Langenau</t>
  </si>
  <si>
    <t>m Caroline … (b c1592)</t>
  </si>
  <si>
    <t>b 18.3.1591 Langenau</t>
  </si>
  <si>
    <t>Peter Heberle/Häberlin</t>
  </si>
  <si>
    <t>b 12.4.1593 Langenau</t>
  </si>
  <si>
    <t>b 8.4.1665 Laichingen</t>
  </si>
  <si>
    <t>Conratz Heberlin-----------------------</t>
  </si>
  <si>
    <t>m Anna Fouster (b c1642)</t>
  </si>
  <si>
    <t>Johann Georg Heberlin</t>
  </si>
  <si>
    <t>Johann Georg Heberlin-----------------------</t>
  </si>
  <si>
    <t>b 17.12.1769 Laichingen</t>
  </si>
  <si>
    <t>d 4.6.1770 Laichingen</t>
  </si>
  <si>
    <t>Daniel Heberlin</t>
  </si>
  <si>
    <t>chr 2.10.1638 Ulm</t>
  </si>
  <si>
    <t>m Anna Lengin (b c1612)</t>
  </si>
  <si>
    <t>b 19.1.1720 Ulm</t>
  </si>
  <si>
    <t>m Catharina Hengst (b c1682)</t>
  </si>
  <si>
    <t>Johann Bartholomia Heberle-----????</t>
  </si>
  <si>
    <t>Mathias/Martin Heberle---------------------------</t>
  </si>
  <si>
    <t>b 1588 Langenau</t>
  </si>
  <si>
    <t>b 18.10.1622 Langenau</t>
  </si>
  <si>
    <t>b 20.1.1767 Laichingen</t>
  </si>
  <si>
    <t>b 1768 Laichingen</t>
  </si>
  <si>
    <t>weber in Laichingen, spater in Berghulen</t>
  </si>
  <si>
    <t>Salomo/Solomon Heberle----------------------</t>
  </si>
  <si>
    <t>Duplicate of Berghulen</t>
  </si>
  <si>
    <t>m Anna Margaretha ? Ostersagin</t>
  </si>
  <si>
    <t>m 1767 Laichingen</t>
  </si>
  <si>
    <t>studied Nurtingen</t>
  </si>
  <si>
    <t>industrie mechaniker Rottenburg 2012</t>
  </si>
  <si>
    <t>Heike Philippin</t>
  </si>
  <si>
    <t>b c1968, m Heberle</t>
  </si>
  <si>
    <t>attended Realschule Rutesheim, near Stuttgart 1984</t>
  </si>
  <si>
    <t>in Rottenburg 2012</t>
  </si>
  <si>
    <t>Duplicate of NBW3 Stuttgart</t>
  </si>
  <si>
    <t>Hartwig Heberle-------------------------------</t>
  </si>
  <si>
    <t>unknown Heberle-------------------</t>
  </si>
  <si>
    <t>Melina Heberle</t>
  </si>
  <si>
    <t>Ilona Heberle ?</t>
  </si>
  <si>
    <t>b 11.9.1973, in Rottenburg 2012</t>
  </si>
  <si>
    <t>in Altshausen 2012</t>
  </si>
  <si>
    <t>m Wolfgang Ran/Rohn 1558</t>
  </si>
  <si>
    <t>m Catharina Vogler 1568</t>
  </si>
  <si>
    <t>m Anna Weinmayer 1557</t>
  </si>
  <si>
    <t>b c1537</t>
  </si>
  <si>
    <t>m Katharina Crechsle 1557</t>
  </si>
  <si>
    <t>b c1533</t>
  </si>
  <si>
    <t>b c1534</t>
  </si>
  <si>
    <t>m Angela Wettinger 1580</t>
  </si>
  <si>
    <t>m Barbara Hornung 1579 (b c1560)</t>
  </si>
  <si>
    <t>m Brigitta Grassing/Gnann 1579</t>
  </si>
  <si>
    <t>m Georg Rosch 1595 Langenau</t>
  </si>
  <si>
    <t>m Margaretha Hermann 1588</t>
  </si>
  <si>
    <t>m Christian Nusser 1654</t>
  </si>
  <si>
    <t>Lucia Heberle</t>
  </si>
  <si>
    <t>m Gallus Maler 1563 Langenau</t>
  </si>
  <si>
    <t>m Martin Kompost</t>
  </si>
  <si>
    <t>m Christoph Goil 1597 Langenau</t>
  </si>
  <si>
    <t>m Bartholomaus Gnann 1683 Langenau</t>
  </si>
  <si>
    <t>Paul Wilhelm Heberle----------------------</t>
  </si>
  <si>
    <t>b 14.7.1939</t>
  </si>
  <si>
    <t>d 28.9.2012 Rottenburg</t>
  </si>
  <si>
    <t>m Gertrud Miller</t>
  </si>
  <si>
    <t>b c1941</t>
  </si>
  <si>
    <t>in Dornstadt 2012, Stuttgart 2012</t>
  </si>
  <si>
    <t>at school Ulm 2002, Dornstadt 2012, Stuttgart 2012</t>
  </si>
  <si>
    <t>b 26.5.c1990</t>
  </si>
  <si>
    <t>Horgenzell,   10km NW of Ravensburg, 25km N of Friedrichshafen, popn 4500 (2004)</t>
  </si>
  <si>
    <t>b c1977</t>
  </si>
  <si>
    <t>at school Horgenzell 1989-94</t>
  </si>
  <si>
    <t>m Irene Kastl (b c1969)</t>
  </si>
  <si>
    <t>b x.1.1700 Langenau</t>
  </si>
  <si>
    <t>Augustin Heberle-----------------------------------</t>
  </si>
  <si>
    <t>b 26.4.1702 Langenau</t>
  </si>
  <si>
    <t>m Anna Burgen (b c1672)</t>
  </si>
  <si>
    <t>b x.12.1703 Langenau</t>
  </si>
  <si>
    <t>m Catharina Burgstallon (b c1682)</t>
  </si>
  <si>
    <t>b 17.2.1704 Langenau</t>
  </si>
  <si>
    <t>b 28.3.1705 Langenau</t>
  </si>
  <si>
    <t>b c1681</t>
  </si>
  <si>
    <t>m Margaretha … (b c1683)</t>
  </si>
  <si>
    <t>Jacob Heberle---------------------------------</t>
  </si>
  <si>
    <t>b 5.1.1706 Langenau</t>
  </si>
  <si>
    <t>Ana Häberle</t>
  </si>
  <si>
    <t>b 31.1.1706 Langenau</t>
  </si>
  <si>
    <t>Jerg Heberle/Häberle----------------------------</t>
  </si>
  <si>
    <t>descendants Häberle 1713-</t>
  </si>
  <si>
    <t>b ?</t>
  </si>
  <si>
    <t>d 2.8.1652 Langenau</t>
  </si>
  <si>
    <t>Jacob Heberle-------------------??????</t>
  </si>
  <si>
    <t>m Catharina Raisler ? (b c1591)</t>
  </si>
  <si>
    <t>m Ana Gornser</t>
  </si>
  <si>
    <t>Jacob Heberle/Heberly--------------------------</t>
  </si>
  <si>
    <t>Jacob Heberle/Heberly</t>
  </si>
  <si>
    <t>d 24.8.1700 Langenau</t>
  </si>
  <si>
    <t>d 19.5.1706 Langenau</t>
  </si>
  <si>
    <t xml:space="preserve">b c1692 </t>
  </si>
  <si>
    <t>d 19.6.1708 Langenau</t>
  </si>
  <si>
    <t>Jacob Heberle/Heberley</t>
  </si>
  <si>
    <t>b 4.11.1697 Langenau</t>
  </si>
  <si>
    <t>b 28.6.1703 Langenau</t>
  </si>
  <si>
    <t>Ludwig Heberle/Heberlin</t>
  </si>
  <si>
    <t>b 7.10.1705 Langenau</t>
  </si>
  <si>
    <t>Bartholomaus Heberle/Heberlin</t>
  </si>
  <si>
    <t>b 30.1.1707 Langenau</t>
  </si>
  <si>
    <t>m Walburga Brabara/Brigarin</t>
  </si>
  <si>
    <t>b 22.8.1695 Langenau d c1696 ?</t>
  </si>
  <si>
    <t>b 17.8.1707 Langenau</t>
  </si>
  <si>
    <t>Margaretha Häberle</t>
  </si>
  <si>
    <t>b 15.2.1711 Langenau</t>
  </si>
  <si>
    <t xml:space="preserve">m Margareta Schmidin </t>
  </si>
  <si>
    <t>Ursula Heberle/Heberly</t>
  </si>
  <si>
    <t>b 19.10.1671 Merklingen</t>
  </si>
  <si>
    <t>b 4.1.1673 Merklingen d c1678 ?</t>
  </si>
  <si>
    <t>m Anna Hochstetter 15.10.1695 Merklingen</t>
  </si>
  <si>
    <t>m Susanna Lirathin (b c1678)</t>
  </si>
  <si>
    <t>b 4.9.1701 Merklingen</t>
  </si>
  <si>
    <t>b 30.12.1703 Merklingen</t>
  </si>
  <si>
    <t>soldner 1709</t>
  </si>
  <si>
    <t>b 7.5.1709 Merklingen</t>
  </si>
  <si>
    <t>b 1.3.1708 Merklingen</t>
  </si>
  <si>
    <t>b 1.12.1706 Merklingen d c1707 ?</t>
  </si>
  <si>
    <t>Bartholome Häberle/Heberle</t>
  </si>
  <si>
    <t>Bartholome Heberle/Häberle---------------------</t>
  </si>
  <si>
    <t>Magdalena Häberlein/Heberle</t>
  </si>
  <si>
    <t>b 3.5.1713 Merklingen</t>
  </si>
  <si>
    <t>Thomas Heberle/Heberley--------------------------</t>
  </si>
  <si>
    <t>Thomas Heberle/Heberley</t>
  </si>
  <si>
    <t>b 18.6.1684 Merklingen</t>
  </si>
  <si>
    <t>b 20.11.1681 Merklingen d c1695</t>
  </si>
  <si>
    <t>b c1657</t>
  </si>
  <si>
    <t>Joannes Adam Häberle/Heberle-------</t>
  </si>
  <si>
    <t>m Dorothea Rutli c1674</t>
  </si>
  <si>
    <t>Johann Evang Heberle-------------------</t>
  </si>
  <si>
    <t>b c1779 d 11.1.1853 Hilzingen</t>
  </si>
  <si>
    <t>b 4.9.1820 m 8.7.1844 d 6.5.1853 Hi</t>
  </si>
  <si>
    <t>b 2.1.1817 d 19.10.1867 Hilzingen</t>
  </si>
  <si>
    <t>b 1.12.1818 m 28.8.1841 Hilzingen</t>
  </si>
  <si>
    <t>b 23.11.1817 d 5.1.1881 Hilzingen</t>
  </si>
  <si>
    <t>Adelheid Häberle--------------------------------------</t>
  </si>
  <si>
    <t>b 29.11.1811 Hilzingen</t>
  </si>
  <si>
    <t>b 1764 m 15.11.1790 d 1792 Ravensburg</t>
  </si>
  <si>
    <t>b 15.4.1766 d 22.2.1789 Ravensburg</t>
  </si>
  <si>
    <t>b 2.5.1733 d 17.10.1804 Ravensburg</t>
  </si>
  <si>
    <t>b 23.4.1815 d 16.9.1873 Ravensburg</t>
  </si>
  <si>
    <t>b 18.3.1822 d 6.11.1882 Ravensburg</t>
  </si>
  <si>
    <t>b 10.2.1818 d 14.9.1818 Ravensburg</t>
  </si>
  <si>
    <t>b 28.9.1821 d 31.10.1824 Ravensburg</t>
  </si>
  <si>
    <t>b 28.12.1823 d 28.9.1824 Ravensburg</t>
  </si>
  <si>
    <t>b 16.9.1825 d 29.9.1825 Ravensburg</t>
  </si>
  <si>
    <t>b 15.11.1826 d 10.1.1827 Ravensburg</t>
  </si>
  <si>
    <t>b 19.6.1828 d 5.10.1828 Ravensburg</t>
  </si>
  <si>
    <t>b 29.7.1813 d 26.3.1814 Ravensburg</t>
  </si>
  <si>
    <t>b 5.5.1616  R d 1692</t>
  </si>
  <si>
    <t>b 14.9.1892 R d 8.5.1983 R</t>
  </si>
  <si>
    <t>in Louisiana USA 1880</t>
  </si>
  <si>
    <t>(sheet USA13) died in USA</t>
  </si>
  <si>
    <t>b 27.7.1879 Hemmendorf</t>
  </si>
  <si>
    <t>m Anna Sterzer ?</t>
  </si>
  <si>
    <t>b 11.4.1650 Nellingen</t>
  </si>
  <si>
    <t>d &lt;1680 Merklingen</t>
  </si>
  <si>
    <t>b 14.3.1652 Nellingen</t>
  </si>
  <si>
    <t>Marx Heberle/Heberly--------------------</t>
  </si>
  <si>
    <t>Duplicate of NBW3 Nellingen</t>
  </si>
  <si>
    <t>m Margaretha Burmann (b c1652)</t>
  </si>
  <si>
    <t xml:space="preserve">Sonja/Sonia Heberle </t>
  </si>
  <si>
    <t>Engelburt/Herbert Heberle ?</t>
  </si>
  <si>
    <t>b 15.9.1952 d 8.3.2009</t>
  </si>
  <si>
    <t>m Bartholomaus Mutscheller 17.9.1662 Krauchenweis</t>
  </si>
  <si>
    <t>Anna Maria Heberle/Eberle</t>
  </si>
  <si>
    <t>m Max Haug</t>
  </si>
  <si>
    <t>m Heinrich Dahmen</t>
  </si>
  <si>
    <t>b c1523</t>
  </si>
  <si>
    <t>m Hans Fetzer 1547 Langenau</t>
  </si>
  <si>
    <t>m Jorg Bollinger/Bolinger</t>
  </si>
  <si>
    <t>Antoine Heberle----------------------</t>
  </si>
  <si>
    <t>d Ringkobing Denmark</t>
  </si>
  <si>
    <t>Constantin Heberle/Haeberle------------</t>
  </si>
  <si>
    <t>Doupantin Heberle</t>
  </si>
  <si>
    <t>b 1.8.1879 Immenstaad</t>
  </si>
  <si>
    <t>b 2.10.1948 Rottenburg ?</t>
  </si>
  <si>
    <t>Changes 1.1.2013-31.12.2013 in grey</t>
  </si>
  <si>
    <t>b c1961, in Villingen area 2012</t>
  </si>
  <si>
    <t>Claudia Heberle ?</t>
  </si>
  <si>
    <t>Duplicate of Friedrichshafen</t>
  </si>
  <si>
    <t>b 28.3.c1996</t>
  </si>
  <si>
    <t>b 22.10.1995 Bad Wurzach</t>
  </si>
  <si>
    <t>in Ravensburg 2003</t>
  </si>
  <si>
    <t>in Weingarten 88250  2007</t>
  </si>
  <si>
    <t>in Weingarten 2007</t>
  </si>
  <si>
    <t>related to Heberle from Gaggenau area , including Anton H ?</t>
  </si>
  <si>
    <t>m Gudrun Tretin/Trettin (b c1957)   PHOTO</t>
  </si>
  <si>
    <t>Hanspeter Heberle</t>
  </si>
  <si>
    <t>school Schelklingen 1980</t>
  </si>
  <si>
    <t>in Schwandorf Bavaria 2012</t>
  </si>
  <si>
    <t>in Immenstaad 2002-09</t>
  </si>
  <si>
    <t>unknown Heberle--------------------</t>
  </si>
  <si>
    <t>Mittelbiberach 88441 48'05"N lat  9'45"E long, 40km SW of Ulm, 2km S of Biberach</t>
  </si>
  <si>
    <t>Jochen Heberle</t>
  </si>
  <si>
    <t>in Mittelbiberach 2010</t>
  </si>
  <si>
    <t>b 1995, school Friedrichshafen 2005</t>
  </si>
  <si>
    <t>in Kressbronn 2012</t>
  </si>
  <si>
    <t>Mia Sofie Heberle</t>
  </si>
  <si>
    <t>b 7.5.2012 Friedrichshafen</t>
  </si>
  <si>
    <t xml:space="preserve">grenadier d 16.2.1945 </t>
  </si>
  <si>
    <t>Kozarovce-Kusahely, Slovakia</t>
  </si>
  <si>
    <t>b 19.9.1874</t>
  </si>
  <si>
    <t>m Katharina Nipp 12.2.1844Ravensburg</t>
  </si>
  <si>
    <t>Dekane des Kirchenbezirks Calw 1865-71, Cannstatt 1864-66</t>
  </si>
  <si>
    <t>m Esther Hensler 1822 (b 1800 Linsbach, Zurich)</t>
  </si>
  <si>
    <t>m Ina Elisabetha Toud/Tood/Joos</t>
  </si>
  <si>
    <t>Schild/Schilt 16.1.1873</t>
  </si>
  <si>
    <t>m Xaver Weisshaupt 29.9.1874</t>
  </si>
  <si>
    <t>m Ina Elisabetha Sitteln/Sutterlin/</t>
  </si>
  <si>
    <t>Duettele</t>
  </si>
  <si>
    <t>m Heinrich Rebstein 5.5.1914</t>
  </si>
  <si>
    <t>b c1863</t>
  </si>
  <si>
    <t>m Maria Baumann 25.8.1889</t>
  </si>
  <si>
    <t>7.5.1912 (b c1885)</t>
  </si>
  <si>
    <t>m Maria Josepha Fragenstein/Langenstein</t>
  </si>
  <si>
    <t>m Johann beck, child b 1836 Laupheim</t>
  </si>
  <si>
    <t>m Victoria Nastold 30.5.1854 Veringenstadt</t>
  </si>
  <si>
    <t>b 21.11.1828 d 5.10.1829 Veringenstadt</t>
  </si>
  <si>
    <t>b 30.4.1824 d 24.10.1879 Veringenstadt</t>
  </si>
  <si>
    <t>m Rosina Baur/Staufs/Strauss/Stauss 12.7.1853</t>
  </si>
  <si>
    <t>m Blandina Friedrich 5.5.1885 Veringendorf</t>
  </si>
  <si>
    <t>b 13.6.1856</t>
  </si>
  <si>
    <t>b 10.10.1857 d 7.10.1913 Veringenstadt</t>
  </si>
  <si>
    <t>31.12.1849 Ettenheim</t>
  </si>
  <si>
    <t>b x.7.1857 Ettenheim ?</t>
  </si>
  <si>
    <t>m Josephine/Josepha Strickler</t>
  </si>
  <si>
    <t>b c1800 Heiligenberg-Pfullendorf area</t>
  </si>
  <si>
    <t>m Joseph Gaiser</t>
  </si>
  <si>
    <t>b 28.1.1820 d 9.5.1894 Veringenstadt</t>
  </si>
  <si>
    <t>m Afra Gauggel 8.7.1811 Veringenstadt</t>
  </si>
  <si>
    <t>b 18.10.1790 d 27.3.1815 Veringenstadt</t>
  </si>
  <si>
    <t>Armin Heberle------------------------------------</t>
  </si>
  <si>
    <t>in Immenstaad 77-81, Markdorf 81-87,</t>
  </si>
  <si>
    <t>Friedrichshafen 87-91</t>
  </si>
  <si>
    <t>Helmut Heberle----------------------------</t>
  </si>
  <si>
    <t>Anna/Anne Heberle</t>
  </si>
  <si>
    <t>unknown Heberle-------------------------------</t>
  </si>
  <si>
    <t>Carolina Heberle is an aunt</t>
  </si>
  <si>
    <t>Lorena Heberle</t>
  </si>
  <si>
    <t>b 16.2.1890 Kehl</t>
  </si>
  <si>
    <t>b 19.8.1886 Kehl</t>
  </si>
  <si>
    <t>Bertha Heberling/Heberle</t>
  </si>
  <si>
    <t>b 18.4.1901/12.5.1901 Kehl</t>
  </si>
  <si>
    <t>Wilhelm Heberle/Heberlin/Heberling--------------------------------------</t>
  </si>
  <si>
    <t>Otto Oskar Heberlin</t>
  </si>
  <si>
    <t>b 26.6.1657 Bohringen</t>
  </si>
  <si>
    <t>d 6.9.1726 Gingen</t>
  </si>
  <si>
    <t>m Johannes Kreidenweiss 13.6.1682 Gingen</t>
  </si>
  <si>
    <t>Lorenz/Lorentz Heberle------------------</t>
  </si>
  <si>
    <t>b 11.6.1610 Nellingen</t>
  </si>
  <si>
    <t>d 8.10.1662 Bohringen</t>
  </si>
  <si>
    <t>b 7.12.1658 Bohringen</t>
  </si>
  <si>
    <t>d 7.5.1665 Bohringen</t>
  </si>
  <si>
    <t>b 20.6.1631 Geislingen</t>
  </si>
  <si>
    <t>b 14.8.1660 Bohringen</t>
  </si>
  <si>
    <t>Daniel Heberle   PHOTO</t>
  </si>
  <si>
    <t>Aixheim 78554, 48'06"N lat  8'41"E long, popn 1300 (1975), 25km E of St Georgen, 5km SE of Rottweil</t>
  </si>
  <si>
    <t xml:space="preserve">lived Alpirsbach </t>
  </si>
  <si>
    <t>died Stuttgart</t>
  </si>
  <si>
    <t>Alpirsbach 72275 Black Forest near 48'28"  8'25", 55km NE of Freiburg, 24km WSW of Horb</t>
  </si>
  <si>
    <t>Johannes Heberle---------------------</t>
  </si>
  <si>
    <t>Jakob Heberle-----------------------------------------</t>
  </si>
  <si>
    <t>Katharina Heberle---------------------</t>
  </si>
  <si>
    <t>Franz Heberle--------------------------</t>
  </si>
  <si>
    <t>Peter Heberle----------------------------------</t>
  </si>
  <si>
    <t>Alexander Heberle----------------------------</t>
  </si>
  <si>
    <t>Eugen Heberle----------------------------------</t>
  </si>
  <si>
    <t>Anna Heberle-----------------------------------</t>
  </si>
  <si>
    <t>Franz Heberle----------------------------------</t>
  </si>
  <si>
    <t>Johannes Heberle------------------------------</t>
  </si>
  <si>
    <t>Jakob Heberle----------------------------------</t>
  </si>
  <si>
    <t>Pfarrer, Kaplan</t>
  </si>
  <si>
    <t>Wehingen  48'09"N lat  8'48"E long, 18km E of Rottweil</t>
  </si>
  <si>
    <t>in Gundelsheim 1930-35 ?</t>
  </si>
  <si>
    <t>b c1905</t>
  </si>
  <si>
    <t>published religious books 1956</t>
  </si>
  <si>
    <t>Duplicate of NBW7 Gundelsheim</t>
  </si>
  <si>
    <t>m Julius Motzer 17.10.1895 R (b c1867)</t>
  </si>
  <si>
    <t>b 4.12.1690/24.10.1690 Berghulen</t>
  </si>
  <si>
    <t>b 16.9.1692/19.10.1692 d 27.9.1692 Berghulen</t>
  </si>
  <si>
    <t>b 18.7.1705 d 27.7.1705 Berghulen</t>
  </si>
  <si>
    <t>Anna Heberle/Häberlin</t>
  </si>
  <si>
    <t>b 10.1.1693 Berghulen</t>
  </si>
  <si>
    <t>b 8.9.1695 Berghulen</t>
  </si>
  <si>
    <t>b 21.2.1697 Berghulen</t>
  </si>
  <si>
    <t>Johannes Heberle/Häberlin</t>
  </si>
  <si>
    <t>b 19.7.1702 Berghulen</t>
  </si>
  <si>
    <t>Solomon Heberle/Heberlin</t>
  </si>
  <si>
    <t>b 2.7.1707 Berghulen</t>
  </si>
  <si>
    <t>b x.10.1844 d 4.5.1847 Uberlingen</t>
  </si>
  <si>
    <t>b 10.1.1816 d 24.5.1816 ?Uberlingen</t>
  </si>
  <si>
    <t>b 11.3.1848 d 13.3.1851 Uberlingen</t>
  </si>
  <si>
    <t>m Justina Mayerin 2.1.1673 Uberlingen</t>
  </si>
  <si>
    <t>Johannes Heberlin-----------------------</t>
  </si>
  <si>
    <t>m Catharina Weber</t>
  </si>
  <si>
    <t>b 6.5.1716 d 22.12.1788 Burgrieden</t>
  </si>
  <si>
    <t>b 1.12.1714</t>
  </si>
  <si>
    <t xml:space="preserve">m Anastasia Roadi </t>
  </si>
  <si>
    <t>Georg Heberlin------------------------</t>
  </si>
  <si>
    <t>b 17.7.1749 d 27.1.1836</t>
  </si>
  <si>
    <t>Theresia Heberlin</t>
  </si>
  <si>
    <t>b 23.4.1751 d 18.5.1833</t>
  </si>
  <si>
    <t>Ana Maria Heberlin--------------------------</t>
  </si>
  <si>
    <t>Thaddaeus Heberlin</t>
  </si>
  <si>
    <t>father = Dominicus Ott</t>
  </si>
  <si>
    <t>m Monika Boneberger (b c1762)</t>
  </si>
  <si>
    <t>m Burkard Woehr 19.4.1815 Dettingen (b c1785)</t>
  </si>
  <si>
    <t>b 14.3.1797 d 26.5.1881 Fulgenstadt</t>
  </si>
  <si>
    <t>chr 17.10.1795 d 1866 Fulgenstadt</t>
  </si>
  <si>
    <t>b 23.3.1771 d 29.4.1823 Fulgenstadt</t>
  </si>
  <si>
    <t>m Magdalena Kum 22.7.1760 Fulgenstadt</t>
  </si>
  <si>
    <t>b 27.10.1779 (illegitimate)</t>
  </si>
  <si>
    <t>Daniel Haberle</t>
  </si>
  <si>
    <t>b 1674 d 11.4.1741 Berghulen</t>
  </si>
  <si>
    <t>b 22.5.1831 Horb d 2.12.1908 Calw</t>
  </si>
  <si>
    <t>migrated to USA 1871</t>
  </si>
  <si>
    <t>SEE USA13 Kentucky</t>
  </si>
  <si>
    <t>b 2.9.1824 d 7.12.90 Oberhasen/Rheinhausen</t>
  </si>
  <si>
    <t>migrated to USA c1886</t>
  </si>
  <si>
    <t>Katharina Häberle----------</t>
  </si>
  <si>
    <t>Walburga Häberle-----------</t>
  </si>
  <si>
    <t>served in Franco-Prussian war 1870</t>
  </si>
  <si>
    <t>Joannes Heberle-----------------------------</t>
  </si>
  <si>
    <t>m … Fischer ?</t>
  </si>
  <si>
    <t>m Virginia Eder (b c1880 d 1922)</t>
  </si>
  <si>
    <t>Xaver Joseph/Franz Heberle----------------</t>
  </si>
  <si>
    <t>Clothilde Virginia Heberle</t>
  </si>
  <si>
    <t>b c1643 d 1.5.1692 Krauchenwies</t>
  </si>
  <si>
    <t>Boehringen/Bohringen  47'45"N lat  8'57"E long, 20km W of Uberlingen, on Bodensee</t>
  </si>
  <si>
    <t>b 13.12.1660 Merklingen d 29.8.1722</t>
  </si>
  <si>
    <t>b 22.2.1598 Uberkingen</t>
  </si>
  <si>
    <t>d 10.6.1655 Bohringen</t>
  </si>
  <si>
    <t>m Maria Priel 19.1.1636 Uberkingen</t>
  </si>
  <si>
    <t>m Elisabeth Rieger 26.8.1655 Bohringen</t>
  </si>
  <si>
    <t>Klaus Peter Heberle--- PHOTO-----------------</t>
  </si>
  <si>
    <t>Karl Arnold Heberle----------------------------</t>
  </si>
  <si>
    <t>Hans Jurgen Heberle---------------------------</t>
  </si>
  <si>
    <t>Municipal Finance &amp;works manager Boennigheim 2006-</t>
  </si>
  <si>
    <t>b c1894 Harthausen ?</t>
  </si>
  <si>
    <t>war service WWI, wounded</t>
  </si>
  <si>
    <t>Felix Heberle</t>
  </si>
  <si>
    <t>m Mathilde Walz 16.8.1919 PHOTO</t>
  </si>
  <si>
    <t>b c1894 Heggelbach ?</t>
  </si>
  <si>
    <t>b 1.6.1896 R   PHOTO</t>
  </si>
  <si>
    <t>m Paula Widmaier 19.4.1923 R</t>
  </si>
  <si>
    <t>Franz Xaver Heberle----------------------</t>
  </si>
  <si>
    <t>Carl Heberle---------------------------------</t>
  </si>
  <si>
    <t>Albrecht Heberle</t>
  </si>
  <si>
    <t>b c1894 Rottenburg ?</t>
  </si>
  <si>
    <t>Thomas Heberle--------------------------</t>
  </si>
  <si>
    <t>M Magdalena Heberle----------------------</t>
  </si>
  <si>
    <t>Bernhard Häberle--------------------------</t>
  </si>
  <si>
    <t>Joseph/Josef Heberle---------------------</t>
  </si>
  <si>
    <t>war service WWI, wounded ?</t>
  </si>
  <si>
    <t>August Theodor Heberle</t>
  </si>
  <si>
    <t>war service WWI</t>
  </si>
  <si>
    <t>b c1894 Uberlingen ?</t>
  </si>
  <si>
    <t>Eleonora Heberle-------------------------</t>
  </si>
  <si>
    <t>b 30.7.1897 Harthausen ?</t>
  </si>
  <si>
    <t>d 10.2.1942 Lubsko Poland</t>
  </si>
  <si>
    <t>Sergent major</t>
  </si>
  <si>
    <t>b 16.4.1973 Immenstaad</t>
  </si>
  <si>
    <t>Don Heberle of Stuttgart is an uncle</t>
  </si>
  <si>
    <t>Walter Heberle----------------------????</t>
  </si>
  <si>
    <t xml:space="preserve">m … Ortlieb </t>
  </si>
  <si>
    <t xml:space="preserve">d 23.9.1944 WWII </t>
  </si>
  <si>
    <t>Smolensk-Wasserturm camp, Russia</t>
  </si>
  <si>
    <t>b 27.9.1977, in Stuttgart 2010</t>
  </si>
  <si>
    <t>m Andrea Schachtmann</t>
  </si>
  <si>
    <t>in Lubeck 2013</t>
  </si>
  <si>
    <t>Duplicate of NG7 Lubeck</t>
  </si>
  <si>
    <t>b 24.6.1901 Kempten</t>
  </si>
  <si>
    <t>in Kaufbeuren 1921, St Georgen 1923</t>
  </si>
  <si>
    <t>b c1977, at school Lubeck 1987-94</t>
  </si>
  <si>
    <t>m ... Junghans ?</t>
  </si>
  <si>
    <t>St/Sankt Georgen 78112,  48'08"N lat  8'20"E long, 40km ENE of Freiburg</t>
  </si>
  <si>
    <t>Kaspar Heberle/Heberlin------------------</t>
  </si>
  <si>
    <t>in Ulm 2004-13</t>
  </si>
  <si>
    <t>b 25.12.1986, in Ehingen 2010</t>
  </si>
  <si>
    <t>Duplicate of Ehingen</t>
  </si>
  <si>
    <t>Hans Heberle--------------------------</t>
  </si>
  <si>
    <t>in Gammertingen 1991-97, 2000-06</t>
  </si>
  <si>
    <t>in Veringenstadt 1987-91, 2005</t>
  </si>
  <si>
    <t>b 3.2.c1983 Gammertingen ? in Veringenstadt 2009</t>
  </si>
  <si>
    <t>Thomas Heberle PHOTO--------</t>
  </si>
  <si>
    <t>Rosanna ? Heberle-------------------</t>
  </si>
  <si>
    <t>Albert Heberle Glaswerkstatt 1903-c1945</t>
  </si>
  <si>
    <t>b c2005</t>
  </si>
  <si>
    <t>Marc Heberle</t>
  </si>
  <si>
    <t>b c2001</t>
  </si>
  <si>
    <t>Stefan Heberle---------------------------------</t>
  </si>
  <si>
    <t>m Birgit … (b c1982)</t>
  </si>
  <si>
    <t>in Hagnau 2013</t>
  </si>
  <si>
    <t>Trossingen  10km E of Villingen, 50km S of Rottenburg, popn 15200 (2008)</t>
  </si>
  <si>
    <t>b c1996</t>
  </si>
  <si>
    <t>at school Trossingen 2013</t>
  </si>
  <si>
    <t>b 2006 Braunlingen ?</t>
  </si>
  <si>
    <t>in Baar 2013</t>
  </si>
  <si>
    <t>in Donaueschingen 2008, Villingen 2010</t>
  </si>
  <si>
    <t>b 1993, in Villingen tennis club 2013</t>
  </si>
  <si>
    <t>b 5.4.1897 R d 17.7.1933 R</t>
  </si>
  <si>
    <t>b c1919 ?</t>
  </si>
  <si>
    <t>teacher Villingendorf, near Horb 1949</t>
  </si>
  <si>
    <t>b 18.9.1949</t>
  </si>
  <si>
    <t>d 27.11.2009 Kiebingen</t>
  </si>
  <si>
    <t>Michael Heberle---------------------------</t>
  </si>
  <si>
    <t xml:space="preserve">m … Nothacher ? </t>
  </si>
  <si>
    <t>in Rottenburg 87-93, Tubingen 93-96</t>
  </si>
  <si>
    <t>b c1951</t>
  </si>
  <si>
    <t>m Roswitha … (b c1975)</t>
  </si>
  <si>
    <t>could be Michael Heberle b c1973 SBW6</t>
  </si>
  <si>
    <t>Ehingen, suburb of Rottenburg</t>
  </si>
  <si>
    <t>m Johannes Schibel/Schiebel 25.11.1856 R</t>
  </si>
  <si>
    <t>Crescenz/Kreszentia Heberle</t>
  </si>
  <si>
    <t xml:space="preserve">b c1967, footballer Kiebingen </t>
  </si>
  <si>
    <t>Nick Heberle</t>
  </si>
  <si>
    <t>b c2003</t>
  </si>
  <si>
    <t xml:space="preserve">at school </t>
  </si>
  <si>
    <t>Kreuzerfeld, Rottenburg 2013</t>
  </si>
  <si>
    <t>Norbert Josef Heberle------------------</t>
  </si>
  <si>
    <t>in Rottenburg 1998</t>
  </si>
  <si>
    <t>in Neustetten 1998</t>
  </si>
  <si>
    <t>in Glenelg, S Australia 1996</t>
  </si>
  <si>
    <t>b c1981, in Immenstaad 2002</t>
  </si>
  <si>
    <t>b c1610 Breisgau</t>
  </si>
  <si>
    <t>Bernhard Konrad Heberle--------------</t>
  </si>
  <si>
    <t>Lukas Heberle   PHOTO</t>
  </si>
  <si>
    <t>m Yvonne Neubert PHOTO</t>
  </si>
  <si>
    <t>b c1977  WEBPAGE</t>
  </si>
  <si>
    <t>Sozialpadagogin Merseburg</t>
  </si>
  <si>
    <t>in Wengelsdorf 2004</t>
  </si>
  <si>
    <t>Reitstall Heberle Leutkirch 2013</t>
  </si>
  <si>
    <t>Duplicate of NG4 Wengelsdorf</t>
  </si>
  <si>
    <t>m Anna Gramer 19.11.1895 Horb</t>
  </si>
  <si>
    <t>Jacob/Jakob Heberle-------------------------------</t>
  </si>
  <si>
    <t>buchbinder</t>
  </si>
  <si>
    <t>Villingen-Schwenningen 78052, 48'04"N  8'28"E, 15km SE of St Georgen, 48km E of Freiburg, popn 81000 (2009)</t>
  </si>
  <si>
    <t>St Georgen 2006, Winterberg 2010</t>
  </si>
  <si>
    <t>in Donaueschingen 2007</t>
  </si>
  <si>
    <t>in Schmalkalden 2004</t>
  </si>
  <si>
    <t>in Hufingen area c2012 ?</t>
  </si>
  <si>
    <t>Lukas Heberle</t>
  </si>
  <si>
    <t>b c1998, in Freudenstadt 2013</t>
  </si>
  <si>
    <t>b c2001, in Freudenstadt 2013</t>
  </si>
  <si>
    <t>in Heidenheim/Brenz 2000</t>
  </si>
  <si>
    <t>in Rottenburg 1996</t>
  </si>
  <si>
    <t>in Scheidegg 2001</t>
  </si>
  <si>
    <t>Ernst Karl Alexander Heberle------------</t>
  </si>
  <si>
    <t>in Reutlingen 2000?</t>
  </si>
  <si>
    <t>b 2003, in Braunlingen 2011</t>
  </si>
  <si>
    <t>Freudenstadt 48'28"N lat  8'25"E long, popn 24000 (2008), 45km W of Rottenburg, 47km W of Tubingen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</si>
  <si>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</si>
  <si>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Florian Heberle--------------------????</t>
  </si>
  <si>
    <t>b 25.4.1980, in Albstadt 2009</t>
  </si>
  <si>
    <t>migrated from Hamburg 26.3.1908 to Brazil</t>
  </si>
  <si>
    <t>b c1860 d 15.3.1863 Schwenningen</t>
  </si>
  <si>
    <t>Balbina Heberle</t>
  </si>
  <si>
    <t>b c1864 d 6.8.1872 Schwenningen</t>
  </si>
  <si>
    <t>b c1862 d 20.4.1863 Schwenningen</t>
  </si>
  <si>
    <t>Felix Heberle/Haeberle/Häberle----------------------</t>
  </si>
  <si>
    <t>Ignaz/Ignatius Haeberle</t>
  </si>
  <si>
    <t>Lauchringen 79787  47'38"N lat  8'18"E long, 3km E of Waldshut-Tiengen, 70km W of Konstanz, popn 7500 (2008)</t>
  </si>
  <si>
    <t>Niederlassungsleiter/Prokurist</t>
  </si>
  <si>
    <t>b 2.3.1854 Schwenningen</t>
  </si>
  <si>
    <t>m Katharina Franzi Kefler 14.11.1882</t>
  </si>
  <si>
    <t>b 19.12.1856</t>
  </si>
  <si>
    <t>m Ana Frobel 13.3.1888</t>
  </si>
  <si>
    <t>b 1.8.1861</t>
  </si>
  <si>
    <t>Joseph Konrad Häberle------------</t>
  </si>
  <si>
    <t>m Elisabetha Margit Schmidt</t>
  </si>
  <si>
    <t>Joseph Heinrich Häberle----------------------</t>
  </si>
  <si>
    <t>Elisa Häberle</t>
  </si>
  <si>
    <t>b 18.12.1882 Schwenningen</t>
  </si>
  <si>
    <t>Schwenningen SEE Villingen-Schwenningen</t>
  </si>
  <si>
    <t>Xaver Heberle</t>
  </si>
  <si>
    <t>b 10.3.1863 Schwenningen</t>
  </si>
  <si>
    <t>b 15.11.1864 d 20.12.1868 Schwenningen</t>
  </si>
  <si>
    <t>Anton Heberle/Häberle</t>
  </si>
  <si>
    <t>b 13.7.1866 d 4.1.1869 Schwenningen</t>
  </si>
  <si>
    <t>Felix Häberle</t>
  </si>
  <si>
    <t>b 11.1.1868 Schwenningen</t>
  </si>
  <si>
    <t>b 3.3.1870 Schwenningen</t>
  </si>
  <si>
    <t>Ignaz Haeberle</t>
  </si>
  <si>
    <t>b 29.5.1871 Schwenningen</t>
  </si>
  <si>
    <t>b 3.8.1873 Schwenningen</t>
  </si>
  <si>
    <t>b 15.1.1834</t>
  </si>
  <si>
    <t>b 24.10.1835</t>
  </si>
  <si>
    <t xml:space="preserve">m Cordula Loeffler </t>
  </si>
  <si>
    <t>26.8.1861 Schwenningen</t>
  </si>
  <si>
    <t>b c1810 Schwenningen</t>
  </si>
  <si>
    <t>Xaver Häberle-------------------------------</t>
  </si>
  <si>
    <t>at school Rottenburg 1970-74</t>
  </si>
  <si>
    <t>in Scharenstetten 2001</t>
  </si>
  <si>
    <t>bautechnik Dornstadt 2013</t>
  </si>
  <si>
    <t>GENERATION 17</t>
  </si>
  <si>
    <t>b c1977, in Neustetten-Rottenburg c2012</t>
  </si>
  <si>
    <t>Zehra Vanessa Heberle-Vaglar</t>
  </si>
  <si>
    <t xml:space="preserve">in Singen 1995-2001 </t>
  </si>
  <si>
    <t>Marie Aqnes Karasch</t>
  </si>
  <si>
    <t>d 27.4.2011 Erbach, buried Ringingen</t>
  </si>
  <si>
    <t>Changes 1.1.2014-31.12.2014 in light red</t>
  </si>
  <si>
    <t>Franz Joseph Hermann Alfons/Affonso Heberle</t>
  </si>
  <si>
    <t>became Affonso de Guayra Heberle</t>
  </si>
  <si>
    <t>lived in Curitiba, Parana, Brazil, SEE sheet A6</t>
  </si>
  <si>
    <t>Klara Heberle</t>
  </si>
  <si>
    <t>m … Hack</t>
  </si>
  <si>
    <t>Irma Heberle ?</t>
  </si>
  <si>
    <t>b 8.9.1919, in Kehl 2013</t>
  </si>
  <si>
    <t>b c1997, at church Ziegelbach 2011</t>
  </si>
  <si>
    <t>b 17.6.1999, in Emmendingen area 2013</t>
  </si>
  <si>
    <t>binder, d 8.2.1652 Langenau</t>
  </si>
  <si>
    <t>m Gratza</t>
  </si>
  <si>
    <t>b 4.3.1902 Augsburg</t>
  </si>
  <si>
    <t>d 8.10.1981 Oberndorf</t>
  </si>
  <si>
    <t>m Karl Eugen Reinauer 10.8.1928 Oberndorf</t>
  </si>
  <si>
    <t>in Bodman/Ludwigshafen 2005</t>
  </si>
  <si>
    <t>in Stockach 2008</t>
  </si>
  <si>
    <t>b 11.5.1702 d 6.12.1775 Veringenstadt</t>
  </si>
  <si>
    <t>Mathias Heberlin/Heberle--------------</t>
  </si>
  <si>
    <t>b 16.4.1706 Veringenstadt</t>
  </si>
  <si>
    <t>m Maria Catharina Vollmar/Vollmerin</t>
  </si>
  <si>
    <t>12.2.1730 Veringenstadt</t>
  </si>
  <si>
    <t>d 11.12.2013 Friedrichshafen</t>
  </si>
  <si>
    <t>Ignatius/Ignaz Heberle-----------------</t>
  </si>
  <si>
    <t>Fidel (Sebastian?) Heberle------------</t>
  </si>
  <si>
    <t>Franz Heberle------------</t>
  </si>
  <si>
    <t>Johannes Evang. Heberle--------------</t>
  </si>
  <si>
    <t>m Anna Maria Pfeiffer 25.4.1778 R</t>
  </si>
  <si>
    <t>b 9.2.1784/83 R d 27.7.1859 Wien</t>
  </si>
  <si>
    <t>m ? 1813 Wien</t>
  </si>
  <si>
    <t>SEE R6 Austria</t>
  </si>
  <si>
    <t>b 1621 Wintersulgen</t>
  </si>
  <si>
    <t>b 18.8.1803 d 11.12.1878 Veringenstadt</t>
  </si>
  <si>
    <t>m Julia/Helena Schmid ? 21.2.1842</t>
  </si>
  <si>
    <t>Albert Libertinus Heberle------------</t>
  </si>
  <si>
    <t>Josef Carl? Heberle-----------------</t>
  </si>
  <si>
    <t>d 7.3.1928 Uberlingen</t>
  </si>
  <si>
    <t>kaplan/chaplain Horb 1900s</t>
  </si>
  <si>
    <t>d 3.1.1876 Biberach</t>
  </si>
  <si>
    <t>Johann Nepomuk Heberle------------------------</t>
  </si>
  <si>
    <t>m Elisabeth Joos (b c1822)</t>
  </si>
  <si>
    <t>Joseph/Josef Heberle-------------------------------------------</t>
  </si>
  <si>
    <t>b 1844</t>
  </si>
  <si>
    <t>b 1846</t>
  </si>
  <si>
    <t>m Therese Schild/Schilt 16.1.1873</t>
  </si>
  <si>
    <t>b c1981, in Reutlingen 2014</t>
  </si>
  <si>
    <t>Siegfried Heberle---------------------------</t>
  </si>
  <si>
    <t>Dietmar Heberle----------------------------</t>
  </si>
  <si>
    <t>Petra Heberle------------------------------</t>
  </si>
  <si>
    <t>Stefan Heberle-----------------------------</t>
  </si>
  <si>
    <t>Thomas Anton Heberle-----------------</t>
  </si>
  <si>
    <t xml:space="preserve">Singen, Friedingen, SchwabischGMund, Nurnberg, </t>
  </si>
  <si>
    <t>Braunschweig, Reigersfeld, Konstanz, Morfelden</t>
  </si>
  <si>
    <t>Sydney</t>
  </si>
  <si>
    <t>Duplicate of R7 Cosel, Poland</t>
  </si>
  <si>
    <t>Toni Heberle ?</t>
  </si>
  <si>
    <t>b 26.2.1984, schooled Veringenstadt 1994-99</t>
  </si>
  <si>
    <t>Anja Heberle</t>
  </si>
  <si>
    <t>partner Mathias Fakin</t>
  </si>
  <si>
    <t>b c1983, at school Rheinfelden 1989-95, Bad Sackingen</t>
  </si>
  <si>
    <t>in Degerfelden/Rheinfelden 2014</t>
  </si>
  <si>
    <t>Rheinfelden 79618, Baden-Wurtt, 47'34"N  7'45"E, popn 32000, 60km S of Freiburg, 10km E of Basel</t>
  </si>
  <si>
    <t>b 1654 d 25.11.1690 Bermaringen</t>
  </si>
  <si>
    <t>Hans Heberle---------------------------------</t>
  </si>
  <si>
    <t>m Maria … (b c1632)</t>
  </si>
  <si>
    <t>Bermaringen 48'28"N lat  9'50"E long,  20km NW of Ulm, 29km W of Langenau, 12km SE of Nellingen, 5km E of Berghulen</t>
  </si>
  <si>
    <t>b c1766</t>
  </si>
  <si>
    <t>child b 1789 Hayingen</t>
  </si>
  <si>
    <t>m Joseph Dieffenbrun</t>
  </si>
  <si>
    <t>m Simon Geiger</t>
  </si>
  <si>
    <t>child b 1807 Busslingen</t>
  </si>
  <si>
    <t>Simon Heberle------------------</t>
  </si>
  <si>
    <t>Anton Heberle-------------------</t>
  </si>
  <si>
    <t>Karl Borrom Heberle---------------------</t>
  </si>
  <si>
    <t>m Katharina Palm 27.4.1882 R</t>
  </si>
  <si>
    <t>in Heilbronn 1995</t>
  </si>
  <si>
    <t>in Reutlingen 1998</t>
  </si>
  <si>
    <t>b 16.5.1858 R d 16.6.1858 R</t>
  </si>
  <si>
    <t>in Biberach c1890 ?</t>
  </si>
  <si>
    <t>in 88361 Altshausen 1998</t>
  </si>
  <si>
    <t>in Rottenburg 2003, Tubingen 2011</t>
  </si>
  <si>
    <t>in Rottenberg 2000-04</t>
  </si>
  <si>
    <t>in Ingersheim 1998</t>
  </si>
  <si>
    <t>in Ostrach 2001</t>
  </si>
  <si>
    <t>in Rottenburg 2007</t>
  </si>
  <si>
    <t>in Kiebingen, 3km SE of Rottenburg in 2005</t>
  </si>
  <si>
    <t>in Leinf-Echterdingen 1995</t>
  </si>
  <si>
    <t>in Huningue, France 2001</t>
  </si>
  <si>
    <t>in Berlin since 1981</t>
  </si>
  <si>
    <t>in Starzach 2004-</t>
  </si>
  <si>
    <t>Bernd Heberle-----------------------------------</t>
  </si>
  <si>
    <t>in Lorrach 2005 ? Neuenburg 2012 ?</t>
  </si>
  <si>
    <t>m … Furler ?</t>
  </si>
  <si>
    <t>m Jacob Bumiller 1671 Ulm (b c1648)</t>
  </si>
  <si>
    <t>m Georg Eberle c1637</t>
  </si>
  <si>
    <t>b 25.4.1992, in Sigmaringen 2002</t>
  </si>
  <si>
    <t>in Ulm-Jungingen 2008</t>
  </si>
  <si>
    <t>Urach 48'00"N lat  8'15"E long, 40km E of Freiburg</t>
  </si>
  <si>
    <t>Jean Conrad Heberle--------------------</t>
  </si>
  <si>
    <t>m Jeanne Dorothee Boesbier</t>
  </si>
  <si>
    <t>Julie Henriette Heberle</t>
  </si>
  <si>
    <t>b c1762 Urach</t>
  </si>
  <si>
    <t>d 1.4.1833 Strasbourg</t>
  </si>
  <si>
    <t>m Jean Theopile Karpke</t>
  </si>
  <si>
    <t>in Berlin 2011, Villingen-Schwenningen 2014</t>
  </si>
  <si>
    <t>in Oberheinriet 1998</t>
  </si>
  <si>
    <t>b c1974, in Hirrlingen 2014</t>
  </si>
  <si>
    <t>Thomas Anton Heberle---------------</t>
  </si>
  <si>
    <t>Josef Heberle--------------------------</t>
  </si>
  <si>
    <t>Sandra Heberle ?</t>
  </si>
  <si>
    <t>unknown Heberle------------------</t>
  </si>
  <si>
    <t>married 16.11.2011</t>
  </si>
  <si>
    <t>in Mannheim c1914-18, Karlsruhe 1919-29</t>
  </si>
  <si>
    <t>in Gainesville 1997</t>
  </si>
  <si>
    <t>b c1985, in Rheinfelden 2004 ?</t>
  </si>
  <si>
    <t>in St Georgen 2006</t>
  </si>
  <si>
    <t>in St Georgen 2006, Winterberg 2010</t>
  </si>
  <si>
    <t>Tobias Heberle (Don on Facebook)-----------</t>
  </si>
  <si>
    <t>Maximilian Raul Michael Heberle</t>
  </si>
  <si>
    <t>b 22.5.2014 Immenstaad</t>
  </si>
  <si>
    <t>Fabian Heberle</t>
  </si>
  <si>
    <t>b c2002, at school in Markdorf 2014</t>
  </si>
  <si>
    <t>in Bermatingen 2008-2014</t>
  </si>
  <si>
    <t>b c1993, in Freiburg 2012-14</t>
  </si>
  <si>
    <t>Aron Heberle</t>
  </si>
  <si>
    <t>worked in buro in carhouse</t>
  </si>
  <si>
    <t>in Veringenstadt 2002-11</t>
  </si>
  <si>
    <t>b 8.3.1971, schooled Ulm 1981-90</t>
  </si>
  <si>
    <t>Johannes Andreas Heberle ?</t>
  </si>
  <si>
    <t>SEE B4 Deidesheim</t>
  </si>
  <si>
    <t>arrived NY 19.4.1934 on Bremen ex Bremen</t>
  </si>
  <si>
    <t>in Kreuzlingen, Switzerland 1934</t>
  </si>
  <si>
    <t>b 25.3.1912 Oelmingen/Ohningen</t>
  </si>
  <si>
    <t>left Bremen for NY on "Europa" 26.5.1939</t>
  </si>
  <si>
    <t>in Kreuzlingen, Switzerland 1939</t>
  </si>
  <si>
    <t>b c1984, in Alpirsbach-Dornstetten area 2014</t>
  </si>
  <si>
    <t>b c1936</t>
  </si>
  <si>
    <t>in Hechingen 1999</t>
  </si>
  <si>
    <t>m Magda Borth</t>
  </si>
  <si>
    <t>Marion Heberle</t>
  </si>
  <si>
    <t>b c1969, in Sigmaringen area 2014</t>
  </si>
  <si>
    <t>Metzingen  72555, 5km NE of Reutlingen, suburb of Reutlingen</t>
  </si>
  <si>
    <t>b c1998</t>
  </si>
  <si>
    <t>in Langenau handball team 2014</t>
  </si>
  <si>
    <t>Manuela Heberle</t>
  </si>
  <si>
    <t>Dominic Heberle ?</t>
  </si>
  <si>
    <t>b c1995, in Gammertingen 2008</t>
  </si>
  <si>
    <t>b c1986, lived near Fronreute 2003</t>
  </si>
  <si>
    <t>cousins Helen, Thomas, Caro</t>
  </si>
  <si>
    <t>b 12.2.1994, in Sigmaringen 2010</t>
  </si>
  <si>
    <t>Oferdingen 48'33"N lat  9'12"E long, 35km S of Stuttgart, 10km NE of Tubingen, 8km N of Reutlingen</t>
  </si>
  <si>
    <t>in Aixheim 1956-77, Wehingen 1956 ?</t>
  </si>
  <si>
    <t>Anton Heberle-------------------------</t>
  </si>
  <si>
    <t>b 23.11.1855 Gottmadingen</t>
  </si>
  <si>
    <t>m Maria Ida Lillbach/Lelbach</t>
  </si>
  <si>
    <t>b 1907 d 1944</t>
  </si>
  <si>
    <t>Elisabetha Häberle/Heberle</t>
  </si>
  <si>
    <t>Immenstaad</t>
  </si>
  <si>
    <t>b 13.7.1920 d 13.9.1965</t>
  </si>
  <si>
    <t>Kreszentia/Kreszenzia Heberle</t>
  </si>
  <si>
    <t>m Pius Anton Schien</t>
  </si>
  <si>
    <t>he born near Ehingen d Konstanz</t>
  </si>
  <si>
    <t>d 31.3.1940 Uberlingen</t>
  </si>
  <si>
    <t>friseur</t>
  </si>
  <si>
    <t>b 19.2.1873 Uberlingen/Heiligenberg</t>
  </si>
  <si>
    <t>b c1680 Neenstetten ?</t>
  </si>
  <si>
    <t>d 12.4.1731 Merklingen</t>
  </si>
  <si>
    <t>m Anna Betz 10.4.1731 Machtolsheim</t>
  </si>
  <si>
    <t>b 1697</t>
  </si>
  <si>
    <t>in Veringenstadt 1947</t>
  </si>
  <si>
    <t>Albrecht Heberle----------------------</t>
  </si>
  <si>
    <t>b 26.3.1981</t>
  </si>
  <si>
    <t>in Neuenberg 2001, 2012</t>
  </si>
  <si>
    <t>b 3.4.1829 R d 17.7.1904 R</t>
  </si>
  <si>
    <t>Changes 1.1.2015-31.12.2015 in aqua</t>
  </si>
  <si>
    <t>Melanie Heberle</t>
  </si>
  <si>
    <t>b c1988, in Sigmaringen area 2014</t>
  </si>
  <si>
    <t>b 26.12.1876 Biberach d 1959</t>
  </si>
  <si>
    <t>in Elzach 1667</t>
  </si>
  <si>
    <t>at school in Ettenheim 1964</t>
  </si>
  <si>
    <t>b 24.9.1924 Rasselwitz d 1.9.1989 V</t>
  </si>
  <si>
    <t>tennis player Dornham 2002-2003</t>
  </si>
  <si>
    <t>Laufenburg 79725, 47'34"N lat 8'03"E long, 30km E of Rheinfelden, 18km SW of Waldshut</t>
  </si>
  <si>
    <t>in Laufenburg 2014</t>
  </si>
  <si>
    <t>in Freiburg 1950s</t>
  </si>
  <si>
    <t>b 23.4.1935 Altusried</t>
  </si>
  <si>
    <t>in Weiden 2004</t>
  </si>
  <si>
    <t>m Tilla ?</t>
  </si>
  <si>
    <t>m Maria Schraeder 8.4.1913 Berlin</t>
  </si>
  <si>
    <t>Vice president automotive with Micronas in Freiburg 2000,</t>
  </si>
  <si>
    <t>Did degree at Furtwangen, in Babenhausen 2003</t>
  </si>
  <si>
    <t>Furtwangen  48'03N lat  8'12"E long,  5km S of St Georgen</t>
  </si>
  <si>
    <t>d 1.4.1852 Hochdorf</t>
  </si>
  <si>
    <t>d x.12.2000</t>
  </si>
  <si>
    <t>b 3.9.1965 d 2.4.1973</t>
  </si>
  <si>
    <t>1 daughter m Schmid</t>
  </si>
  <si>
    <t>1 daughter m Straub</t>
  </si>
  <si>
    <t>1 daughter m Drewhijok</t>
  </si>
  <si>
    <t>in Herrenberg 2002</t>
  </si>
  <si>
    <t xml:space="preserve"> in Stuttgart 1995</t>
  </si>
  <si>
    <t>b 1836 d 1836? Uberlingen</t>
  </si>
  <si>
    <t>b 1836 d 15.6.1836 Uberlingen</t>
  </si>
  <si>
    <t>at school Uberlingen 2015</t>
  </si>
  <si>
    <t>b 30.12.1981, in Veringenstadt 2003</t>
  </si>
  <si>
    <t xml:space="preserve">Nikolaus Christian Heberle </t>
  </si>
  <si>
    <t>b c2004</t>
  </si>
  <si>
    <t>soccer player Veringenstadt 2014</t>
  </si>
  <si>
    <t>d 26.1.2015 Hechingen</t>
  </si>
  <si>
    <t>school teacher</t>
  </si>
  <si>
    <t>OBITUARY</t>
  </si>
  <si>
    <t>b 2.7.1839 d 24.2.1840 Veringenstadt</t>
  </si>
  <si>
    <t>b 31.x.1843 d 15.6.1844 Veringenstadt</t>
  </si>
  <si>
    <t>b 23.11.1803 d 13.3.1804 Veringenstadt</t>
  </si>
  <si>
    <t>b 11.1.1800 d 20.6.1853 Veringenstadt</t>
  </si>
  <si>
    <t>b 6.2.1786 d 15.2.1786 Veringenstadt</t>
  </si>
  <si>
    <t>b 7.1.1880</t>
  </si>
  <si>
    <t>m … Receveur, worked in Emmendingen</t>
  </si>
  <si>
    <t>schooled Ravensburg area</t>
  </si>
  <si>
    <t>lived Schwabisch Gmund, Kaufbeuren</t>
  </si>
  <si>
    <t>Peter Heberle-----------------------------</t>
  </si>
  <si>
    <t>m Birgit …</t>
  </si>
  <si>
    <t>b 29.11.1936</t>
  </si>
  <si>
    <t>daughter Olga ?</t>
  </si>
  <si>
    <t>FUNERAL CARD</t>
  </si>
  <si>
    <t xml:space="preserve">mentions Klaus Peter, Herbert &amp; Gabi, </t>
  </si>
  <si>
    <t>Denise &amp; Sandy, Michael, Josef &amp; Gerda</t>
  </si>
  <si>
    <t xml:space="preserve">mentions Alfred, Michael &amp; Anke with Antonia, </t>
  </si>
  <si>
    <t xml:space="preserve">Michael &amp; Anke with Antonia, </t>
  </si>
  <si>
    <t>Bernard &amp; Marianne,</t>
  </si>
  <si>
    <t>Johanna Hauser</t>
  </si>
  <si>
    <t>b 17.3.1926 Rottenburg</t>
  </si>
  <si>
    <t>Margret &amp; Stefan Dettenrieder</t>
  </si>
  <si>
    <t>m Stefan Dettenrieder</t>
  </si>
  <si>
    <t>Christine &amp; Michael Lachner</t>
  </si>
  <si>
    <t>m Michael Lachner</t>
  </si>
  <si>
    <t>FUNERAL CARDS in BOLD orange, SEE HEBERLE-B-M-D-CERTIFICATES etc .htm</t>
  </si>
  <si>
    <t>d 19.2.2011</t>
  </si>
  <si>
    <t>in Biberach 1997</t>
  </si>
  <si>
    <t>m...Waibel (b c1916)</t>
  </si>
  <si>
    <t>m Hans-Ulrich Seizer</t>
  </si>
  <si>
    <t>b 22.6.1925</t>
  </si>
  <si>
    <t>b 1947 Rottenburg</t>
  </si>
  <si>
    <t>b c1949 Rottenburg</t>
  </si>
  <si>
    <t>b c1951 Rottenburg</t>
  </si>
  <si>
    <t>b c1954</t>
  </si>
  <si>
    <t>Margret Heberle</t>
  </si>
  <si>
    <t>Elisabeth &amp; Hans-Ulrich Seizer</t>
  </si>
  <si>
    <t>b 31.5.1956</t>
  </si>
  <si>
    <t>d 14.8.2014 Rottenburrg</t>
  </si>
  <si>
    <t>mentions</t>
  </si>
  <si>
    <t>Gustav &amp; Roswitha</t>
  </si>
  <si>
    <t>Norbert</t>
  </si>
  <si>
    <t>Michael</t>
  </si>
  <si>
    <t>b 16.1.1837 d x.3.1837 Ohningen</t>
  </si>
  <si>
    <t>Starzach/Bierlingen 72181, 48'26"N 8'47"E, 14km E of Horb, 13km WSW of Rottenburg</t>
  </si>
  <si>
    <t>mentions  Monika, Stefan,</t>
  </si>
  <si>
    <t>Melanie &amp; Kai</t>
  </si>
  <si>
    <t>m Monika ?</t>
  </si>
  <si>
    <t>Bernhard Heberle-----------------------</t>
  </si>
  <si>
    <t>Reinhold Heberle---------------------------</t>
  </si>
  <si>
    <t>b c1987</t>
  </si>
  <si>
    <t>Rainer Heberle</t>
  </si>
  <si>
    <t>Julian Heberle</t>
  </si>
  <si>
    <t xml:space="preserve">Florian Heberle </t>
  </si>
  <si>
    <t>Marlene Letzgus ?---------------------</t>
  </si>
  <si>
    <t>Leon Heberle</t>
  </si>
  <si>
    <t>b c2004, in Rottenburg 2014</t>
  </si>
  <si>
    <t>b c1995, in Rottenburg 2013</t>
  </si>
  <si>
    <t>m Maria Kisch</t>
  </si>
  <si>
    <t>b 23.9.1925 Rottenburg?</t>
  </si>
  <si>
    <t>Bernhard Heberle    PHOTO---------????</t>
  </si>
  <si>
    <t>Antonie Heberle ?</t>
  </si>
  <si>
    <t>Staig 89195,  48'18"N lat  9'59"E long, popn 3000 (2012), 8km NW of Vohringen, 10km E of Erbach</t>
  </si>
  <si>
    <t>Oskar, Jurgen, P, Astrid Heberle in Staig in 2000s</t>
  </si>
  <si>
    <t>b c1979, in Staig 2014</t>
  </si>
  <si>
    <t>Jana Annika Heberle</t>
  </si>
  <si>
    <t>b 2003 Staig</t>
  </si>
  <si>
    <t>Jurgen Heberle---------------------?????</t>
  </si>
  <si>
    <t>m Astrid Schuh</t>
  </si>
  <si>
    <t>Schelklingen 89601  48'22"N lat 9'44"E long, 30km W of Ulm, 26km ESE of Munsingen</t>
  </si>
  <si>
    <t>b c2005, in Reichenau 2015</t>
  </si>
  <si>
    <t>b 23.1.1896 Rottenburg</t>
  </si>
  <si>
    <t xml:space="preserve">m Maria Vogler </t>
  </si>
  <si>
    <t>corporal 1918, postal service conductor</t>
  </si>
  <si>
    <t>b 24.2.1803 R</t>
  </si>
  <si>
    <t>b 10.11.1804 R</t>
  </si>
  <si>
    <t>b 12.7.1806 R d 11.2.1868 R</t>
  </si>
  <si>
    <t>b 14.12.1813 R</t>
  </si>
  <si>
    <t>b 12.10.1814 R d 9.9.1888 R</t>
  </si>
  <si>
    <t>m Karl Stemmler 27.10.1874 R</t>
  </si>
  <si>
    <t>b 19.2.1854 R d 10.12.1926 R</t>
  </si>
  <si>
    <t xml:space="preserve">b 15.11.1849 R </t>
  </si>
  <si>
    <t>b 18.12.1844 R d 30.11.1908 R</t>
  </si>
  <si>
    <t>m Franz Schiebel 2.9.1869 R</t>
  </si>
  <si>
    <t>b 5.2.1876 Rottenburg ?</t>
  </si>
  <si>
    <t>Wilhelm Mathaus Heberle--------------------</t>
  </si>
  <si>
    <t>Theresia Heberle----------------------------</t>
  </si>
  <si>
    <t>Christian Heberle---------------------------</t>
  </si>
  <si>
    <t xml:space="preserve">Wilhelm Heberle </t>
  </si>
  <si>
    <t>b 25.1.1927 Rottenburg ?</t>
  </si>
  <si>
    <t>d 22.12.1944</t>
  </si>
  <si>
    <t>b 12.3.1900 Rottenburg ?</t>
  </si>
  <si>
    <t>Carl/Karl Borromaeus Heberle</t>
  </si>
  <si>
    <t>b 7.5.1896 Rottenburg ?</t>
  </si>
  <si>
    <t>m Maria/Magdalena Theresia</t>
  </si>
  <si>
    <t>Schnell 21.11.1893 R</t>
  </si>
  <si>
    <t>Anton Häberle/Heberle</t>
  </si>
  <si>
    <t>Jacob/Jakob Heberle</t>
  </si>
  <si>
    <t>d 16.4.1986</t>
  </si>
  <si>
    <t>Landgerichtspräsident, regional court president</t>
  </si>
  <si>
    <t>Klara Schnell</t>
  </si>
  <si>
    <t>Josephina/Josefine Heberle</t>
  </si>
  <si>
    <t>b 1897 Pfullendorf</t>
  </si>
  <si>
    <t>b 16.3.1882 d 18.3.1882 Uberlingen</t>
  </si>
  <si>
    <t xml:space="preserve">b 29.3.1880 Uberlingen </t>
  </si>
  <si>
    <t>Stefanie Heberle ?</t>
  </si>
  <si>
    <t>b 24.2.1895 Ulm</t>
  </si>
  <si>
    <t>Regierungsamtmann</t>
  </si>
  <si>
    <t>Mechaniker, Tenorhornist</t>
  </si>
  <si>
    <t>b 8.2.1855</t>
  </si>
  <si>
    <t>Verwaltungsaktuar in Ulm</t>
  </si>
  <si>
    <t>d 26.9.1925</t>
  </si>
  <si>
    <t>Postbetriebsassistent Stuttgart</t>
  </si>
  <si>
    <t>b 17.5.1895 Rottenburg</t>
  </si>
  <si>
    <t>Empfingen 72186  48'47" 8'35" 30km SW of Rottenburg, 5km  SSW of Horb</t>
  </si>
  <si>
    <t>in Obermarchtal 1752</t>
  </si>
  <si>
    <t>m … Heberle, d 26.6.2007 Singen</t>
  </si>
  <si>
    <t>m Christian Hartmannsgruber</t>
  </si>
  <si>
    <t>Frank Heberle--------------------------------------------</t>
  </si>
  <si>
    <t>Paulo Heberle</t>
  </si>
  <si>
    <t>Paul Heberle--------------------??</t>
  </si>
  <si>
    <t>lived Tubingen ?</t>
  </si>
  <si>
    <t>relatives Kurt and Elisabeth Heberle</t>
  </si>
  <si>
    <t>Gundelfingen 79194,  6km N of Freiburg, suburb of Freiburg</t>
  </si>
  <si>
    <t>Sascha Heberle</t>
  </si>
  <si>
    <t>b c1984</t>
  </si>
  <si>
    <t>Physiotherapeut Gundelfingen 2015</t>
  </si>
  <si>
    <t>buried Rottenburg ?</t>
  </si>
  <si>
    <t>school Reutlingen</t>
  </si>
  <si>
    <t>in Tubingen 2010-15</t>
  </si>
  <si>
    <t>b 13.10.1896</t>
  </si>
  <si>
    <t>d 20.9.1923 Rottenburg</t>
  </si>
  <si>
    <t>Musketier WWI</t>
  </si>
  <si>
    <t>Reinhold Heberle-------------------</t>
  </si>
  <si>
    <t>m Gertrud Palm 13.6.1919</t>
  </si>
  <si>
    <t>Riedlingen 48'09"N lat 9'28"E long, popn 10000 (2008), 5km W of Uttenweiler, 20km NW of Biberach, 20km E of Veringenstadt</t>
  </si>
  <si>
    <t>Annerose Heberle</t>
  </si>
  <si>
    <t>m Christopher Rainer Tangermann</t>
  </si>
  <si>
    <t>child b Riedlingen</t>
  </si>
  <si>
    <t>b 9.12.1823 Schramberg d 6.12.1898 Mudau</t>
  </si>
  <si>
    <t>m Markus ? Larr 22.2.1841 (b c1811)</t>
  </si>
  <si>
    <t>b c1974</t>
  </si>
  <si>
    <t>cotrainern soccer Veringenstadt 2014</t>
  </si>
  <si>
    <t>m Hannelore Eggstein 1.3.1886 (b 6.1.1857)</t>
  </si>
  <si>
    <t>m Monika Schulz/Schultz</t>
  </si>
  <si>
    <t>b c1820 d 20.2.1870</t>
  </si>
  <si>
    <t>b c1876 d 21.3.1876 Veringenstadt</t>
  </si>
  <si>
    <t>d 1942 WWII</t>
  </si>
  <si>
    <t>b c1910 Veringenstadt ?</t>
  </si>
  <si>
    <t>m Carolina/Cornelia Franziska Matzat 28.4.2012 Hagnau</t>
  </si>
  <si>
    <t>Sergei Heberle-------------------------------</t>
  </si>
  <si>
    <t>Ahldorf  48'25"N lat  8'45"E long, 5km E of Horb, 20km SW of Rottenburg</t>
  </si>
  <si>
    <t>Ellen Heberle ? In Ahldorf 2014, wife of Jorg ?</t>
  </si>
  <si>
    <t>in Ahldorf 2010</t>
  </si>
  <si>
    <t>SEE SBW7 Ahldorf</t>
  </si>
  <si>
    <t>b c1980, in Ulm 1986-87</t>
  </si>
  <si>
    <t>Hedwig/Hedi Heberle-------??</t>
  </si>
  <si>
    <t>Magdalina Heberlin</t>
  </si>
  <si>
    <t>b c1532 d 11.10.1602 Langenau</t>
  </si>
  <si>
    <t>m Jorg Bollinger</t>
  </si>
  <si>
    <t>served WWI</t>
  </si>
  <si>
    <t>war service WWII</t>
  </si>
  <si>
    <t>b 1925 Rottenburg?</t>
  </si>
  <si>
    <t>Peter Heberle------------------------?????</t>
  </si>
  <si>
    <t>Klaus Peter Heberle</t>
  </si>
  <si>
    <t>m Gabi</t>
  </si>
  <si>
    <t>Herbert Heberle--------------------------</t>
  </si>
  <si>
    <t>Sandy Heberle</t>
  </si>
  <si>
    <t>Denise Heberle</t>
  </si>
  <si>
    <t>m Gerda</t>
  </si>
  <si>
    <t>b 1999, in Tubingen-Reutlingen area 2014?</t>
  </si>
  <si>
    <t>b 12.7.1642</t>
  </si>
  <si>
    <t xml:space="preserve">m Katharina Erhardt </t>
  </si>
  <si>
    <t>d 21.1.1750 Machtolsheim</t>
  </si>
  <si>
    <t>Georg Heberle------------------------------</t>
  </si>
  <si>
    <t>b 1643 d 1682</t>
  </si>
  <si>
    <t>6.3.1666 Neenstetten</t>
  </si>
  <si>
    <t>Duplicate of NBW8 Neenstetten</t>
  </si>
  <si>
    <t>m Adolf Hug</t>
  </si>
  <si>
    <t>b 5.4.1981</t>
  </si>
  <si>
    <t>m … Koczeba, in Lubeck 2007</t>
  </si>
  <si>
    <t>Bad Durrheim 78073  48'01"N lat  08'32"E long, 8km N of Donaueschingen, 6km E of Villingen-Schwenningen, 60km E of Freiburg</t>
  </si>
  <si>
    <t>Alisa Heberle</t>
  </si>
  <si>
    <t>b 12.10.1988 Rastatt, in Gaggenau 2009 ?</t>
  </si>
  <si>
    <t>in Bad Durrheim 2008-09, Basel 2009-15</t>
  </si>
  <si>
    <t xml:space="preserve">at Goethe Gymnasium, Uni of Basel </t>
  </si>
  <si>
    <t>Duplicate of NBW6 Gaggenau</t>
  </si>
  <si>
    <t>Didier Roland Heberle</t>
  </si>
  <si>
    <t>Director, Spitzemberg School in Provenchères sur Fave</t>
  </si>
  <si>
    <t>Principal collège de la Haute-Meurthe, in Fraize &lt;2014</t>
  </si>
  <si>
    <t>b c1953, in Obernai branch</t>
  </si>
  <si>
    <t>in Elzach 2014</t>
  </si>
  <si>
    <t>Duplicate of F7 Fraize</t>
  </si>
  <si>
    <t>m Walter Gurtner 10.11.1902 Mannheim</t>
  </si>
  <si>
    <t>b c1975, in Braunlingen 2015</t>
  </si>
  <si>
    <t>b c1966, in Tannheim area 2013</t>
  </si>
  <si>
    <t>Alexander Martin Heberle</t>
  </si>
  <si>
    <t>in Rottenburg 1995-2005</t>
  </si>
  <si>
    <t>b 1.11.1993, confirmed Emmendingen 2008</t>
  </si>
  <si>
    <t>d 14.2.1927 Immenstaad</t>
  </si>
  <si>
    <t>landwirt farmer</t>
  </si>
  <si>
    <t>m Franziska Rebstein 22.1.1889</t>
  </si>
  <si>
    <t>b 8.2.1863 d 4.6.1930 Immenstaad</t>
  </si>
  <si>
    <t>m Rosa Langenstein 5.2.1920 (b c1892)</t>
  </si>
  <si>
    <t>Friedrich/Fritz Heberle</t>
  </si>
  <si>
    <t>b 26.10.1890 d 28.6.1955 Immenstaad</t>
  </si>
  <si>
    <t>b 6.11.1891 d 3.12.1891 Immenstaad</t>
  </si>
  <si>
    <t>b 6.11.1891  d 10.12.1891 Immenstaad</t>
  </si>
  <si>
    <t>related to Alina Heberle, Jana Heberle ?</t>
  </si>
  <si>
    <t>horse rider</t>
  </si>
  <si>
    <t>in Langenau area 2000s</t>
  </si>
  <si>
    <t>Frida &amp; Hella Heberle in Immenstaad 1999 telephone directory</t>
  </si>
  <si>
    <t>Hella Heberle in Kressbronn 2000s</t>
  </si>
  <si>
    <t>b 24.5.1903 d 4.3.1955 Heggelbach</t>
  </si>
  <si>
    <t>Franciscus Haeberle-------------------------</t>
  </si>
  <si>
    <t>Sandiman/Ferdinand Haeberle----------------</t>
  </si>
  <si>
    <t>m Maria Stadel 17.12.1917 R</t>
  </si>
  <si>
    <t>Magdalena Eberle-------------</t>
  </si>
  <si>
    <t>b 27.1.1829 d 4.2.1859 Jettenhausen</t>
  </si>
  <si>
    <t>b 25.9.1840 d 19.7.1883 Jettenhausen</t>
  </si>
  <si>
    <t>b 13.10.1861 S441R d 25.5.1902 R</t>
  </si>
  <si>
    <t>b 21.2.1810 R d 18.3.1904 R</t>
  </si>
  <si>
    <t>m U508Edmund Hofmeister18.10.1877R (b c1856)</t>
  </si>
  <si>
    <t>b 6.7.1867 R</t>
  </si>
  <si>
    <t>b 30.4.1848 d 4.11.1898 Veringenstadt</t>
  </si>
  <si>
    <t>b 1930 Veringenstadt</t>
  </si>
  <si>
    <t>m S129Rosina/Regina Fromel/Fromal</t>
  </si>
  <si>
    <t>b 1817 Ravensburg d 1856 Stuthgart ?</t>
  </si>
  <si>
    <t>b 6.3.1686 R</t>
  </si>
  <si>
    <t>m Magdalena LetzguB 3.5.1773 R</t>
  </si>
  <si>
    <t>Mathias/Mathaus Heberle------------</t>
  </si>
  <si>
    <t>b 13.6.1722 R</t>
  </si>
  <si>
    <t>b 9.11.1724 R</t>
  </si>
  <si>
    <t>b 8.12.1726 R</t>
  </si>
  <si>
    <t>b 13.3.1728 R</t>
  </si>
  <si>
    <t>b 31.7.1732 R</t>
  </si>
  <si>
    <t>b 13.9.1735 R</t>
  </si>
  <si>
    <t>b 7.8.1739 R</t>
  </si>
  <si>
    <t>b 25.1.1742 M370R</t>
  </si>
  <si>
    <t>b 2.8.1581 Rottenburg</t>
  </si>
  <si>
    <t>b1.2.1583 Rottenburg</t>
  </si>
  <si>
    <t>b 19.6.1817 R</t>
  </si>
  <si>
    <t>b 25.2.1819 R</t>
  </si>
  <si>
    <t>m Sabina Mayer 11.2.1805 R</t>
  </si>
  <si>
    <t>m Hedwig Edelmann 24.5.1841 R</t>
  </si>
  <si>
    <t>b 29.9.1818 R d 11.10.1876 R</t>
  </si>
  <si>
    <t>b 22.11.1865 R d 6.5.1952</t>
  </si>
  <si>
    <t>Martin Heberle---------------------------------</t>
  </si>
  <si>
    <t>Lukas/Lucas Heberle----------------------------</t>
  </si>
  <si>
    <t>Wendelin Heberle-----------------------------------</t>
  </si>
  <si>
    <t>Adolph Heberle---------------------------------</t>
  </si>
  <si>
    <t>Gastehaus Heberle Immenstaad</t>
  </si>
  <si>
    <t>b 8.2.1894 d 8.2.1894 R</t>
  </si>
  <si>
    <t>m … Heberle, in Rottenburg 2015</t>
  </si>
  <si>
    <t>Maria Schiebel</t>
  </si>
  <si>
    <t>in Isny 2015</t>
  </si>
  <si>
    <t>glasier, glass painter Uberlingen</t>
  </si>
  <si>
    <t>d 4.4.1959 Haspe</t>
  </si>
  <si>
    <t>Joseph Albert Heberle-----------------------</t>
  </si>
  <si>
    <t>See NG6 Haspe, North Rhine Westphalia</t>
  </si>
  <si>
    <t>in Offenburg 1894-98, SEE NBW6</t>
  </si>
  <si>
    <t>in Bamberg c1901, SEE B6</t>
  </si>
  <si>
    <t>in Zurich c1900, SEE R11</t>
  </si>
  <si>
    <t>in Basel c1902, SEE R11</t>
  </si>
  <si>
    <t>in Vienna/Wien c1900, SEE R6</t>
  </si>
  <si>
    <t>in Haspe 1902-59, SEE NG6</t>
  </si>
  <si>
    <t>Heinrich ? Heberle</t>
  </si>
  <si>
    <t>son b c2013</t>
  </si>
  <si>
    <t>m Joachim Brobeil</t>
  </si>
  <si>
    <t>in Bad Wurzach 1983-92</t>
  </si>
  <si>
    <t>d x.1.2013 Kresbronn</t>
  </si>
  <si>
    <t>an der Hochschule Reutlingen</t>
  </si>
  <si>
    <t xml:space="preserve">Master of Science in Medien- und Kommunikationsinformatik </t>
  </si>
  <si>
    <t>b 9.4.1921 d 15.11.2013 Herxheim</t>
  </si>
  <si>
    <t>from Rottenburg ?</t>
  </si>
  <si>
    <t>Johanna Fuhrer</t>
  </si>
  <si>
    <t>has patents, with Micronas</t>
  </si>
  <si>
    <t>Geschäftsführer Micronas</t>
  </si>
  <si>
    <t>schooled Ulm, Reutlingen</t>
  </si>
  <si>
    <t>in Nersingen 2015</t>
  </si>
  <si>
    <t>Mario Heberle</t>
  </si>
  <si>
    <t>b c1993</t>
  </si>
  <si>
    <t xml:space="preserve">                                    </t>
  </si>
  <si>
    <t>b 27.6.1969 Reutlingen ?</t>
  </si>
  <si>
    <t>migrated to Netherlands c2000   SEE R13</t>
  </si>
  <si>
    <t>b 21.8.1771 d 5.9.1771 Veringenstadt</t>
  </si>
  <si>
    <t>b c1806, confirmed x.5.1821Veringenstadt</t>
  </si>
  <si>
    <t>b 19.8.1770 d 22.2.1830 Veringenstadt</t>
  </si>
  <si>
    <t>b 27.x.1784 d 30.10.1822 Veringenstadt</t>
  </si>
  <si>
    <t>b 17.12.1772 d 6.5.1773 Veringenstadt</t>
  </si>
  <si>
    <t>b 23.7.1806 d 1807 ? Veringenstadt</t>
  </si>
  <si>
    <t>b 17.5.1813 d 25.6.1838 Veringenstadt</t>
  </si>
  <si>
    <t>b 8.6.1810 d 20.7.1870 Veringenstadt+R495</t>
  </si>
  <si>
    <t>b 12.7.1734 d 2.6.1785 Veringenstadt</t>
  </si>
  <si>
    <t>b 27.12.1779 d 28.10.1847 Veringenstadt+P29</t>
  </si>
  <si>
    <t>b 15.8.1857 d 9.5.1859 Hermentingen</t>
  </si>
  <si>
    <t>m … Weist</t>
  </si>
  <si>
    <t>Kressbronn 88079, 47'36"N lat  9'36"E long, popn 8000 (2012), 12km SE of Friedrichshafen, 32km S of Ravensburg</t>
  </si>
  <si>
    <t>Immenstaad 88090, 47'40"N 9'22"E, popn 6000 (2008), 11km W of Friedrichshafen, 20km SE of Uberlingen, 26km SW of Ravensburg</t>
  </si>
  <si>
    <t>m Thomas Matzke 1.7.2005</t>
  </si>
  <si>
    <t>in Veringenstadt 2015</t>
  </si>
  <si>
    <t>b c1670 d 9.1.1729 Merklingen</t>
  </si>
  <si>
    <t>schuster Merklingen</t>
  </si>
  <si>
    <t>in Messkirch 2015</t>
  </si>
  <si>
    <t>Martin Heberle-----------------------------------</t>
  </si>
  <si>
    <t>GRAVE = image of grave on Heberle BMD certificates, immigration etc webpage</t>
  </si>
  <si>
    <t>in Hemmendorf 2010-15</t>
  </si>
  <si>
    <t>girlfriend Patty Elias</t>
  </si>
  <si>
    <t>Tanja Heberle ?</t>
  </si>
  <si>
    <t>b c1965, in Braunlingen 2015</t>
  </si>
  <si>
    <t>children ? Anna &amp; Marzell Heberle ?</t>
  </si>
  <si>
    <t>in Braunlingen 2012</t>
  </si>
  <si>
    <t>in Braunlingen 2010</t>
  </si>
  <si>
    <t>Rupert Heberle</t>
  </si>
  <si>
    <t>glassworker c1890- Haspe, Uberlingen</t>
  </si>
  <si>
    <t>Paul Heberle--------------------------------------------</t>
  </si>
  <si>
    <t>Moriz Heberle----------------------------------------</t>
  </si>
  <si>
    <t>Franz Paul Heberle----------------------------------</t>
  </si>
  <si>
    <t>Paul Heberle-----------------------------------------</t>
  </si>
  <si>
    <t>in Huningue, France 1996</t>
  </si>
  <si>
    <t>footballer Strasbourg</t>
  </si>
  <si>
    <t>Charles/Karl Heberle--------------------</t>
  </si>
  <si>
    <t>at school Schelklingen 1955-63</t>
  </si>
  <si>
    <t>Peter Heberle-----------------------?????</t>
  </si>
  <si>
    <t>Metalldesign Heberle Heroldstatt</t>
  </si>
  <si>
    <t>Duplicate of Schelklingen</t>
  </si>
  <si>
    <t>soccer player Donaueschingen 2015</t>
  </si>
  <si>
    <t>b c2001, in Villingen 2010</t>
  </si>
  <si>
    <t>d 21.9.2015</t>
  </si>
  <si>
    <t>in Calw 1983</t>
  </si>
  <si>
    <t>in Reutlingen c1970s</t>
  </si>
  <si>
    <t>Richard Heberle-------</t>
  </si>
  <si>
    <t>b c1997, in Friedrichshafen 2015</t>
  </si>
  <si>
    <t>in Luzern 1809 ?</t>
  </si>
  <si>
    <t>Ehingen-Granheim, Schulzburg on Donau 89584, 48'17"N lat  9'43"E long, popn 25000 (2011), 25km SW of Ulm, 67km SE of Stuttgart</t>
  </si>
  <si>
    <t>m Franz Aloysius Held</t>
  </si>
  <si>
    <t>2.8.1927 Rottenburg</t>
  </si>
  <si>
    <t>soccer player Krauchenweis 2015</t>
  </si>
  <si>
    <t>Krauchenwies 72505  48'02"N lat  9'15"E long, popn 5000 (2013), 8km WSW of Mengen, 10km S of Sigmaringen, 24km S of Veringenstadt</t>
  </si>
  <si>
    <t>Veringenstadt 72519  48'11 9'13", popn 2000 (2008),  10km N of Sigmaringen, 10km S of Gammertingen, 45km N of Uberlingen</t>
  </si>
  <si>
    <t>b 31.5.1994, in Albstadt 2011</t>
  </si>
  <si>
    <t>b c1965, in Reutlingen 2012-15</t>
  </si>
  <si>
    <t>related to Jana, Manuela, Alina, Astrid, Mario Heberle</t>
  </si>
  <si>
    <t>Duplicate of SBW5 Erbach</t>
  </si>
  <si>
    <t>Petra Heberle ? ---------------------?????</t>
  </si>
  <si>
    <t xml:space="preserve">Petra Heberle ? </t>
  </si>
  <si>
    <t>Duplicate of Ulm</t>
  </si>
  <si>
    <t>Spaichingen 78549, 48'05"N lat  8'44"E long, popn 12000 (2008), 13km SE of Rottweil, 24km E of Villingen-Schwenningen</t>
  </si>
  <si>
    <t>b c1965, in Spaichingen 2015</t>
  </si>
  <si>
    <t>Dipl Kaufmann Tubingen1980s</t>
  </si>
  <si>
    <t>also in Spaichingen Oberndorf, Rottenburg, Unterbigisheim, Ulm</t>
  </si>
  <si>
    <t>m Marianne ... (b c1949)</t>
  </si>
  <si>
    <t>Duplicate of NBW4 Laudenbach</t>
  </si>
  <si>
    <t>Sarah Heberle</t>
  </si>
  <si>
    <t>b 11.12.1986</t>
  </si>
  <si>
    <t>from Neckargemund</t>
  </si>
  <si>
    <t>in Heidelberg 2011</t>
  </si>
  <si>
    <t>in Freiburg 2015</t>
  </si>
  <si>
    <t>b x.11.1927</t>
  </si>
  <si>
    <t>in Uberlingen 2009</t>
  </si>
  <si>
    <t>Maria Heberle ?</t>
  </si>
  <si>
    <t>Creszenz/Kreszentia Heberle</t>
  </si>
  <si>
    <t>in Heroldstatt 1999</t>
  </si>
  <si>
    <t>Christina Heberle---------???????</t>
  </si>
  <si>
    <t>Konstanz  78462, 47.68N  9.17E, popn 81000 (2013), on Lake Constance 15km S of Uberlingen, 16km W of Immenstaad, 32km W of Friedrichshafen</t>
  </si>
  <si>
    <t>Jay Heberle</t>
  </si>
  <si>
    <t>b c1997, in Konstanz area 2015</t>
  </si>
  <si>
    <t>Duplicate of R11 Dubendorf</t>
  </si>
  <si>
    <t>Siegrun Heberle    PHOTO</t>
  </si>
  <si>
    <t>b c1966    WEBPAGE</t>
  </si>
  <si>
    <t>m ... Simoni</t>
  </si>
  <si>
    <t>published 5+papers 1994-</t>
  </si>
  <si>
    <t>water and soil researcher with EAWAG Dubendorf 2003</t>
  </si>
  <si>
    <t>Information engineer UBS AG Zurich 2005</t>
  </si>
  <si>
    <t>Fachhochschule Lubeck 1988-92, Konstanz 1999-02 &amp; Zurich 1995-</t>
  </si>
  <si>
    <t>b c1992, in Konstanz area 2010-15</t>
  </si>
  <si>
    <t>m Richard Preiser  1899</t>
  </si>
  <si>
    <t>b c1999, in Friedrichshafen 2015</t>
  </si>
  <si>
    <t>schooled Friedrichshafen</t>
  </si>
  <si>
    <t xml:space="preserve">at University of Glasgow 2006-07, </t>
  </si>
  <si>
    <t>University of Mainz 2004-2010</t>
  </si>
  <si>
    <t>in Stuttgart 2008-09, Freiburg 2015</t>
  </si>
  <si>
    <t>attended Mainz Uni c2001-04</t>
  </si>
  <si>
    <t>worked in Horb 2005-15</t>
  </si>
  <si>
    <t>b 13.10.1846 d 14.2.1879 Veringstadt</t>
  </si>
  <si>
    <t>m Martin Baur 5.3.1874 Veringenstadt</t>
  </si>
  <si>
    <t>m Silke Allgower</t>
  </si>
  <si>
    <t>in Sigmaringen 2015</t>
  </si>
  <si>
    <t>b c1963, in Sigmaringen 1966-76</t>
  </si>
  <si>
    <t>sister is Zehra Vanessa</t>
  </si>
  <si>
    <t>in Neustetten/Rottenburg 2014</t>
  </si>
  <si>
    <t>b c2006</t>
  </si>
  <si>
    <t>Duplicate of Rottenburg</t>
  </si>
  <si>
    <t>Klaus Heberle------------???????</t>
  </si>
  <si>
    <t>Wolfgang Heberle---</t>
  </si>
  <si>
    <t>Kiebingen 48'28"N lat  8'58"E long, 3km E of Rottenburg, suburb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</si>
  <si>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</si>
  <si>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b c1998, at school Braunlingen 2013</t>
  </si>
  <si>
    <t>Donaueschingen 78166, 47'57"N, 8'30"E, popn 21000 (2013), 3km SW of Braunlingen, 3km N of Hufingen, 50km WNW of Uberlingen, 15km S of Villingen-Schwenningen</t>
  </si>
  <si>
    <t>at school Donaueschingen 2014</t>
  </si>
  <si>
    <t>Duplicate of Braunlingen</t>
  </si>
  <si>
    <t>Duplicate of Titisee</t>
  </si>
  <si>
    <t>b c2001, at schoool Ludwigsburg 2014</t>
  </si>
  <si>
    <t>cousin of Caro Heberle  (b 4.7.1989)</t>
  </si>
  <si>
    <t>Duplicate of NBW3 Ludwigsburg</t>
  </si>
  <si>
    <t>in Stuttgart 2015</t>
  </si>
  <si>
    <t>relationship with Ines Payean since 2005</t>
  </si>
  <si>
    <t>b 17.7.1903</t>
  </si>
  <si>
    <t>lehrer/teacher Sigmaringen</t>
  </si>
  <si>
    <t>Max Heberle</t>
  </si>
  <si>
    <t>Schmied/blacksmith Kondringen 1938</t>
  </si>
  <si>
    <t>Commander feuerwehr/fire fighters Kondringen 1941-55</t>
  </si>
  <si>
    <t>Rainer Mink-Heberle   PHOTO</t>
  </si>
  <si>
    <t>in Ammerbuch-Entringen 2007, Stuttgart 2014</t>
  </si>
  <si>
    <t>Duplicate of NBW3 Ammerbuch</t>
  </si>
  <si>
    <t>schooled Rottweil 1976-85</t>
  </si>
  <si>
    <t>in Boblingen 1995-2015</t>
  </si>
  <si>
    <t>Abbot Obermarchtal 1619-28</t>
  </si>
  <si>
    <t>Changes 1.1.2016-31.12.2016 in olive green</t>
  </si>
  <si>
    <t>b 27.2.1877 Uberlingen, went to Hamburg</t>
  </si>
  <si>
    <t>from Kedzierzyn-Kozle</t>
  </si>
  <si>
    <t>in Reichenau 2015</t>
  </si>
  <si>
    <t>schooled Namyslow 1988-91</t>
  </si>
  <si>
    <t>uni Wroclaw 1992-97, Reichenau 2014</t>
  </si>
  <si>
    <t>in Wroclaw 2015</t>
  </si>
  <si>
    <t>married 17.9.2014</t>
  </si>
  <si>
    <t>Duplicate of R7 Rybnik</t>
  </si>
  <si>
    <t>Fanny Heberle</t>
  </si>
  <si>
    <t>b c1985, in Leutkirch area 2015</t>
  </si>
  <si>
    <t>m Maria Grankel 21.2.1797 Mengen</t>
  </si>
  <si>
    <t>m 7.6.1869 Biberach</t>
  </si>
  <si>
    <t>m Anke Julitta  (Kieweg ?) PHOTO</t>
  </si>
  <si>
    <t>Bernard Heberle</t>
  </si>
  <si>
    <t>b c2010</t>
  </si>
  <si>
    <t>b c2012</t>
  </si>
  <si>
    <t>b 2.2.1795 Dorndorf</t>
  </si>
  <si>
    <t>m Francisca Kieffer</t>
  </si>
  <si>
    <t>14.5.1794 Dorndorf</t>
  </si>
  <si>
    <t>Illerrieden, Donaukreis 89186, 48'16"N  10'03"E, 20km S of Ulm</t>
  </si>
  <si>
    <t>Dorndorf, see Illerrieden 89186</t>
  </si>
  <si>
    <t>Matthiae Heberle----------------??????</t>
  </si>
  <si>
    <t>Kork 48'34"  7'52"  10km E of Strasbourg, 50km SW of Baden Baden, see Kehl 77694</t>
  </si>
  <si>
    <t>b 23.9.1876 Forchtenberg</t>
  </si>
  <si>
    <t>Wilfried Heberle-----------------------------------------------</t>
  </si>
  <si>
    <t>Mengen 88512, 48.05N lat, 9.33E long, popn 10000 (2013), 3km S of Ablach, 8km NE of Krauchenwies, 9km SE of Sigmaringen</t>
  </si>
  <si>
    <t xml:space="preserve">     Past or current member of Facebook</t>
  </si>
  <si>
    <t>b 26.3.c1985</t>
  </si>
  <si>
    <t>in Markdorf, Immenstaad area 2015</t>
  </si>
  <si>
    <t xml:space="preserve">       Past or current member of Facebook</t>
  </si>
  <si>
    <t>b 16.11.1927</t>
  </si>
  <si>
    <t>m Roswitha … (b c1929)</t>
  </si>
  <si>
    <t>Gustav Heberle-----------------------------</t>
  </si>
  <si>
    <t>Norbert Heberle ?</t>
  </si>
  <si>
    <t>m Gabi … (b c1952)</t>
  </si>
  <si>
    <t>Michael Heberle ?</t>
  </si>
  <si>
    <t>m Ilona … (b c1952)</t>
  </si>
  <si>
    <t>uncle of Frank &amp; Sandra</t>
  </si>
  <si>
    <t>uncle of Sabrina, Dennis, Nick</t>
  </si>
  <si>
    <t>uncle of Melanie, Kathrin</t>
  </si>
  <si>
    <t>Reichenau 78479, 47'42"N lat  9'04"E long, popn 5000 (2013), 14km WNW of Konstanz</t>
  </si>
  <si>
    <t>m Gertrude Hohnen/Stohrinn/Stoehr</t>
  </si>
  <si>
    <t>Joseph Häberling/Heberle---------------------</t>
  </si>
  <si>
    <t>chr 28.1.1788 Veringenstadt</t>
  </si>
  <si>
    <t>Fredericus Häberling-----------------------</t>
  </si>
  <si>
    <t>Carolus/Carl Heberle</t>
  </si>
  <si>
    <t>Uberlingen /Bodensee 88662, 47'46" N lat , 9'10" E long, popn 22000 (2013), 16km N of Konstanz, 32km NW of Friedrichshafen</t>
  </si>
  <si>
    <t>Oehningen/Ohningen 78337, 47'40"N lat  8'54"E long, popn 4000 (2008),  25km SW of Uberlingen, on SW shore of Lake Bodensee</t>
  </si>
  <si>
    <t>Sigmaringendorf 48'04"N lat 9'16"E long, popn 4000 (2008), 4km SE of Sigmaringen, 20km SSE of Veringenstadt</t>
  </si>
  <si>
    <t>Langenau 48'30"N lat 10'06" E long, popn 14000 (2008), 15km NE of Ulm, 70km SE of Stuttgart</t>
  </si>
  <si>
    <t>Horb am Neckar 72160, 48'26"N lat 8'41"E long,  popn 26000 (2008), 20km W of Rottenburg</t>
  </si>
  <si>
    <t>b 1911 d 2002 Kisslegg</t>
  </si>
  <si>
    <t>b 1909 d 1988 Kisslegg</t>
  </si>
  <si>
    <t>Sofie Heberle ?</t>
  </si>
  <si>
    <t>GRAVE</t>
  </si>
  <si>
    <t>b 29.11.1913 d 27.4.2003 Kisslegg</t>
  </si>
  <si>
    <t>m Luise …</t>
  </si>
  <si>
    <t>b 31.1.1919 d 12.1.2003</t>
  </si>
  <si>
    <t>Kisslegg 88353, 47'47"N lat 9'53"E long, popn 9000 (2013), 16km N of Wangen, 20km SW of Leutkirch, 21km E of Ravensburg, 48km W of Kempten</t>
  </si>
  <si>
    <t>Heggelbach 88299, 47'49"N lat 9'59"E long, popn &lt;1000, 4km SW of Leutkirch, 34km WNW of Kempten</t>
  </si>
  <si>
    <t>Hilzingen  78247, 47'45"N lat  8'45"E long,  popn 8000 (2008),  6km W of Singen, 42km NW of Konstanz  25km W of Uberlingen</t>
  </si>
  <si>
    <t>Biberach an der Riss 88400, 48'06"N lat 9'48"E long, popn 32000 (2008), 35km SW of Ulm</t>
  </si>
  <si>
    <t>b 27.4.1904 d 10.12.1992</t>
  </si>
  <si>
    <t>Obermarchtal 89611, 49'14"N lat  9'34"E long, popn 1300 (2008), 50km SW of Ulm, 13km NE of Riedlingen</t>
  </si>
  <si>
    <t>b c1939, in Obermarchtal 2008-16</t>
  </si>
  <si>
    <t>Pfullendorf 88630, 47'55"N lat  9'15"E long, popn 13000 (20080, 25km N of Uberlingen</t>
  </si>
  <si>
    <t>b c1959</t>
  </si>
  <si>
    <t>Walter Heberle    PHOTO----------???????</t>
  </si>
  <si>
    <t>Maike Sofie Heberle</t>
  </si>
  <si>
    <t>b 12.12.1999</t>
  </si>
  <si>
    <t>in Immenstaad 2016, from Friedrichshafen</t>
  </si>
  <si>
    <t>Joseph Heberle---------------------------</t>
  </si>
  <si>
    <t>Joannes Michael Heberle---------------</t>
  </si>
  <si>
    <t>Franciscus Anton ? Haeberle-----------</t>
  </si>
  <si>
    <t>m Anna Margaretha Senerin/Semerin</t>
  </si>
  <si>
    <t>m Joannes Weiss 1666, in Binzwangen 1668-1675</t>
  </si>
  <si>
    <t>Augenoptikerin in Metzingen 2014, Tubingen 2016</t>
  </si>
  <si>
    <t>Fulgenstadt 88348 48'01"N lat  9'27"E long, popn &lt;500, 30km NE of Uberlingen, 4km NW of Saulgau</t>
  </si>
  <si>
    <t>Hochdorf 88454near Bibberach, 48'02"N  9'47"E, popn 2000, 8km S of Biberach, 25km E of Bad Saulgau, 30km NW of Bad Wurzach</t>
  </si>
  <si>
    <t>Langenau 89129, 48'30"N lat 10'06" E long, popn 14000 (2008), 15km NE of Ulm, 70km SE of Stuttgart</t>
  </si>
  <si>
    <t>Merklingen 89188, 48'31"N lat  9'45"E long, popn 2000 (2008), 6km SW of Nellingen, 10km N of Blaubeuren</t>
  </si>
  <si>
    <t>Sigmaringendorf 72517, 48'04"N lat 9'16"E long, popn 4000 (2008), 4km SE of Sigmaringen, 20km SSE of Veringenstadt</t>
  </si>
  <si>
    <t>Uttenweiler 88524, 48'09"N lat 9'37"E long, popn 3600 (2008), 5km from Ahlen, 35km SW of Ulm</t>
  </si>
  <si>
    <t>b 5.3.1979</t>
  </si>
  <si>
    <t>schooled Ravensburg</t>
  </si>
  <si>
    <t>Bad Wurzach 88410, 47'54"N  9'54"E, popn 14000 (2008), 13km NW of Leutkirch, 25km NE of Ravensburg, 50km S of Ehingen</t>
  </si>
  <si>
    <t>b 25.11.1959</t>
  </si>
  <si>
    <t>Martin Heberle-------------------------------</t>
  </si>
  <si>
    <t>m Anna Krell/Kreller 1556</t>
  </si>
  <si>
    <t>Benigna Heberle</t>
  </si>
  <si>
    <t>b 11.1.1569 Holzkirch</t>
  </si>
  <si>
    <t>Holzkirch 89183, 48'32"N lat  10'00"E long, popn 300 (2008), 11km NW of Langenau, 18km E of Nellingen</t>
  </si>
  <si>
    <t>turmwaichter Langenau ?</t>
  </si>
  <si>
    <t>Duplicate of Langenau</t>
  </si>
  <si>
    <t>b 2.10.1569 Langenau/Holzkirch</t>
  </si>
  <si>
    <t>b 10.9.1798 d 30.1.1864 Fulgenstadt</t>
  </si>
  <si>
    <t>b 2.10.1793 d 24.4.1866 Fulgenstadt</t>
  </si>
  <si>
    <t>chr 6.10.1781 d 13.5.1841 Fulgenstadt</t>
  </si>
  <si>
    <t>b 2.1.1791 d 12.7.1862 Fulgenstadt</t>
  </si>
  <si>
    <t>b 23.9.1791 d 24.9.1829 Fulgenstadt</t>
  </si>
  <si>
    <t>m Dorothea Maier/Mayer 1557</t>
  </si>
  <si>
    <t>m Appla Nusser 13.1.1876 Nerenstetten</t>
  </si>
  <si>
    <t>Nerenstetten 89129, 48'32"N lat  10'06"E long, popn 300 (2008), 3km SW of Setzingen, 6km N of Langenau</t>
  </si>
  <si>
    <t>Hans/Hanss Heberle</t>
  </si>
  <si>
    <t>b c1563</t>
  </si>
  <si>
    <t>m Anna Sonntag 1588 Nerenstetten</t>
  </si>
  <si>
    <t>m Anna Krell/Kreller/Kretin 1556</t>
  </si>
  <si>
    <t>Elizabet Heberle</t>
  </si>
  <si>
    <t>b 25.3.1561 Holzkirch</t>
  </si>
  <si>
    <t>Gruorn  48'27"N lat  9'30"E long, popn &lt;1000, 6km N of Munsingen, 26km E of Reutlingen</t>
  </si>
  <si>
    <t>b 1646 Gruorn</t>
  </si>
  <si>
    <t>Johann Jacob Heberle</t>
  </si>
  <si>
    <t>b 15.7.1649 Gruorn</t>
  </si>
  <si>
    <t>b x.9.1649 Gruorn</t>
  </si>
  <si>
    <t>b 18.11.1651 Gruorn</t>
  </si>
  <si>
    <t>b 24.11.1652 Gruorn</t>
  </si>
  <si>
    <t>Maria ? Heberle</t>
  </si>
  <si>
    <t>b 11.2.1654 Gruorn</t>
  </si>
  <si>
    <t>b 5.8.1655 Gruorn</t>
  </si>
  <si>
    <t>Veronica Heberle</t>
  </si>
  <si>
    <t>b 4.9.1660 Gruorn</t>
  </si>
  <si>
    <t>b 1661 Gruorn</t>
  </si>
  <si>
    <t>b 12.6.1664 Gruorn</t>
  </si>
  <si>
    <t>b 14.6.1668 Gruorn</t>
  </si>
  <si>
    <t>Hundersingen near Munsingen 60km SE of Stuttgart, 50km W of Ulm, 12km SSE of Reutlingen, suburb of Herbertingen</t>
  </si>
  <si>
    <t>Herbertingen 88516, 48'04"N lat  9'26"E long, 8km E of Mengen,  8km NE of Hohentengen, 10km NW of Bad Saulgau, 60km SE of Rottenburg</t>
  </si>
  <si>
    <t>Hundersingen near Munsingen, 60km SE of Stuttgart, 50km W of Ulm, 12km SSE of Reutlingen, suburb of Herbertingen</t>
  </si>
  <si>
    <t>Hanss Heberle</t>
  </si>
  <si>
    <t>m Barbara Mayer 17.5.1680 Nerenstetten (b c1657)</t>
  </si>
  <si>
    <t>b 19.5.1680 d 17.5.1727</t>
  </si>
  <si>
    <t>b 17.4.1686 Reinerzau</t>
  </si>
  <si>
    <t>Reinerzau, SEE Alpirsbach</t>
  </si>
  <si>
    <t>Jerg Heberle-----------------------------</t>
  </si>
  <si>
    <t xml:space="preserve">m Catharina … </t>
  </si>
  <si>
    <t>Apfelstetten, suburb of Munsingen</t>
  </si>
  <si>
    <t>Ludwig Heberle------------------------------------</t>
  </si>
  <si>
    <t>Braunsbach 74542, Jagstkreis 49'12"  9'48"  70km NW Aalen, OR 49'30"  11'01"  10km NW Nurnberg</t>
  </si>
  <si>
    <t>b c1713</t>
  </si>
  <si>
    <t xml:space="preserve">m Georg Michael Steinbrenner </t>
  </si>
  <si>
    <t>20.8.1734 Braunsbach</t>
  </si>
  <si>
    <t>Eva Magdalena Heberle</t>
  </si>
  <si>
    <t>bap 29.12.1727 Jungholzhausen</t>
  </si>
  <si>
    <t>Jungholzhausen, suburb of Braunsbach</t>
  </si>
  <si>
    <t>Georg Melchior Heberle------------------</t>
  </si>
  <si>
    <t>m Anna Magdalena Getattern</t>
  </si>
  <si>
    <t>Johann Georg Lorenz Heberle</t>
  </si>
  <si>
    <t>b 20.7.1730 Jungholzhausen</t>
  </si>
  <si>
    <t>Georg Gottfried Heberle</t>
  </si>
  <si>
    <t>b 1732 Jungholzhausen</t>
  </si>
  <si>
    <t>Georg Melchior Heberle--------------</t>
  </si>
  <si>
    <t>b 27.12.1727 Dottingen/Jungholzhausen</t>
  </si>
  <si>
    <t>m Anna Magdalena Eissenlanger</t>
  </si>
  <si>
    <t>Johann Georg Lorentz Heberle</t>
  </si>
  <si>
    <t>b 14.7.1730 Dottingen/Jungholzhausen</t>
  </si>
  <si>
    <t>Duplicate of NB3 Dottingen</t>
  </si>
  <si>
    <t xml:space="preserve">m Anna Maria Greisinger </t>
  </si>
  <si>
    <t>6.11.1724 Apfelstetten</t>
  </si>
  <si>
    <t>b 29.7.1752 Apfelstetten</t>
  </si>
  <si>
    <t>b c1726</t>
  </si>
  <si>
    <t>b 28.10.1781</t>
  </si>
  <si>
    <t>d 25.4.1854 Schelklingen</t>
  </si>
  <si>
    <t>Mossingen 72116, 48'24"N lat  9'03"E long, popn 20000 (2008), 10km NE of Hechingen, 13km S of Tubingen, 16km SE of Rottenburg</t>
  </si>
  <si>
    <t>m Michael Gucker 3.3.1829 Mossingen</t>
  </si>
  <si>
    <t>Caspar Heberle-----------------------------</t>
  </si>
  <si>
    <t>b 3.1.1776 R</t>
  </si>
  <si>
    <t>Heroldstatt 72535, 48'27"N lat  9'40"E long, popn 3000 (2008), 70km SE of Stuttgart, 40km W of Ulm, includes Ennabeuren</t>
  </si>
  <si>
    <t>b 5.12.1809</t>
  </si>
  <si>
    <t>m Rosina Katharina Heiges</t>
  </si>
  <si>
    <t>Johannes Heberle-------------------------------</t>
  </si>
  <si>
    <t xml:space="preserve">m Barbara Buhrer </t>
  </si>
  <si>
    <t>Emmendingen 79312, 48'08"N lat  7'50"E long, popn 2000 (2010),  14km N of Freiburg, includes Mundingen</t>
  </si>
  <si>
    <t>Laichingen 89150, 48'30"N lat, 9'41"E long, 20km NE of Munsingen, 30km WNW of Ulm, includes Suppingen</t>
  </si>
  <si>
    <t>Andreas Heberle--------------------------------</t>
  </si>
  <si>
    <t>m Waldburga Jakob</t>
  </si>
  <si>
    <t>b 1829</t>
  </si>
  <si>
    <t>b 27.3.1852 Suppingen</t>
  </si>
  <si>
    <t>b 9.8.1859 Ennabeuren</t>
  </si>
  <si>
    <t>Johann Fidel Heberle---------------------------</t>
  </si>
  <si>
    <t>b c1833</t>
  </si>
  <si>
    <t>m Anna Maria Ruopp</t>
  </si>
  <si>
    <t xml:space="preserve">b 8.9.1872 </t>
  </si>
  <si>
    <t>Johann Martin Heberle-----------------------</t>
  </si>
  <si>
    <t>b c1846</t>
  </si>
  <si>
    <t>m Barbara Hubaeh</t>
  </si>
  <si>
    <t>d 26.9.1878 Mahringen</t>
  </si>
  <si>
    <t xml:space="preserve"> </t>
  </si>
  <si>
    <t>Vesperweiler, 48'29"N lat  8'34"E long, popn 250, 8km NE of Freudenstadt, 13km NW of Horb Am Neckar</t>
  </si>
  <si>
    <t>bap 4.1.1654</t>
  </si>
  <si>
    <t>Hanss Heberle--------------------------</t>
  </si>
  <si>
    <t>b c1629</t>
  </si>
  <si>
    <t>m Maria … (b c1631)</t>
  </si>
  <si>
    <t>bap 24.7.1712 near Laichingen</t>
  </si>
  <si>
    <t>Bernhard Heberle----------------------------------</t>
  </si>
  <si>
    <t>m Ursula …</t>
  </si>
  <si>
    <t>b c1779</t>
  </si>
  <si>
    <t>m Anna Catharina ...</t>
  </si>
  <si>
    <t>m Anna Catharina Vetter/Berin (b c1746)</t>
  </si>
  <si>
    <t>Bartholomaus Heberle</t>
  </si>
  <si>
    <t>bap 28.12.1589 Holzkirch</t>
  </si>
  <si>
    <t>Duplicate of Holzkirch</t>
  </si>
  <si>
    <t>b 21.12.1679 Ulm ? D 31.1.1682</t>
  </si>
  <si>
    <t>bap 20.11.1669 Ulm</t>
  </si>
  <si>
    <t>Hanns Jacob Heberle------------------------</t>
  </si>
  <si>
    <t>m Anna Catharina Graler</t>
  </si>
  <si>
    <t>m Anna Margaretha Bausch</t>
  </si>
  <si>
    <t>she m Joh Martin Benz x.9.1835 Ulm</t>
  </si>
  <si>
    <t>Georg Heberle--------------------------------</t>
  </si>
  <si>
    <t>b c1798</t>
  </si>
  <si>
    <t>m Regina Hier</t>
  </si>
  <si>
    <t>d 20.10.1822 Ulm</t>
  </si>
  <si>
    <t>Anna Rosina Heberle</t>
  </si>
  <si>
    <t>b 19.7.1827 Ulm</t>
  </si>
  <si>
    <t>bap 13.3.1853 Ulm</t>
  </si>
  <si>
    <t>Georg Heberle------------------------------------</t>
  </si>
  <si>
    <t>b c1828</t>
  </si>
  <si>
    <t>m Anna Maria Brugler</t>
  </si>
  <si>
    <t>Freudenstadt 72250, 48'28"N lat  8'25"E long, popn 24000 (2008), 45km W of Rottenburg, 47km W of Tubingen, includes Dietersweiler</t>
  </si>
  <si>
    <t>bap 15.8.1650 Dietersweiler</t>
  </si>
  <si>
    <t>Duplicate of Vesperweiler</t>
  </si>
  <si>
    <t>SEE Vesperweiler</t>
  </si>
  <si>
    <t>bap 11.11.1775 Eschenbach</t>
  </si>
  <si>
    <t>Johann Georg Heberle------------------------</t>
  </si>
  <si>
    <t xml:space="preserve">m Anna Waehlen </t>
  </si>
  <si>
    <t>b 13.5.1802 Biberach</t>
  </si>
  <si>
    <t>Josef Heberle-------------------------------</t>
  </si>
  <si>
    <t>Maria Katharina Häberle/Heberle--------------</t>
  </si>
  <si>
    <t>d 9.8.1859 Ennabeuren</t>
  </si>
  <si>
    <t>Schopfheim 79641, 47'39"N lat  7'49"E long, popn 19000 (2008), 16km NE of Lorrach, 16km NE of Rheinfelden, 62km S of Freiburg</t>
  </si>
  <si>
    <t>b c2003, at school Schopfheim 2015</t>
  </si>
  <si>
    <t>m Katharina Gerstin 21.2.1574 Nerenstetten</t>
  </si>
  <si>
    <t>Kaspar/Caspar Heberle</t>
  </si>
  <si>
    <t>b c1525</t>
  </si>
  <si>
    <t>Hansen Heberle---------------------------------------</t>
  </si>
  <si>
    <t>m Anna Weinmayer</t>
  </si>
  <si>
    <t>b c1527</t>
  </si>
  <si>
    <t>Othon Heberle---------------------------------------</t>
  </si>
  <si>
    <t>d 1848 Rastatt</t>
  </si>
  <si>
    <t>m Stephanie Glettenheimer</t>
  </si>
  <si>
    <t>b c1797 d 1838 Konstanz</t>
  </si>
  <si>
    <t>d 30.12.1861 Colmar</t>
  </si>
  <si>
    <t>SEE F2 Colmar</t>
  </si>
  <si>
    <t>13.9.1580 R</t>
  </si>
  <si>
    <t>m Franz Karl Endrifs/Endriss (b 29.1.1855)</t>
  </si>
  <si>
    <t>Joan Nepomuk Heberle------------------</t>
  </si>
  <si>
    <t>b 2.7.1853 Alpirsbach</t>
  </si>
  <si>
    <t>Christina Alber Heberle</t>
  </si>
  <si>
    <t>Philipp Jakob Heberle------------------------</t>
  </si>
  <si>
    <t>partner Dorothea Alber</t>
  </si>
  <si>
    <t>Josef Häberle------------------------------</t>
  </si>
  <si>
    <t>Klara Beata Emilie Heberle</t>
  </si>
  <si>
    <t>b 18.7.1905 Rottenburg</t>
  </si>
  <si>
    <t>m Johann Jacob Eichholzer</t>
  </si>
  <si>
    <t>d 19.1.1965</t>
  </si>
  <si>
    <t>d 8.5.1943Novosibirsk WW II</t>
  </si>
  <si>
    <t>m Karoline Kohler 6.7.1896</t>
  </si>
  <si>
    <t>Albstadt/Ebingen  72421, 48'13"N lat  9'01"E, popn 46000 (2008), 20km WSW of Gammertingen, 25km NW of Sigmaringen, 40km SSE of Rottenburg</t>
  </si>
  <si>
    <t>in Gammertingen 2004-15</t>
  </si>
  <si>
    <t>Hagnau 88709, 47'40"N lat  9'19"E long, popn 1500 (2008), 20km SE of Uberlingen</t>
  </si>
  <si>
    <t>m Sofie Rauf25.4.1946 (b 12.9.1917)</t>
  </si>
  <si>
    <t>girl friend Vanessa Roxane Forster since 1.1.2013</t>
  </si>
  <si>
    <t>Messkirch 88601, 47'59"N lat  9'07"E long, popn 8000 (2008), 10km SW of Sigmaringen, 20km NE of Stockach</t>
  </si>
  <si>
    <t>b 1970 Reutlingen ? In Reutlingen 1976-89. Stuttgart 1989-93</t>
  </si>
  <si>
    <t>in Staig 1990s-2015</t>
  </si>
  <si>
    <t>Elzach 79215, 48'11"N lat  8'04"E long, popn 7000 (2008), 26km NE of Freiburg</t>
  </si>
  <si>
    <t>Hechingen 72379,  48'21"N lat  8'58"E long, popn 19000 (2008), 13km S of Rottenburg</t>
  </si>
  <si>
    <t>Hemmendorf 72108,  48'25"N lat  8'55"E long, 7km SW of Rottenburg, 20km SW of Tubingen</t>
  </si>
  <si>
    <t>Wurmlingen 78573, 48'00"N lat  8'47"E long, popn 4000 (2008), 50km SSW of Rottenburg</t>
  </si>
  <si>
    <t>Ulm, Donau 89073-89081, 48.40N lat 9.97E long, popn 117000 (2013), 90km NE of Uberlingen, 50km S of Aalen, includes Mahringen</t>
  </si>
  <si>
    <t>Rottenburg 72101-72108 , 48' 28" N latitude, 8' 56" E longitude, popn 43000 (2008) 40km SSW of Stuttgart</t>
  </si>
  <si>
    <t>Freiburg 79098-79117  48'00"N lat  7'51"E long , popn 229000 (2012),110km WNW of Uberlingen</t>
  </si>
  <si>
    <t>Leutkirch 88291-88299, 47'50"N lat  10'02"E long, Baden-Wurtt, popn 21000 (2014), 34km E of Ravensburg, 20km WNW of Altusried</t>
  </si>
  <si>
    <t xml:space="preserve">d 6.2.2011 Waldshut </t>
  </si>
  <si>
    <t>SEE NG7 Hamburg</t>
  </si>
  <si>
    <t>Henriette Emilia Heberle</t>
  </si>
  <si>
    <t>b 8.9.2008 Kempten</t>
  </si>
  <si>
    <t>Nathaniel Jakob Heberle</t>
  </si>
  <si>
    <t>b 31.10.2010 Kempten</t>
  </si>
  <si>
    <t>Jasper Aurelian Heberle</t>
  </si>
  <si>
    <t>b 10.3.2013 Kempten</t>
  </si>
  <si>
    <t>Elmar Heberle------------</t>
  </si>
  <si>
    <t>Drug store manager, Messkirch 2016</t>
  </si>
  <si>
    <t>Isny 88316, 47'42"N lat  10'02"E long, popn 13000 (2013), 24km SE of Kisslegg, 24km S of Leutkirch, 30km W of Kempten</t>
  </si>
  <si>
    <t>m Christian Habdank 23.11.1675 Bermaringen</t>
  </si>
  <si>
    <t>Ingrid Beier</t>
  </si>
  <si>
    <t>m unknown Heberle</t>
  </si>
  <si>
    <t>art teacher Berghulen 2016</t>
  </si>
  <si>
    <t>1380-</t>
  </si>
  <si>
    <t>1410-</t>
  </si>
  <si>
    <t>1450-</t>
  </si>
  <si>
    <t>Hainrich der Haberli /haber/Haberle/Heberle was in Konstanz 1346</t>
  </si>
  <si>
    <t>GENERATION 18</t>
  </si>
  <si>
    <t>GENERATION 19</t>
  </si>
  <si>
    <t>GENERATION 20</t>
  </si>
  <si>
    <t>in Bad Wurzach 2011-16</t>
  </si>
  <si>
    <t>0.6 Megabytes</t>
  </si>
  <si>
    <t>Axel Heberle</t>
  </si>
  <si>
    <t>restaurator, in Uberlingen 2016</t>
  </si>
  <si>
    <t>Frommenhausen, suburb of Rottenburg</t>
  </si>
  <si>
    <t>Patricia Heberle</t>
  </si>
  <si>
    <t>b 1983</t>
  </si>
  <si>
    <t>tennis player Frommenhausen-Rottenburg, Hemmendorf</t>
  </si>
  <si>
    <t>Bad Niedernau, suburb of Rottenburg</t>
  </si>
  <si>
    <t>Laupertshausen  88437, 48'07"N lat  9'52"E long, popn 1000 (2013), 8km NE of Biberach Riss</t>
  </si>
  <si>
    <t>d 8.10.1824 ? Laupershausen</t>
  </si>
  <si>
    <t>m Eduard Schadler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</si>
  <si>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</si>
  <si>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Hilmar (Toni) Heberle   PHOTO</t>
  </si>
  <si>
    <t>from Munchen, in Lindau 2016</t>
  </si>
  <si>
    <t>Ehrenkirchen 79238, 47'55"N lat  7'45"E long, popn 7000 (2008), 3km E of Bad Krozingen, 25km SW of Freiburg</t>
  </si>
  <si>
    <t>b 1985</t>
  </si>
  <si>
    <t>bicycle racer Ehrenkirchen 2015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</si>
  <si>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</si>
  <si>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Burkhard Heinz Heberle</t>
  </si>
  <si>
    <t>Production of machinery for industries</t>
  </si>
  <si>
    <t>offices in Strasbourg, Bratislava</t>
  </si>
  <si>
    <t>based in Rottenburg, Reutlingen</t>
  </si>
  <si>
    <t>in Leinf-Echterdingen (Stuttgart) 1995</t>
  </si>
  <si>
    <t>in Stuttgart 1995-2005</t>
  </si>
  <si>
    <t>Anna/Annabelle Heberle</t>
  </si>
  <si>
    <t>nursing student Ehingen 2009</t>
  </si>
  <si>
    <t>related to Thomas Heberle ?</t>
  </si>
  <si>
    <t>m Ewa Szulc 18.1.1999 ?(b c1987)</t>
  </si>
  <si>
    <t>m Ewa …</t>
  </si>
  <si>
    <t>Dr Barbara Lorenzer PhD Art history</t>
  </si>
  <si>
    <t xml:space="preserve">in Stuttgart 1982-88, </t>
  </si>
  <si>
    <t>in Remmingsheim 2007, Neustetten 2011</t>
  </si>
  <si>
    <t>b 19.3.1933 Mullheim/Aachen</t>
  </si>
  <si>
    <t>d 24.1.2015 Offenburg</t>
  </si>
  <si>
    <t>1350-</t>
  </si>
  <si>
    <t>xxxxxxxxxxxxxxxxxxxxxxxxxxxxxxxxxxxxxxxxxxxxxxxxxxxxxxxxxxxxxxxxxxxxxxxxxxxxxxxxxxxxxxxxxxxxxxxxx</t>
  </si>
  <si>
    <t>Matthias Eberler</t>
  </si>
  <si>
    <t>b c1340</t>
  </si>
  <si>
    <t>m Esther Mennlin c1365</t>
  </si>
  <si>
    <t>banished from Basel, went to Bern, then Villingen (SBW7)</t>
  </si>
  <si>
    <t>Alain Heberle</t>
  </si>
  <si>
    <t>Duplicate of F7 Reims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</si>
  <si>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</si>
  <si>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Rexingen 72160, 48'26"N lat  8'39"E long, popn 1300 (2014), 4km w of Horb, 60km SW of Stuttgart</t>
  </si>
  <si>
    <t>Friederike Heberle</t>
  </si>
  <si>
    <t>m Gottlob Schiele, migrated to USA</t>
  </si>
  <si>
    <t>son Gottlob m Maria Christine Kreb 1892 Milwaukee WI</t>
  </si>
  <si>
    <t xml:space="preserve">Christine Heberle (b c1845) the mother of Maria Kreb, b Vahingen=Stuttgart </t>
  </si>
  <si>
    <t>b c1937 Leutkirch area</t>
  </si>
  <si>
    <t>m Josef Geissler</t>
  </si>
  <si>
    <t>Ziegelbach, suburb of Bad Wurzach</t>
  </si>
  <si>
    <t>Olli Heberle (in Twitter)</t>
  </si>
  <si>
    <t>Zwiefalten 88529, 48'14"N lat  9'28"E long, popn 2000 (2008), 25km E of Veringenstadt, 25km E of Gammertingen, 30km N of Bad Saulgau</t>
  </si>
  <si>
    <t>b 9.4.1949</t>
  </si>
  <si>
    <t>at school Zwiefalten 1959-64</t>
  </si>
  <si>
    <t>father is Jurgen Heberle</t>
  </si>
  <si>
    <t>b c1999, in Rottenburg area 2016 ?</t>
  </si>
  <si>
    <t>Jurgen Heberle----------------------------</t>
  </si>
  <si>
    <t>b c1973</t>
  </si>
  <si>
    <t>Nadine Heberle ? Wagner</t>
  </si>
  <si>
    <t>b c1996, in Rottenburg area 2016 ?</t>
  </si>
  <si>
    <t>in Reutlingen area 2016</t>
  </si>
  <si>
    <t>Gotthard Heberle-----------------???</t>
  </si>
  <si>
    <t>Sofia Heberle</t>
  </si>
  <si>
    <t>b c1925, in Rottenburg 2015</t>
  </si>
  <si>
    <t>in Mengen 2016</t>
  </si>
  <si>
    <t>b c1981, in Reutlingen 2005-12</t>
  </si>
  <si>
    <t>in Mannheim 2013, Stuttgart 2013-15</t>
  </si>
  <si>
    <t>in Leinfelden-echtersheim 2016</t>
  </si>
  <si>
    <t>Duplicate of SBW7 Lauchringen</t>
  </si>
  <si>
    <t>in Reinach, Switzerland 2016</t>
  </si>
  <si>
    <t>b c1997, in Dogginger 15, Braunlingen 2010</t>
  </si>
  <si>
    <t>Tabea Heberle (Tabea-Fabienne)</t>
  </si>
  <si>
    <t>Reinhold &amp; Rosa H in Dogginger 15, c2015</t>
  </si>
  <si>
    <t>Gerhard Heberle</t>
  </si>
  <si>
    <t>b c1930, at Freiburg Uni in 1960-74 period</t>
  </si>
  <si>
    <t>m Wilhelmine Emilie Bertha Kollke</t>
  </si>
  <si>
    <t>m 19.7.1902 Strasbourg</t>
  </si>
  <si>
    <t>b 25.8.1875 Bochum</t>
  </si>
  <si>
    <t>Herbert Heberle--------------------------------------------</t>
  </si>
  <si>
    <t>Albbruck 79774, 47'35"N lat  8'08"E long, popn 7000 (2014), 8km SW of Waldshut-Tiengen, 60km NW of Zurich</t>
  </si>
  <si>
    <t>Waldshut-Tiengen 79741-79761, 47'37"N lat 8'13"E long, popn 23000 (2014), 70km SE of Freiburg, 80km SSW of Villingen-Schwenningen</t>
  </si>
  <si>
    <t>Dirk Heberle----------------------------</t>
  </si>
  <si>
    <t>Gunter &amp; Lisa, Reiner &amp; Hannelore</t>
  </si>
  <si>
    <t xml:space="preserve">relations: Rita, Dirk &amp; Bettina with Felix, </t>
  </si>
  <si>
    <t>m Bettina … , teacher</t>
  </si>
  <si>
    <t>Dirk Heberle-------------------------------</t>
  </si>
  <si>
    <t>at school Laufenburg 2015</t>
  </si>
  <si>
    <t>in Laufenburg 2011-</t>
  </si>
  <si>
    <t>Gunter Heberle</t>
  </si>
  <si>
    <t>m Lisa …</t>
  </si>
  <si>
    <t>m Bettina …</t>
  </si>
  <si>
    <t>Duplicate of Bad Sackingen</t>
  </si>
  <si>
    <t>from Albbruck, in Waldshut-Tiengen 2012</t>
  </si>
  <si>
    <t>m Hannelore … (b c1965)</t>
  </si>
  <si>
    <t>b c1982, lives in Nehren, near Tubingen</t>
  </si>
  <si>
    <t>Sebastian Heberle---------------------------------</t>
  </si>
  <si>
    <t>Gotthard Heberle---------------???</t>
  </si>
  <si>
    <t>unknown Heberle----------------------------------------</t>
  </si>
  <si>
    <t>m Uschi Bolz</t>
  </si>
  <si>
    <t>b c1966</t>
  </si>
  <si>
    <t>mother is Uschi Bolz, sister Ninja</t>
  </si>
  <si>
    <t>b c1996, in Rottenburg 2016</t>
  </si>
  <si>
    <t>related to Lisa and Jurgen ?</t>
  </si>
  <si>
    <t>Renata Heberle</t>
  </si>
  <si>
    <t>b 17.5.1812 Eschach</t>
  </si>
  <si>
    <t>d before 1872 ?</t>
  </si>
  <si>
    <t>m Michel Entres/Endras, lived Isny ?</t>
  </si>
  <si>
    <t>Duplicate of B3 Eschach</t>
  </si>
  <si>
    <t>Eleonora/Eleonore Heberle</t>
  </si>
  <si>
    <t>d 30.6.2011</t>
  </si>
  <si>
    <t>b 24.4.1930 Pagelkau</t>
  </si>
  <si>
    <t>b 13.8.1939 Indi, in Allmendingen 2010,</t>
  </si>
  <si>
    <t>b 3.1.1967 Pagelkau, in Allmendingen 2009</t>
  </si>
  <si>
    <t>b 13.11.1969 Pagelkau, in Allmendingen 2014</t>
  </si>
  <si>
    <t>Joris Heberle</t>
  </si>
  <si>
    <t>b 24.2.1998 Altusried</t>
  </si>
  <si>
    <t>in Leutkirch 2013, Immenstadt 2016</t>
  </si>
  <si>
    <t>in Fronreute 2000-11</t>
  </si>
  <si>
    <t>Anna Maria Heberle---------------------------</t>
  </si>
  <si>
    <t>Franz Joseph Heberle------------------------</t>
  </si>
  <si>
    <t>Wangen 88239, Baden-Wurtt, popn 14000 (1970), 20km ESE of Ravensburg</t>
  </si>
  <si>
    <t>Krescentia Heberle</t>
  </si>
  <si>
    <t>b 7.2.1898 Wangen</t>
  </si>
  <si>
    <t>d 10.12.1930 Leutkirch</t>
  </si>
  <si>
    <t>Duplicate of Wangen</t>
  </si>
  <si>
    <t>Erbach 89155, Donaukreis, 48'20"  9'53"  15km SW of Ulm, popn 13000 (2010)), includes Ringingen</t>
  </si>
  <si>
    <t>Elisabeth Forderer------------------?????</t>
  </si>
  <si>
    <t>Gerlinde Heberle</t>
  </si>
  <si>
    <t>m Klaus Peter Unseld ? (b 1940 d 2012 Ringingen</t>
  </si>
  <si>
    <t>from Freiburg, in Koln 2015-16</t>
  </si>
  <si>
    <t>graduated Gymnasium Isny 1983</t>
  </si>
  <si>
    <t>Assoc Prof Uni of Pittsburgh PA2003-08</t>
  </si>
  <si>
    <t>published 34+ papers 1998-</t>
  </si>
  <si>
    <t>did Masters Physics Munchen 1983-89</t>
  </si>
  <si>
    <t>in Hitachi Europe Cambridge 1994-2001</t>
  </si>
  <si>
    <t>in Tokyo 1997-98</t>
  </si>
  <si>
    <t>in Corning NY 2001-03, 2008-16, Elmira NY 2016</t>
  </si>
  <si>
    <t>with Apple in Cupertino CA 2016-</t>
  </si>
  <si>
    <t>PhD Max Planck Institute, Stuttgart 1989-94</t>
  </si>
  <si>
    <t>Maria Joanna Apollonia Eberle</t>
  </si>
  <si>
    <t>Franciscus Xaverius Heberle</t>
  </si>
  <si>
    <t>Maria Anna Elisabeth Heberle</t>
  </si>
  <si>
    <t>b c1570 d 26.8.1628 Obermarchtal/Seekirch</t>
  </si>
  <si>
    <t>studied 1622 Dillingen</t>
  </si>
  <si>
    <t>Berthold Heberle/Häberlin</t>
  </si>
  <si>
    <t>b 7.6.1943</t>
  </si>
  <si>
    <t>b 2.6.1824 d 14.4.1892 Henderson MN</t>
  </si>
  <si>
    <t>10.10.1864 Schaffhausen, Switzerland</t>
  </si>
  <si>
    <t>b 8.6.1843</t>
  </si>
  <si>
    <t>m Josefine Lipp 1869 Rottenburg</t>
  </si>
  <si>
    <t>m Magdalena … (b c1867)</t>
  </si>
  <si>
    <t>m Katherine Kaufmann 1900 Kork (b 1.10.1852)</t>
  </si>
  <si>
    <t>Maria Anna/Anna Maria Heberle</t>
  </si>
  <si>
    <t>Schallstadt 79227, 47'57"N lat  7'45"E long, popn 6000 (2015), 3km N of Pfaffenweiler, 4km S of St Georgen, includes Mengen, Wolfenweiler</t>
  </si>
  <si>
    <t>m Karl theodor Brauch 1862 Wolfenweiler</t>
  </si>
  <si>
    <t>Trochtelfingen 72814-72818, 48'18"N lat  9'15"E long, 8km N of Gammertingen, 20km S of Reutlingen</t>
  </si>
  <si>
    <t>m Machar Bero 1868 Trochtelfingen</t>
  </si>
  <si>
    <t xml:space="preserve">m Theresia Haerle/Haenle/Haerlin </t>
  </si>
  <si>
    <t>Erkenbrechtsweiler 73268, 48'33"N lat  9'26"E long, popn 2000 (2008), 15km S of Kircheim Teck, 16km NE of Reutlingen</t>
  </si>
  <si>
    <t>m Georg Wamsler 1842 Erkenbrechtsweiler</t>
  </si>
  <si>
    <t>Afra/Affra Heberle</t>
  </si>
  <si>
    <t>Gottmadingen 78224, 47'44"N 8'47'E, 5km SW of Singen, 50km WNW of Konstanz, on Swiss border, SEE Singen</t>
  </si>
  <si>
    <t>m George Margraf 1894 Gottmadingen</t>
  </si>
  <si>
    <t>m Marzell Hotz 1894 Kehl</t>
  </si>
  <si>
    <t>Herlazhofen, 47'48"N lat  10'01"E long, popn 1000 92008), 2km s of Leutkirch, 8km NE of Kisslegg, 33km NW of Kempten</t>
  </si>
  <si>
    <t>m Joseph Anton Hengge 1891 Herlazhofen</t>
  </si>
  <si>
    <t>Zottishofen, 49'14"N lat  9'49"E long, 5km NE of Braunsbach</t>
  </si>
  <si>
    <t>b c1808</t>
  </si>
  <si>
    <t>m Anna Catharina Liedig 1834</t>
  </si>
  <si>
    <t>in army 1905 Kehl</t>
  </si>
  <si>
    <t>Fabse Heberle</t>
  </si>
  <si>
    <t>At Uni of Munchen 2000</t>
  </si>
  <si>
    <t>from Rottenburg</t>
  </si>
  <si>
    <t>in Konstanz 2016</t>
  </si>
  <si>
    <t>Elisabetha Heberle---------------------------</t>
  </si>
  <si>
    <t xml:space="preserve">b 16.6.1897 Kondringen </t>
  </si>
  <si>
    <t xml:space="preserve">m Luise Peter </t>
  </si>
  <si>
    <t>m 26.1.1922 Kondringen</t>
  </si>
  <si>
    <t>m Nicolaus Peter 31.4.1867 Kondringen</t>
  </si>
  <si>
    <t>Gustav Heberle-----------------------------------</t>
  </si>
  <si>
    <t>m Rosine Futtig</t>
  </si>
  <si>
    <t>b 5.11.1904 lived in Staufenberg</t>
  </si>
  <si>
    <t>SEE NBW6</t>
  </si>
  <si>
    <t>Elsa Frieda Heberle</t>
  </si>
  <si>
    <t>Bartholomaus Heberle/Häberle---------------------</t>
  </si>
  <si>
    <t>bap 6.9.1752 Hugsweier d 1753</t>
  </si>
  <si>
    <t>Duplicate of Schmieheim</t>
  </si>
  <si>
    <t xml:space="preserve">m Maria Magdalena Frohler </t>
  </si>
  <si>
    <t>16.2.1745 (b c1723 d 5.9.1783)</t>
  </si>
  <si>
    <t>Eutingen 72184, 48'29"N lat  8'45"E long, popn 5000 (2014), 8km NE of Horb, 15km W of Rottenburg</t>
  </si>
  <si>
    <t>Emma Friderike Heberle</t>
  </si>
  <si>
    <t>d 24.7.1873 Eutingen</t>
  </si>
  <si>
    <t>Hermann Heberle------------------------------------</t>
  </si>
  <si>
    <t>b c1878</t>
  </si>
  <si>
    <t>Lorrach 79540, 47.63N  7.66E, popn 46000 (2002), on Swiss/French border 45km S of Freiburg, includes Hauingen</t>
  </si>
  <si>
    <t>m Lina/Klara Klingenfeld</t>
  </si>
  <si>
    <t>Ihringen 79241, 48'03"N lat  7'39"E long, popn 6000 (2014), 16km NW of Frieburg</t>
  </si>
  <si>
    <t>b 22.9.1859 d 26.2.1945 Ihringen</t>
  </si>
  <si>
    <t>m Friedrich Mossner</t>
  </si>
  <si>
    <t>gurtner</t>
  </si>
  <si>
    <t>Lahr 77933, 48'20"N lat  7'52"E long, popn 44000 (2014), 10km N of Ettenheim, 80km N of Freiburg, 65km SE of Strasbourg, includes Hugsweier</t>
  </si>
  <si>
    <t>b 5.5.1754 Hugsweier/Schmieheim</t>
  </si>
  <si>
    <t>b 2.7.1757 Hugsweier/Schmieheim</t>
  </si>
  <si>
    <t>m Minna Schleicher 10.9.1921 Kork</t>
  </si>
  <si>
    <t>b c1895</t>
  </si>
  <si>
    <t>b 1943 Neu-Munchen Odessa</t>
  </si>
  <si>
    <t>b1948 Kasachstan, lived in Bavaria</t>
  </si>
  <si>
    <t>Karl Johann Heberle</t>
  </si>
  <si>
    <t xml:space="preserve">m Sophie Wund/Mund 7.10.1905 Kehl </t>
  </si>
  <si>
    <t>b 8.5.1882</t>
  </si>
  <si>
    <t>Johann Heberle----------------------------------------------------</t>
  </si>
  <si>
    <t>b 23.6.1837</t>
  </si>
  <si>
    <t>m Elisabeth Santer /Sauter</t>
  </si>
  <si>
    <t>d 7.10.1910 Uberlingen</t>
  </si>
  <si>
    <t>m Frieda Roetzler/Zimmermann (b c1892)</t>
  </si>
  <si>
    <t>Luise Heberle</t>
  </si>
  <si>
    <t>b c1910 d 20.2.1911 Lorrach</t>
  </si>
  <si>
    <t>Friedrich Wilhelm Heberle</t>
  </si>
  <si>
    <t>Alfons/Alfred Heberle------------------------------------------------------------</t>
  </si>
  <si>
    <t>b 21.1.1912 d 23.8.1912</t>
  </si>
  <si>
    <t>Bahlingen, Freiburg 48'07"  7'44", 15km NW Frieburg, SEE Freiburg</t>
  </si>
  <si>
    <t>b 28.2.1883 Kehl, SEE Bahlingen-Freiburg</t>
  </si>
  <si>
    <t>Duplicate of Kehle</t>
  </si>
  <si>
    <t>m 31.12.1936 (b c1916)</t>
  </si>
  <si>
    <t>m Torda Zauer ?</t>
  </si>
  <si>
    <t>b 16.5.1916</t>
  </si>
  <si>
    <t>m Luise Andre 15.3.1941 Lorrach</t>
  </si>
  <si>
    <t>b c1918</t>
  </si>
  <si>
    <t>b 22.8.1917 Lorrach</t>
  </si>
  <si>
    <t>b 19.9.1883</t>
  </si>
  <si>
    <t>d 6.8.1957 Scheuern-Gernsbach</t>
  </si>
  <si>
    <t>m Lina Kugel</t>
  </si>
  <si>
    <t>b c1897 d 4.10.1946 Kork</t>
  </si>
  <si>
    <t>b 11.9.1888</t>
  </si>
  <si>
    <t>m Jakob Friedrich Rotzler</t>
  </si>
  <si>
    <t>6.11.1926 Lorrach</t>
  </si>
  <si>
    <t>Katharina Heberle-------------------------------------------</t>
  </si>
  <si>
    <t>Conrad/Konrad Heberle---------------------</t>
  </si>
  <si>
    <t xml:space="preserve">m Josepha Langenstein 7.1.1904 </t>
  </si>
  <si>
    <t>b 28.6.1906 Immenstaad</t>
  </si>
  <si>
    <t>d 23.1.1993 Immenstaad</t>
  </si>
  <si>
    <t xml:space="preserve">m Theresia Dikreuter 10.10.1905 </t>
  </si>
  <si>
    <t>b c1879</t>
  </si>
  <si>
    <t>b 1914 d 1935</t>
  </si>
  <si>
    <t>m Berta Berger 13.4.1936 Immenstaad</t>
  </si>
  <si>
    <t>b 1907 d 23.4.1908 Immenstaad</t>
  </si>
  <si>
    <t>b 23.1.1909 Immenstaad d 1959</t>
  </si>
  <si>
    <t>glaserei, schreinerei</t>
  </si>
  <si>
    <t>b 18.1.1910 Hagnau d 18.10.1991 Immenstaad</t>
  </si>
  <si>
    <t>b 10.3.1879 d 7.5.1953</t>
  </si>
  <si>
    <t>Johann Baptist Heberle----------------------</t>
  </si>
  <si>
    <t>1 child b &gt;1920</t>
  </si>
  <si>
    <t>operate Haus am See guesthouse</t>
  </si>
  <si>
    <t>Konrad Heberle---------------------------------</t>
  </si>
  <si>
    <t>Joseph/Josef Heberle----------??????</t>
  </si>
  <si>
    <t>brother Karl ?</t>
  </si>
  <si>
    <t>m Marie …</t>
  </si>
  <si>
    <t>b c1995 Muhlhausen/Mulhouse</t>
  </si>
  <si>
    <t>in Reims 2014, at Uni Reutlingen 2016-17</t>
  </si>
  <si>
    <t xml:space="preserve">Ellen Heberle   </t>
  </si>
  <si>
    <t>b c2005, in Horb 2016</t>
  </si>
  <si>
    <t>Michael Heberle    PHOTO------???????</t>
  </si>
  <si>
    <t>b 2.9.1945</t>
  </si>
  <si>
    <t>in Altheim 2016</t>
  </si>
  <si>
    <t>Oskar Heberle-----------------------???????</t>
  </si>
  <si>
    <t>Duplicate of Altheim</t>
  </si>
  <si>
    <t>SEE Staig</t>
  </si>
  <si>
    <t>b 13.3.1563 Holzkirch</t>
  </si>
  <si>
    <t>b c1548</t>
  </si>
  <si>
    <t>m Katharina Eptlerin (b c1540)</t>
  </si>
  <si>
    <t>Jacob Heberle------------------------------------</t>
  </si>
  <si>
    <t>Dietersweiler 72250, 48'27"N lat  8'28"E long, 8km W of Horb, 16km E of Freudenstadt</t>
  </si>
  <si>
    <t>Hanss Heberle----------------------------------</t>
  </si>
  <si>
    <t>m Maria … (b c1627)</t>
  </si>
  <si>
    <t>Duplicate of Dietersweiler</t>
  </si>
  <si>
    <t>bap 15.5.1658 Mundingen</t>
  </si>
  <si>
    <t>Benedict Heberle----------------------------</t>
  </si>
  <si>
    <t>m Anna … (b c1637)</t>
  </si>
  <si>
    <t>m Catharina Goelzin (b c1728)</t>
  </si>
  <si>
    <t>m Philippine … (b c1770)</t>
  </si>
  <si>
    <t>b 22.1.1829 Betzingen</t>
  </si>
  <si>
    <t>b c1807</t>
  </si>
  <si>
    <t>Johann Christoph Heberle--------------------------</t>
  </si>
  <si>
    <t>Johnnes Heberle</t>
  </si>
  <si>
    <t>b 11.1.1829</t>
  </si>
  <si>
    <t>m Josephine Louise Pauline Marin</t>
  </si>
  <si>
    <t>8.2.1863 Setzingen (b c1831)</t>
  </si>
  <si>
    <t>m Catharina Koch</t>
  </si>
  <si>
    <t>b 8.9.1842 R</t>
  </si>
  <si>
    <t>m Engelbert Hermann 7.6.1864 R</t>
  </si>
  <si>
    <t>Genovefa/Genevieve Heberle</t>
  </si>
  <si>
    <t>m ? 11.5.1867 R/Ludwigsburg</t>
  </si>
  <si>
    <t>Urban Heberle-------------------------------------</t>
  </si>
  <si>
    <t>m Katharina …</t>
  </si>
  <si>
    <t>b 19.1.1896 Ravensburg</t>
  </si>
  <si>
    <t>b 20.7.1795 d 10.7.1796 Ravensburg</t>
  </si>
  <si>
    <t>b 12.10.1796 d 7.x.1801 Ravensburg</t>
  </si>
  <si>
    <t>b 1.3.1813 d 28.10.1838 Ravensburg</t>
  </si>
  <si>
    <t>b 30.10.1832 d 22.10.1834 Ravensburg</t>
  </si>
  <si>
    <t>Bahligen-Freiburg (b c1854)</t>
  </si>
  <si>
    <t xml:space="preserve">m Georg Friedrich Boos 4.5.1884 </t>
  </si>
  <si>
    <t>Karl Gustav Heberle----------------------------------------</t>
  </si>
  <si>
    <t>b 26.2.c1902</t>
  </si>
  <si>
    <t>4.10.1900 Forchtenburg</t>
  </si>
  <si>
    <t xml:space="preserve">m Luise Friederike Wagner </t>
  </si>
  <si>
    <t>m Wilhelm Ringewaldt in Kenzingen</t>
  </si>
  <si>
    <t>Kenzingen 79341, 49'11"N lat  7'46"E long, popn 9000 (2008), 6km SW of Ettenheim, 23km N of Freiburg</t>
  </si>
  <si>
    <t>Charlotte Heberle</t>
  </si>
  <si>
    <t>b 13.10.1920 Lorrach</t>
  </si>
  <si>
    <t>m Maria Luise Dehr/Diehr 28.3.1911 Freiburg area</t>
  </si>
  <si>
    <t>Gorwihl 79733, 47'38"N lat  8'05"E long, popn 4000 (2008), 16km W of Waldshut, 40km E of Lorrach</t>
  </si>
  <si>
    <t>m Wilhelmine Logemann</t>
  </si>
  <si>
    <t xml:space="preserve">b 27.11.1867 </t>
  </si>
  <si>
    <t>d 3.11.1961 Heidelberg/Gorwihl</t>
  </si>
  <si>
    <t>Duplicate of NBW4 Heidelberg</t>
  </si>
  <si>
    <t>b 23.6.1836</t>
  </si>
  <si>
    <t>m Franziska Wiegner 31.4.1867 Kondringen</t>
  </si>
  <si>
    <t>bap 18.12.1785 Bichishausen</t>
  </si>
  <si>
    <t>Johannes Leonhard Häberle-----------------------------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</si>
  <si>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</si>
  <si>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m Francisca Guntherinum/Ginterim/Gunther</t>
  </si>
  <si>
    <t>1763 Veringenstadt</t>
  </si>
  <si>
    <t>Gutenstein 72488, 48'05"N lat  9'07"E long, 3km W of Sigmaringen, 7km NW of Mengen, suburb of Sigmaringen</t>
  </si>
  <si>
    <t>m Urban Oschwaldt, cild b 1702 Gutenstein</t>
  </si>
  <si>
    <t>m Joannes Waibel, child b 1686 Gutenstein</t>
  </si>
  <si>
    <t>in St Georgen 2004-17</t>
  </si>
  <si>
    <t>d 1.1.2017 FUNERAL CARD</t>
  </si>
  <si>
    <t>girl friend Jasmin Cech (b c1994)</t>
  </si>
  <si>
    <t xml:space="preserve">boy friend Manuel … </t>
  </si>
  <si>
    <t>Reinhard Heberle----------------------------------------</t>
  </si>
  <si>
    <t>in St Georgen 1974, Klein Siemz 1990s-</t>
  </si>
  <si>
    <t>Duplicate of NG4 Klein Siemz</t>
  </si>
  <si>
    <t>b c1980, in Hettingen 2010</t>
  </si>
  <si>
    <t>Changes 1.1.2017-31.12.2017 in dark yellow</t>
  </si>
  <si>
    <t>b 7.1.1840 Biberach d 1900</t>
  </si>
  <si>
    <t>b 7.3.1849 Biberach d 1927</t>
  </si>
  <si>
    <t>b 2.4.1870 Biberach d 1924</t>
  </si>
  <si>
    <t>b 31.10.1848 d 7.3.1915 Uberlingen</t>
  </si>
  <si>
    <t>m Johann Jacob Aichelberger 23.1.1879 (b c1847)</t>
  </si>
  <si>
    <t>m Theresia ?</t>
  </si>
  <si>
    <t>bap 2.4.1760 Hugsweier/schmieheim</t>
  </si>
  <si>
    <t>b 7.6.1763 Hugsweier/Schmieheim</t>
  </si>
  <si>
    <t>b c1878 d 16.10.1878 Uberlingen</t>
  </si>
  <si>
    <t>b c1855</t>
  </si>
  <si>
    <t>d 28.2.1942 Nurnberg</t>
  </si>
  <si>
    <t xml:space="preserve">b 4.8.1853 R </t>
  </si>
  <si>
    <t>m Barbe Baumer/Baumerich/Baumeri</t>
  </si>
  <si>
    <t>b 8.3.1739 Niedernai</t>
  </si>
  <si>
    <t>Reinhold Heberle----------------????????</t>
  </si>
  <si>
    <t>m Rosa …</t>
  </si>
  <si>
    <t>b 25.12.1933</t>
  </si>
  <si>
    <t>b c1931</t>
  </si>
  <si>
    <t>Dornstetten  7km E of Freudenstadt, 40km W of Tubingen, 40km SE of Baden Baden, near Alpirsbach</t>
  </si>
  <si>
    <t>confirmed 19.3.2017 Dornstetten</t>
  </si>
  <si>
    <t xml:space="preserve">b 27.6.1978 d 2014 </t>
  </si>
  <si>
    <t>b c2003, in Friedrichshafen 2008</t>
  </si>
  <si>
    <t>Markus Heberle------------------------------</t>
  </si>
  <si>
    <t>Hannah Heberle</t>
  </si>
  <si>
    <t>m Anna Barbara Lorenzer</t>
  </si>
  <si>
    <t>6.3.2017</t>
  </si>
  <si>
    <t>b 19.2.1991, in Allmendingen 2009, Schelklingen</t>
  </si>
  <si>
    <t>Duplicate of B3 Seeg</t>
  </si>
  <si>
    <t>in ballet studio c2016</t>
  </si>
  <si>
    <t>Duplicate of Freudenstadt</t>
  </si>
  <si>
    <t>Doris Heberle ?</t>
  </si>
  <si>
    <t>b c1969, in Rottenburg 2012</t>
  </si>
  <si>
    <t>sister b c1965</t>
  </si>
  <si>
    <t>in Ahldorf 2010, Horb 2013</t>
  </si>
  <si>
    <t>Neustetten 72149, 48'29"N lat  8'53"E long, popn 3000 (2015), 5km NW of Rottenburg am Neckar, suburb of Rottenburg</t>
  </si>
  <si>
    <t>lived in Tubingen</t>
  </si>
  <si>
    <t>m Jacob Greisingers 6.11.1724 Apfelstetten</t>
  </si>
  <si>
    <t>Wildenstein, either at 48'03N lat  9'00"E long, on Danube 13km NW of Messkirch, OR suburb of Schwabisch Hall, 49'04"N lat  10'12"E long</t>
  </si>
  <si>
    <t>m Catharina Barbara Lechlers 1814 Wildenstein</t>
  </si>
  <si>
    <t>Jacob Heberle/Heberlin----------------------</t>
  </si>
  <si>
    <t>m Emilie Hafner 27.5.1895 (b c1868)</t>
  </si>
  <si>
    <t>b c2005, at school Friedrichshafen 2017</t>
  </si>
  <si>
    <t>b c1942, in Isny 2017</t>
  </si>
  <si>
    <t>Maierhofen 88167, 47'38"N lat  10'03"E long, popn 1600 92015), 8km S of Isny, 24km E of Friedrichshafen, 32km W of Kempten, 55km SE of Ravensburg</t>
  </si>
  <si>
    <t>Duplicate of B3 Stotten</t>
  </si>
  <si>
    <t>Birgit Heberle</t>
  </si>
  <si>
    <t>b c1969, from Isny</t>
  </si>
  <si>
    <t>at school Maierhofen 1975-79</t>
  </si>
  <si>
    <t>in Buchenweg6, Stotten 2001</t>
  </si>
  <si>
    <t>zahnarztin in Munchen 2009</t>
  </si>
  <si>
    <t>Rainer Heberle   PHOTO------------????</t>
  </si>
  <si>
    <t>daughter b c2012 ?</t>
  </si>
  <si>
    <t>Christiane/Christelle Heberle  PHOTO</t>
  </si>
  <si>
    <t>b 1983/16.11.1983 Hechingen ?</t>
  </si>
  <si>
    <t>in Rheinbach 2006-08, Hamburg 2017</t>
  </si>
  <si>
    <t>Emme Heberle</t>
  </si>
  <si>
    <t>m Johannes Straub of Reutlingen</t>
  </si>
  <si>
    <t>child b 1899 Welzheim</t>
  </si>
  <si>
    <t>b 21.6.1926</t>
  </si>
  <si>
    <t>d 29.5.2015 Rottenburg</t>
  </si>
  <si>
    <t xml:space="preserve">b 27.11.1941 Rottenburg ? </t>
  </si>
  <si>
    <t>d 16.11.2006 Tubingen</t>
  </si>
  <si>
    <t>m Elisabeth ... (b c1943)</t>
  </si>
  <si>
    <t>b 17.1.1931/1930 Kondringen</t>
  </si>
  <si>
    <t>d 24.10.2016 ?</t>
  </si>
  <si>
    <t>m … Stelzer ?</t>
  </si>
  <si>
    <t>b 12.5.1951 Kressbronn</t>
  </si>
  <si>
    <t>d 18.1.2013 Langenargen</t>
  </si>
  <si>
    <t>m Luise Kolb ?</t>
  </si>
  <si>
    <t>b 27.4.1920</t>
  </si>
  <si>
    <t>d 26.4.2016 Kressbronn</t>
  </si>
  <si>
    <t>Anton Heberle-------------??????</t>
  </si>
  <si>
    <t>b 1951 d 20.7.2012 Bierlingen</t>
  </si>
  <si>
    <t>Duplicate of SBW7 Starzach</t>
  </si>
  <si>
    <t>in Starzach 2004-12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</si>
  <si>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</t>
  </si>
  <si>
    <t>Euphorsine Heberle</t>
  </si>
  <si>
    <t xml:space="preserve">m … Amrhein 25.1.1839 </t>
  </si>
  <si>
    <t>b 10.4.1823 d 9.1.1900 Ravensburg</t>
  </si>
  <si>
    <t>b 24.2.1796 d 11.4.1860 Ravensburg</t>
  </si>
  <si>
    <t>m … Bauer, m Bernhard Eibler</t>
  </si>
  <si>
    <t xml:space="preserve">b 18.4.1792 d 23.11.1856 </t>
  </si>
  <si>
    <t>Wendel Heberle</t>
  </si>
  <si>
    <t>d 23.2.1643 Reutlingen</t>
  </si>
  <si>
    <t>Eva Johanne Heberle</t>
  </si>
  <si>
    <t>b c1700 d 1758 Vesperweiler</t>
  </si>
  <si>
    <t>Peter Heberle------------------------</t>
  </si>
  <si>
    <t>Martin Heberle----------------------------------</t>
  </si>
  <si>
    <t>unknown Heberle--------------------------------</t>
  </si>
  <si>
    <t>m Maria Schiebel</t>
  </si>
  <si>
    <t>Alfons Heberle------------------------------------</t>
  </si>
  <si>
    <t>b 19.10.1928 d 13.2.2017 Rottenburg</t>
  </si>
  <si>
    <t>Jestetten 79798, 47'39"N lat  8'34"E long, popn 5000 (2015), 50km W of Konstanz, 90km SE of Freiburg</t>
  </si>
  <si>
    <t>from Gensungen, in Jestetten 2017</t>
  </si>
  <si>
    <t>girl friend Aleksandra Liubina</t>
  </si>
  <si>
    <t>she in Kharkov Ukraine 2017</t>
  </si>
  <si>
    <t>Duplicate of NG5 Felsberg</t>
  </si>
  <si>
    <t>b 17.11.1893 Aachen d 30.3.1954 Harthausen</t>
  </si>
  <si>
    <t xml:space="preserve">b 13.7.1892 d 17.3.1964 </t>
  </si>
  <si>
    <t xml:space="preserve">    Past or current member of Linked In</t>
  </si>
  <si>
    <t>School 1971-84 Eugen-Bolz-</t>
  </si>
  <si>
    <t>Gymnasium, Rottenburg</t>
  </si>
  <si>
    <t>Diploma Computer Science,</t>
  </si>
  <si>
    <t>Karlsruhe 1985-92</t>
  </si>
  <si>
    <t>Computer software engineering</t>
  </si>
  <si>
    <t>Uni of Karlsruhe 1993-</t>
  </si>
  <si>
    <t xml:space="preserve">Professor, Information Technology </t>
  </si>
  <si>
    <t>Mannheim 2012-</t>
  </si>
  <si>
    <t>Dietmar heberle</t>
  </si>
  <si>
    <t>in Friedrichshafen 2017</t>
  </si>
  <si>
    <t>Dietmar Heberle</t>
  </si>
  <si>
    <t>m Sabine … ?</t>
  </si>
  <si>
    <t>Ferienwohnung (holiday home) Heberle</t>
  </si>
  <si>
    <t>Ingeborg Heberle</t>
  </si>
  <si>
    <t>in Konstanz area 2014</t>
  </si>
  <si>
    <t>quality analyst</t>
  </si>
  <si>
    <t>in Reutlingen 1990, Freiburg 2011-16</t>
  </si>
  <si>
    <t>b c1967</t>
  </si>
  <si>
    <t>Dr(Chemistry) Stuttgart 1985-95</t>
  </si>
  <si>
    <t>in Biberach 2005-2016,  Wien 2017</t>
  </si>
  <si>
    <t>Manfred Gustav Heberle-----------------??</t>
  </si>
  <si>
    <t>m Kreszenz Amalie Rebstein 2.5.1934</t>
  </si>
  <si>
    <t>b 2.7.1908 Munsterlingen d 28.1.1992 Immenstaad</t>
  </si>
  <si>
    <t>in Veringenstadt 1996-2017</t>
  </si>
  <si>
    <t>m Christa … 1957</t>
  </si>
  <si>
    <t>b c1932</t>
  </si>
  <si>
    <t>Levenka Heberle (Andrea Levenka)</t>
  </si>
  <si>
    <t>partner Ellen Offner</t>
  </si>
  <si>
    <t>b 29.12.1986, works in Messkirch 2017</t>
  </si>
  <si>
    <t>Partner Ellen Offner (b 29.12.1986)</t>
  </si>
  <si>
    <t>in Tubingen 1904-06</t>
  </si>
  <si>
    <t>m … Mueller ?</t>
  </si>
  <si>
    <t>d 1931 USA ?</t>
  </si>
  <si>
    <t xml:space="preserve">       Past or current member of Twitter</t>
  </si>
  <si>
    <t>b c1993, in Hechingen area 2014</t>
  </si>
  <si>
    <t>Oberdischingen 89610, 48'18"N lat  9'50"E long, popn 2000 (2015), 16km E of Ehingen, 16km SW of Ulm, 30km N of Biberach</t>
  </si>
  <si>
    <t>Florentin Heberle</t>
  </si>
  <si>
    <t>b c1997</t>
  </si>
  <si>
    <t>footballer in Oberdischingen area 2017</t>
  </si>
  <si>
    <t>Marc Aurel Heberle</t>
  </si>
  <si>
    <t>in Friedrichshafen class 10, in 2017</t>
  </si>
  <si>
    <t>Matthaus (Johannes ?) Heberle----------------------</t>
  </si>
  <si>
    <t>Balingen 72301-72336, 48'16"N lat  8'51"E long, popn 34000 (2015), 35km S of Tubingen, 35km NE of Villingen-Schwenningen, 60km SW of Stuttgart</t>
  </si>
  <si>
    <t>Industriemechaniker training</t>
  </si>
  <si>
    <t>in Balingen 2013</t>
  </si>
  <si>
    <t>retired Balingen 2013</t>
  </si>
  <si>
    <t>X-ray operator Balingen 2017</t>
  </si>
  <si>
    <t>Alfred Heberle in Balingen c2015</t>
  </si>
  <si>
    <t>migrated from Horb 1786</t>
  </si>
  <si>
    <t>to Haslach</t>
  </si>
  <si>
    <t>in Groningen Netherlands 2015-17</t>
  </si>
  <si>
    <t>Urban Heberle Eggenberg</t>
  </si>
  <si>
    <t>b 16.6.1872 Ravensberg</t>
  </si>
  <si>
    <t>Aichstetten 88317, 47'54"N lat  10'05"E long, popn 3000 (2015), 16km S of Memmingen, 19km E of Bad Wurzach, 30km NW of Kempten</t>
  </si>
  <si>
    <t>Emma Merk</t>
  </si>
  <si>
    <t>b c1946 d 18.9.2016 Aichstetten</t>
  </si>
  <si>
    <t>Evi Heberle ?</t>
  </si>
  <si>
    <t>Bertram Heberle</t>
  </si>
  <si>
    <t>b c1951, in Rottenburg 20005-16</t>
  </si>
  <si>
    <t>b 1961, in Rottenburg 2005-11</t>
  </si>
  <si>
    <t>b c2000</t>
  </si>
  <si>
    <t>Andreas Heberle------------------???????</t>
  </si>
  <si>
    <t xml:space="preserve">Karl Heberle </t>
  </si>
  <si>
    <t>at school Sigmaringen 1908-09</t>
  </si>
  <si>
    <t>b 26.12.1899 Krauchenwies</t>
  </si>
  <si>
    <t>at school Sigmaringen 1908-9</t>
  </si>
  <si>
    <t>Neuhausen ob Eck 78579, 47'58"N lat  8'56'E long, popn 4000 (2015), 16km W of Messkirch, 35km SW of Sigmaringen</t>
  </si>
  <si>
    <t>Katrin heberle</t>
  </si>
  <si>
    <t>worked in Neuhausen 2017</t>
  </si>
  <si>
    <t>Alberto/Albert Heberle------------------????</t>
  </si>
  <si>
    <t>Neuenburg am Rhein 79389-79395, 47'49"N lat  7'34"E long, popn 12000 (2015), 3km W of Mullheim, 40km SW of Freiburg, 16km NE of Mulhouse</t>
  </si>
  <si>
    <t>Andrea Heberle ?</t>
  </si>
  <si>
    <t>b 26.3.1981, in Neuenburg 2010</t>
  </si>
  <si>
    <t>b c2005, in Veringenstadt 2011</t>
  </si>
  <si>
    <t>m … Schumacher ?</t>
  </si>
  <si>
    <t xml:space="preserve">Markdorf 88677, 47'43"N lat  9'23"E long, popn 14000 (2015),  10km NW of Friedrichshafen, 11km N of Immenstaad, 20km SE of Uberlingen, </t>
  </si>
  <si>
    <t>b 6.2.1792 d 22.7.1870 Veringenstadt</t>
  </si>
  <si>
    <t>Michaeline/Michaelina Heberle</t>
  </si>
  <si>
    <t>m Dorothea Walz (b 6.2.1792)</t>
  </si>
  <si>
    <t>b 27.9.1830  d 1885 Veringenstadt</t>
  </si>
  <si>
    <t>m Frank Rosch</t>
  </si>
  <si>
    <t>Joseph/Josef Heberle</t>
  </si>
  <si>
    <t>Gundula Heberle d &lt;2015 Wolfach</t>
  </si>
  <si>
    <t>d 26.1.2015 Hechingen/Tubingen</t>
  </si>
  <si>
    <t>d 12.2.2015 Tubingen ?</t>
  </si>
  <si>
    <t>d 12.12.2015 Rottenburrg/Tubingen ?</t>
  </si>
  <si>
    <t xml:space="preserve">b 28.6.1911 </t>
  </si>
  <si>
    <t>d 30.9.2004 Tubingen</t>
  </si>
  <si>
    <t>Wolfgang Heberle---------------------------</t>
  </si>
  <si>
    <t>b 21.3.1931</t>
  </si>
  <si>
    <t>d 23.1.2015 Rottenburg</t>
  </si>
  <si>
    <t>b 1.1.1861 m 9.8.1886 Ravensburg</t>
  </si>
  <si>
    <t>m Georg Hermann Schurer 9.8.1886 Ravensburg</t>
  </si>
  <si>
    <t>b 10.11.1845 Ravensburg</t>
  </si>
  <si>
    <t>m Johannes Eggenburger</t>
  </si>
  <si>
    <t>d 31.12.1927 Ravensburg</t>
  </si>
  <si>
    <t>b 31.12.1814 d 1849/1908 Ravensburg</t>
  </si>
  <si>
    <t>Josefa Muller</t>
  </si>
  <si>
    <t>b 11.5.1868 d 17.4.1938 Ravensburg</t>
  </si>
  <si>
    <t>b 20.5.1868/29.5.1869 d 25.2.1884/25.12.1884 Ravensburg</t>
  </si>
  <si>
    <t>b 26.10.1892</t>
  </si>
  <si>
    <t>d 25.2.1946 Ravensburg</t>
  </si>
  <si>
    <t>Fridolin Heberle---------------------------------</t>
  </si>
  <si>
    <t>m Josefine …</t>
  </si>
  <si>
    <t>Saulgau/Bad Saulgau 88348 48'01" 9'30" 50km SW of Ulm, 40km NE of Uberlingen</t>
  </si>
  <si>
    <t>Heike Heberle</t>
  </si>
  <si>
    <t>b c1980, in Starzach area 2017</t>
  </si>
  <si>
    <t>b 26/28.2.1896 R d 29.10.1968 R</t>
  </si>
  <si>
    <t>b 20.1.1886/1896 Rottenburg ?</t>
  </si>
  <si>
    <t>mechaniker</t>
  </si>
  <si>
    <t>Stephan/Stefan Moriz Heberle</t>
  </si>
  <si>
    <t>postkraftwagenfuhrer</t>
  </si>
  <si>
    <t>b18.3.1892 R d 3.4.1982 R</t>
  </si>
  <si>
    <t>m Gerti … (b c1972)</t>
  </si>
  <si>
    <t>Martin Heberle------------------------------------</t>
  </si>
  <si>
    <t>Christiane Heberle</t>
  </si>
  <si>
    <t>Reutlingen 72760-72770, 48.49N  9.21E, popn 114000 (2015),  20km E of Rottenburg, includes Betzingen</t>
  </si>
  <si>
    <t>Georges Heberle/Haeberle---------------------</t>
  </si>
  <si>
    <t>Catherine Heberle/Haeberle------------------------</t>
  </si>
  <si>
    <t xml:space="preserve">b c1800 Freiburg, Germany </t>
  </si>
  <si>
    <t>b 12.11.1826 Freiburg</t>
  </si>
  <si>
    <t>m Marie Anne Walkirch</t>
  </si>
  <si>
    <t>d 4.1.1854 Bischwihr</t>
  </si>
  <si>
    <t>m Martin Heitzmann, lived Fortschwihr</t>
  </si>
  <si>
    <t>Duplicate of F2 Bischwihr</t>
  </si>
  <si>
    <t>Sara Marie Heberle</t>
  </si>
  <si>
    <t>m Conny Rosemarie Jablonski 2007</t>
  </si>
  <si>
    <t>b 21.8.c2017</t>
  </si>
  <si>
    <t>in Veringenstadt 2009-17</t>
  </si>
  <si>
    <t xml:space="preserve">b 3.2.c1983 Gammertingen ? </t>
  </si>
  <si>
    <t>Arthur Heberle-PHOTO-------------------------</t>
  </si>
  <si>
    <t>Carmen Heberle</t>
  </si>
  <si>
    <t>b c1969, at school Rottenburg 1975-86, Bad Saulgau 1986-89</t>
  </si>
  <si>
    <t>in  Gammertingen 2006-, Tubingen 2009-12</t>
  </si>
  <si>
    <t>Heberle Eventtechnik Stuttgart 2017-</t>
  </si>
  <si>
    <t>d 2013 Rottenburg</t>
  </si>
  <si>
    <t>HansJakob Heberle-----------------</t>
  </si>
  <si>
    <t>Christoph Heberle/Eberle----------------------------</t>
  </si>
  <si>
    <t>Hans Jacob Eberle</t>
  </si>
  <si>
    <t>b 1587 Tubingen d &gt;1606 Zurich</t>
  </si>
  <si>
    <t>b 1610 d 1692</t>
  </si>
  <si>
    <t>in Freiburg 2010-17</t>
  </si>
  <si>
    <t>m Sara … 27.8.2017</t>
  </si>
  <si>
    <t>in Konstanz, Lauchringen, Radolfzell 2013-17</t>
  </si>
  <si>
    <t>Konstantin Heberle</t>
  </si>
  <si>
    <t>b c1863, in Stiegen-Radolfzell area 1913</t>
  </si>
  <si>
    <t>m Christina … 17.6.2017</t>
  </si>
  <si>
    <t>b 17.11.1988</t>
  </si>
  <si>
    <t>b 2.10.1981, m … Seemann</t>
  </si>
  <si>
    <t>m Tamara Angelika Weiss 31.5.2008</t>
  </si>
  <si>
    <t>m Christina Catharina Baur 3.9.1606 Zurich</t>
  </si>
  <si>
    <t>b c1589</t>
  </si>
  <si>
    <t>21.11.2017</t>
  </si>
  <si>
    <t>m Sandra Sander 24.3.2014</t>
  </si>
  <si>
    <t>Matthias Heberle-----------------??????</t>
  </si>
  <si>
    <t>Ivy ?</t>
  </si>
  <si>
    <t xml:space="preserve">b 19.10.c1981 </t>
  </si>
  <si>
    <t>2.12.2017</t>
  </si>
  <si>
    <t>Ewa in Oberzell 2017</t>
  </si>
  <si>
    <t>Duplicate of SBW7 Reichenau</t>
  </si>
  <si>
    <t>4.1.2017</t>
  </si>
  <si>
    <t>Ravensburg 88212-88214  47'47"N lat  9'37" E long, popn 50000.(2008), 30km E of Uberlingen, 43km NE of Konstanz, 27km NE of Friedrichshafen, includes Oberzell</t>
  </si>
  <si>
    <t>b 26.10.1947, in Altheim 2017</t>
  </si>
  <si>
    <t>m Johanna … ?</t>
  </si>
  <si>
    <t>16.12.2017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</si>
</sst>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140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i/>
      <sz val="10"/>
      <color indexed="56"/>
      <name val="Arial"/>
      <family val="2"/>
    </font>
    <font>
      <sz val="10"/>
      <color indexed="56"/>
      <name val="Arial"/>
      <family val="2"/>
    </font>
    <font>
      <b/>
      <sz val="10"/>
      <color indexed="10"/>
      <name val="Arial"/>
      <family val="2"/>
    </font>
    <font>
      <i/>
      <sz val="10"/>
      <color indexed="1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i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6"/>
      <name val="Arial"/>
      <family val="2"/>
    </font>
    <font>
      <sz val="10"/>
      <color indexed="33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61"/>
      <name val="Arial"/>
      <family val="2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50"/>
      <name val="Arial"/>
      <family val="2"/>
    </font>
    <font>
      <b/>
      <sz val="16"/>
      <color indexed="12"/>
      <name val="Arial"/>
      <family val="2"/>
    </font>
    <font>
      <b/>
      <sz val="10"/>
      <color indexed="16"/>
      <name val="Arial"/>
      <family val="2"/>
    </font>
    <font>
      <i/>
      <sz val="10"/>
      <color indexed="16"/>
      <name val="Arial"/>
      <family val="2"/>
    </font>
    <font>
      <sz val="10"/>
      <color indexed="19"/>
      <name val="Arial"/>
      <family val="2"/>
    </font>
    <font>
      <sz val="10"/>
      <color indexed="46"/>
      <name val="Arial"/>
      <family val="2"/>
    </font>
    <font>
      <i/>
      <sz val="10"/>
      <color indexed="46"/>
      <name val="Arial"/>
      <family val="2"/>
    </font>
    <font>
      <b/>
      <sz val="10"/>
      <color indexed="46"/>
      <name val="Arial"/>
      <family val="2"/>
    </font>
    <font>
      <sz val="10"/>
      <color indexed="51"/>
      <name val="Arial"/>
      <family val="2"/>
    </font>
    <font>
      <u/>
      <sz val="10"/>
      <color indexed="12"/>
      <name val="Arial"/>
      <family val="2"/>
    </font>
    <font>
      <b/>
      <sz val="10"/>
      <color indexed="11"/>
      <name val="Arial"/>
      <family val="2"/>
    </font>
    <font>
      <sz val="10"/>
      <color indexed="11"/>
      <name val="Arial"/>
      <family val="2"/>
    </font>
    <font>
      <sz val="10"/>
      <color indexed="49"/>
      <name val="Arial"/>
      <family val="2"/>
    </font>
    <font>
      <b/>
      <sz val="10"/>
      <color indexed="49"/>
      <name val="Arial"/>
      <family val="2"/>
    </font>
    <font>
      <b/>
      <sz val="10"/>
      <color indexed="20"/>
      <name val="Arial"/>
      <family val="2"/>
    </font>
    <font>
      <b/>
      <i/>
      <sz val="10"/>
      <color indexed="20"/>
      <name val="Arial"/>
      <family val="2"/>
    </font>
    <font>
      <b/>
      <sz val="10"/>
      <color indexed="40"/>
      <name val="Arial"/>
      <family val="2"/>
    </font>
    <font>
      <b/>
      <i/>
      <sz val="10"/>
      <color indexed="40"/>
      <name val="Arial"/>
      <family val="2"/>
    </font>
    <font>
      <b/>
      <u/>
      <sz val="10"/>
      <color indexed="40"/>
      <name val="Arial"/>
      <family val="2"/>
    </font>
    <font>
      <b/>
      <u/>
      <sz val="10"/>
      <color indexed="11"/>
      <name val="Arial"/>
      <family val="2"/>
    </font>
    <font>
      <b/>
      <u/>
      <sz val="10"/>
      <color indexed="45"/>
      <name val="Arial"/>
      <family val="2"/>
    </font>
    <font>
      <b/>
      <u/>
      <sz val="10"/>
      <color indexed="20"/>
      <name val="Arial"/>
      <family val="2"/>
    </font>
    <font>
      <b/>
      <u/>
      <sz val="10"/>
      <color indexed="12"/>
      <name val="Arial"/>
      <family val="2"/>
    </font>
    <font>
      <b/>
      <sz val="10"/>
      <color indexed="62"/>
      <name val="Arial"/>
      <family val="2"/>
    </font>
    <font>
      <b/>
      <i/>
      <sz val="10"/>
      <color indexed="62"/>
      <name val="Arial"/>
      <family val="2"/>
    </font>
    <font>
      <b/>
      <sz val="10"/>
      <color indexed="55"/>
      <name val="Arial"/>
      <family val="2"/>
    </font>
    <font>
      <i/>
      <sz val="10"/>
      <color indexed="51"/>
      <name val="Arial"/>
      <family val="2"/>
    </font>
    <font>
      <b/>
      <sz val="10"/>
      <color indexed="51"/>
      <name val="Arial"/>
      <family val="2"/>
    </font>
    <font>
      <b/>
      <sz val="10"/>
      <color indexed="45"/>
      <name val="Arial"/>
      <family val="2"/>
    </font>
    <font>
      <b/>
      <u/>
      <sz val="10"/>
      <color indexed="19"/>
      <name val="Arial"/>
      <family val="2"/>
    </font>
    <font>
      <b/>
      <u/>
      <sz val="10"/>
      <color indexed="50"/>
      <name val="Arial"/>
      <family val="2"/>
    </font>
    <font>
      <b/>
      <u/>
      <sz val="10"/>
      <color indexed="62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61"/>
      <name val="Arial"/>
      <family val="2"/>
    </font>
    <font>
      <sz val="10"/>
      <color indexed="15"/>
      <name val="Arial"/>
      <family val="2"/>
    </font>
    <font>
      <b/>
      <sz val="10"/>
      <color indexed="15"/>
      <name val="Arial"/>
      <family val="2"/>
    </font>
    <font>
      <b/>
      <sz val="10"/>
      <color indexed="61"/>
      <name val="Arial"/>
      <family val="2"/>
    </font>
    <font>
      <i/>
      <sz val="10"/>
      <color indexed="15"/>
      <name val="Arial"/>
      <family val="2"/>
    </font>
    <font>
      <sz val="10"/>
      <color indexed="41"/>
      <name val="Arial"/>
      <family val="2"/>
    </font>
    <font>
      <i/>
      <sz val="10"/>
      <color indexed="41"/>
      <name val="Arial"/>
      <family val="2"/>
    </font>
    <font>
      <sz val="10"/>
      <color indexed="20"/>
      <name val="Arial"/>
      <family val="2"/>
    </font>
    <font>
      <u/>
      <sz val="9"/>
      <color indexed="12"/>
      <name val="Arial"/>
      <family val="2"/>
    </font>
    <font>
      <i/>
      <sz val="10"/>
      <color indexed="17"/>
      <name val="Arial"/>
      <family val="2"/>
    </font>
    <font>
      <b/>
      <sz val="10"/>
      <color indexed="17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20"/>
      <name val="Arial"/>
      <family val="2"/>
    </font>
    <font>
      <sz val="10"/>
      <color rgb="FFE46D0A"/>
      <name val="Arial"/>
      <family val="2"/>
    </font>
    <font>
      <b/>
      <sz val="10"/>
      <color rgb="FFE46D0A"/>
      <name val="Arial"/>
      <family val="2"/>
    </font>
    <font>
      <i/>
      <sz val="10"/>
      <color rgb="FFE46D0A"/>
      <name val="Arial"/>
      <family val="2"/>
    </font>
    <font>
      <sz val="10"/>
      <color theme="7" tint="-0.249977111117893"/>
      <name val="Arial"/>
      <family val="2"/>
    </font>
    <font>
      <sz val="10"/>
      <color rgb="FF60497B"/>
      <name val="Arial"/>
      <family val="2"/>
    </font>
    <font>
      <i/>
      <sz val="10"/>
      <color rgb="FF60497B"/>
      <name val="Arial"/>
      <family val="2"/>
    </font>
    <font>
      <b/>
      <i/>
      <sz val="10"/>
      <color indexed="45"/>
      <name val="Arial"/>
      <family val="2"/>
    </font>
    <font>
      <b/>
      <i/>
      <sz val="10"/>
      <color rgb="FF800080"/>
      <name val="Arial"/>
      <family val="2"/>
    </font>
    <font>
      <b/>
      <sz val="10"/>
      <color rgb="FF60497B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800080"/>
      <name val="Arial"/>
      <family val="2"/>
    </font>
    <font>
      <i/>
      <sz val="10"/>
      <color rgb="FF002060"/>
      <name val="Arial"/>
      <family val="2"/>
    </font>
    <font>
      <sz val="10"/>
      <color rgb="FF333399"/>
      <name val="Arial"/>
      <family val="2"/>
    </font>
    <font>
      <sz val="10"/>
      <color rgb="FFFF0000"/>
      <name val="Arial"/>
      <family val="2"/>
    </font>
    <font>
      <b/>
      <i/>
      <sz val="10"/>
      <color rgb="FF60497B"/>
      <name val="Arial"/>
      <family val="2"/>
    </font>
    <font>
      <sz val="10"/>
      <color theme="0" tint="-0.499984740745262"/>
      <name val="Arial"/>
      <family val="2"/>
    </font>
    <font>
      <sz val="10"/>
      <color rgb="FF80808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u/>
      <sz val="10"/>
      <color rgb="FF800080"/>
      <name val="Arial"/>
      <family val="2"/>
    </font>
    <font>
      <sz val="10"/>
      <color theme="5" tint="0.39997558519241921"/>
      <name val="Arial"/>
      <family val="2"/>
    </font>
    <font>
      <b/>
      <sz val="10"/>
      <color theme="5" tint="0.39997558519241921"/>
      <name val="Arial"/>
      <family val="2"/>
    </font>
    <font>
      <i/>
      <sz val="10"/>
      <color theme="5" tint="0.39997558519241921"/>
      <name val="Arial"/>
      <family val="2"/>
    </font>
    <font>
      <sz val="10"/>
      <color theme="8" tint="-0.249977111117893"/>
      <name val="Arial"/>
      <family val="2"/>
    </font>
    <font>
      <sz val="10"/>
      <color rgb="FF31849B"/>
      <name val="Arial"/>
      <family val="2"/>
    </font>
    <font>
      <i/>
      <sz val="10"/>
      <color theme="8" tint="-0.249977111117893"/>
      <name val="Arial"/>
      <family val="2"/>
    </font>
    <font>
      <b/>
      <sz val="10"/>
      <color rgb="FF808000"/>
      <name val="Arial"/>
      <family val="2"/>
    </font>
    <font>
      <b/>
      <sz val="10"/>
      <color theme="8" tint="-0.249977111117893"/>
      <name val="Arial"/>
      <family val="2"/>
    </font>
    <font>
      <b/>
      <u/>
      <sz val="10"/>
      <color rgb="FFF79646"/>
      <name val="Arial"/>
      <family val="2"/>
    </font>
    <font>
      <b/>
      <sz val="10"/>
      <color rgb="FFF79646"/>
      <name val="Arial"/>
      <family val="2"/>
    </font>
    <font>
      <b/>
      <u/>
      <sz val="10"/>
      <color rgb="FF00CCFF"/>
      <name val="Arial"/>
      <family val="2"/>
    </font>
    <font>
      <b/>
      <i/>
      <sz val="10"/>
      <color rgb="FF00CCFF"/>
      <name val="Arial"/>
      <family val="2"/>
    </font>
    <font>
      <sz val="10"/>
      <color theme="8" tint="-0.249977111117893"/>
      <name val="Times New Roman"/>
      <family val="1"/>
    </font>
    <font>
      <b/>
      <u/>
      <sz val="10"/>
      <color rgb="FF7030A0"/>
      <name val="Arial"/>
      <family val="2"/>
    </font>
    <font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u/>
      <sz val="10"/>
      <color rgb="FFFF99CC"/>
      <name val="Arial"/>
      <family val="2"/>
    </font>
    <font>
      <b/>
      <sz val="10"/>
      <color rgb="FFFF99CC"/>
      <name val="Arial"/>
      <family val="2"/>
    </font>
    <font>
      <i/>
      <sz val="10"/>
      <color theme="6" tint="-0.249977111117893"/>
      <name val="Arial"/>
      <family val="2"/>
    </font>
    <font>
      <b/>
      <sz val="10"/>
      <color rgb="FF00CCFF"/>
      <name val="Arial"/>
      <family val="2"/>
    </font>
    <font>
      <sz val="10"/>
      <color theme="5" tint="-0.249977111117893"/>
      <name val="Arial"/>
      <family val="2"/>
    </font>
    <font>
      <sz val="10"/>
      <color rgb="FF953735"/>
      <name val="Arial"/>
      <family val="2"/>
    </font>
    <font>
      <sz val="10"/>
      <color rgb="FFCCCC00"/>
      <name val="Arial"/>
      <family val="2"/>
    </font>
    <font>
      <b/>
      <sz val="10"/>
      <color rgb="FFCCCC00"/>
      <name val="Arial"/>
      <family val="2"/>
    </font>
    <font>
      <i/>
      <sz val="10"/>
      <color rgb="FF00FF00"/>
      <name val="Arial"/>
      <family val="2"/>
    </font>
    <font>
      <sz val="10"/>
      <color rgb="FF00B050"/>
      <name val="Arial"/>
      <family val="2"/>
    </font>
    <font>
      <sz val="10"/>
      <color rgb="FFCCCC00"/>
      <name val="Calibri"/>
      <family val="2"/>
    </font>
    <font>
      <i/>
      <sz val="10"/>
      <color rgb="FFCCCC00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gray06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3" fillId="0" borderId="0" xfId="0" applyFont="1"/>
    <xf numFmtId="0" fontId="0" fillId="2" borderId="0" xfId="0" applyFill="1"/>
    <xf numFmtId="0" fontId="0" fillId="2" borderId="0" xfId="0" quotePrefix="1" applyFill="1" applyAlignment="1">
      <alignment horizontal="left"/>
    </xf>
    <xf numFmtId="0" fontId="1" fillId="2" borderId="0" xfId="0" applyFont="1" applyFill="1"/>
    <xf numFmtId="0" fontId="7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quotePrefix="1" applyFont="1" applyAlignment="1">
      <alignment horizontal="left"/>
    </xf>
    <xf numFmtId="0" fontId="9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quotePrefix="1" applyFont="1" applyAlignment="1">
      <alignment horizontal="left"/>
    </xf>
    <xf numFmtId="0" fontId="10" fillId="0" borderId="0" xfId="0" applyFont="1"/>
    <xf numFmtId="0" fontId="7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quotePrefix="1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quotePrefix="1" applyFont="1" applyAlignment="1">
      <alignment horizontal="left"/>
    </xf>
    <xf numFmtId="0" fontId="20" fillId="0" borderId="0" xfId="0" applyFont="1"/>
    <xf numFmtId="0" fontId="18" fillId="0" borderId="0" xfId="0" quotePrefix="1" applyFont="1" applyAlignment="1">
      <alignment horizontal="left"/>
    </xf>
    <xf numFmtId="0" fontId="21" fillId="0" borderId="0" xfId="0" applyFont="1"/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22" fillId="0" borderId="0" xfId="0" applyFont="1"/>
    <xf numFmtId="0" fontId="23" fillId="0" borderId="0" xfId="0" applyFont="1"/>
    <xf numFmtId="164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quotePrefix="1" applyFont="1" applyAlignment="1">
      <alignment horizontal="left"/>
    </xf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6" fillId="2" borderId="0" xfId="0" applyFont="1" applyFill="1"/>
    <xf numFmtId="0" fontId="24" fillId="0" borderId="0" xfId="0" applyFont="1"/>
    <xf numFmtId="0" fontId="24" fillId="0" borderId="0" xfId="0" quotePrefix="1" applyFont="1" applyAlignment="1">
      <alignment horizontal="left"/>
    </xf>
    <xf numFmtId="0" fontId="26" fillId="0" borderId="0" xfId="0" applyFont="1"/>
    <xf numFmtId="0" fontId="26" fillId="0" borderId="0" xfId="0" quotePrefix="1" applyFont="1" applyAlignment="1">
      <alignment horizontal="lef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17" fillId="0" borderId="0" xfId="0" quotePrefix="1" applyFont="1" applyAlignment="1">
      <alignment horizontal="left"/>
    </xf>
    <xf numFmtId="0" fontId="20" fillId="0" borderId="0" xfId="0" quotePrefix="1" applyFont="1" applyAlignment="1">
      <alignment horizontal="left"/>
    </xf>
    <xf numFmtId="0" fontId="32" fillId="0" borderId="0" xfId="0" applyFont="1"/>
    <xf numFmtId="0" fontId="5" fillId="0" borderId="0" xfId="0" applyFont="1" applyAlignment="1">
      <alignment horizontal="left"/>
    </xf>
    <xf numFmtId="0" fontId="30" fillId="0" borderId="0" xfId="0" applyFont="1"/>
    <xf numFmtId="0" fontId="33" fillId="0" borderId="0" xfId="0" applyFont="1"/>
    <xf numFmtId="0" fontId="34" fillId="0" borderId="0" xfId="0" applyFont="1"/>
    <xf numFmtId="0" fontId="33" fillId="0" borderId="0" xfId="0" applyFont="1" applyAlignment="1">
      <alignment horizontal="left"/>
    </xf>
    <xf numFmtId="0" fontId="33" fillId="0" borderId="0" xfId="0" quotePrefix="1" applyFont="1"/>
    <xf numFmtId="0" fontId="35" fillId="0" borderId="0" xfId="0" applyFont="1"/>
    <xf numFmtId="0" fontId="3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3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left"/>
    </xf>
    <xf numFmtId="0" fontId="36" fillId="0" borderId="0" xfId="0" quotePrefix="1" applyFont="1" applyAlignment="1">
      <alignment horizontal="left"/>
    </xf>
    <xf numFmtId="0" fontId="37" fillId="0" borderId="0" xfId="0" quotePrefix="1" applyFont="1" applyAlignment="1">
      <alignment horizontal="left"/>
    </xf>
    <xf numFmtId="0" fontId="37" fillId="0" borderId="0" xfId="0" applyFont="1"/>
    <xf numFmtId="0" fontId="31" fillId="0" borderId="0" xfId="1" applyAlignment="1" applyProtection="1"/>
    <xf numFmtId="0" fontId="38" fillId="0" borderId="0" xfId="0" quotePrefix="1" applyFont="1" applyAlignment="1">
      <alignment horizontal="left"/>
    </xf>
    <xf numFmtId="0" fontId="30" fillId="0" borderId="0" xfId="0" quotePrefix="1" applyFont="1" applyAlignment="1">
      <alignment horizontal="left"/>
    </xf>
    <xf numFmtId="0" fontId="15" fillId="0" borderId="0" xfId="0" quotePrefix="1" applyFont="1"/>
    <xf numFmtId="0" fontId="35" fillId="0" borderId="0" xfId="0" quotePrefix="1" applyFont="1"/>
    <xf numFmtId="164" fontId="11" fillId="0" borderId="0" xfId="0" applyNumberFormat="1" applyFont="1" applyAlignment="1">
      <alignment horizontal="left"/>
    </xf>
    <xf numFmtId="164" fontId="11" fillId="0" borderId="0" xfId="0" applyNumberFormat="1" applyFont="1"/>
    <xf numFmtId="164" fontId="7" fillId="0" borderId="0" xfId="0" applyNumberFormat="1" applyFont="1"/>
    <xf numFmtId="0" fontId="28" fillId="0" borderId="0" xfId="0" quotePrefix="1" applyFont="1" applyAlignment="1">
      <alignment horizontal="left"/>
    </xf>
    <xf numFmtId="0" fontId="28" fillId="0" borderId="0" xfId="0" applyFont="1" applyAlignment="1">
      <alignment horizontal="left"/>
    </xf>
    <xf numFmtId="0" fontId="39" fillId="0" borderId="0" xfId="0" applyFont="1"/>
    <xf numFmtId="0" fontId="28" fillId="0" borderId="0" xfId="0" quotePrefix="1" applyFont="1"/>
    <xf numFmtId="0" fontId="39" fillId="0" borderId="0" xfId="0" applyFont="1" applyAlignment="1">
      <alignment horizontal="left"/>
    </xf>
    <xf numFmtId="0" fontId="40" fillId="0" borderId="0" xfId="0" applyFont="1"/>
    <xf numFmtId="0" fontId="40" fillId="0" borderId="0" xfId="0" applyFont="1" applyAlignment="1">
      <alignment horizontal="left"/>
    </xf>
    <xf numFmtId="0" fontId="25" fillId="0" borderId="0" xfId="0" quotePrefix="1" applyFont="1" applyAlignment="1">
      <alignment horizontal="left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left"/>
    </xf>
    <xf numFmtId="0" fontId="42" fillId="0" borderId="0" xfId="0" quotePrefix="1" applyFont="1" applyAlignment="1">
      <alignment horizontal="left"/>
    </xf>
    <xf numFmtId="0" fontId="43" fillId="0" borderId="0" xfId="0" applyFont="1"/>
    <xf numFmtId="0" fontId="44" fillId="0" borderId="0" xfId="0" applyFont="1"/>
    <xf numFmtId="0" fontId="42" fillId="0" borderId="0" xfId="0" quotePrefix="1" applyFont="1"/>
    <xf numFmtId="0" fontId="25" fillId="0" borderId="0" xfId="0" applyFont="1"/>
    <xf numFmtId="0" fontId="41" fillId="0" borderId="0" xfId="0" applyFont="1" applyAlignment="1">
      <alignment horizontal="left"/>
    </xf>
    <xf numFmtId="0" fontId="45" fillId="0" borderId="0" xfId="0" applyFont="1"/>
    <xf numFmtId="0" fontId="46" fillId="0" borderId="0" xfId="1" applyFont="1" applyAlignment="1" applyProtection="1"/>
    <xf numFmtId="0" fontId="47" fillId="0" borderId="0" xfId="0" applyFont="1"/>
    <xf numFmtId="0" fontId="48" fillId="0" borderId="0" xfId="0" applyFont="1"/>
    <xf numFmtId="0" fontId="47" fillId="0" borderId="0" xfId="0" quotePrefix="1" applyFont="1" applyAlignment="1">
      <alignment horizontal="left"/>
    </xf>
    <xf numFmtId="0" fontId="49" fillId="0" borderId="0" xfId="0" applyFont="1"/>
    <xf numFmtId="0" fontId="50" fillId="0" borderId="0" xfId="0" applyFont="1"/>
    <xf numFmtId="0" fontId="45" fillId="0" borderId="0" xfId="0" quotePrefix="1" applyFont="1"/>
    <xf numFmtId="0" fontId="51" fillId="0" borderId="0" xfId="0" applyFont="1"/>
    <xf numFmtId="0" fontId="52" fillId="0" borderId="0" xfId="0" applyFont="1"/>
    <xf numFmtId="0" fontId="51" fillId="0" borderId="0" xfId="0" quotePrefix="1" applyFont="1" applyAlignment="1">
      <alignment horizontal="left"/>
    </xf>
    <xf numFmtId="0" fontId="53" fillId="0" borderId="0" xfId="0" applyFont="1"/>
    <xf numFmtId="0" fontId="54" fillId="0" borderId="0" xfId="0" applyFont="1"/>
    <xf numFmtId="0" fontId="54" fillId="0" borderId="0" xfId="0" quotePrefix="1" applyFont="1" applyAlignment="1">
      <alignment horizontal="left"/>
    </xf>
    <xf numFmtId="0" fontId="55" fillId="0" borderId="0" xfId="1" applyFont="1" applyAlignment="1" applyProtection="1"/>
    <xf numFmtId="0" fontId="56" fillId="0" borderId="0" xfId="1" applyFont="1" applyAlignment="1" applyProtection="1"/>
    <xf numFmtId="0" fontId="57" fillId="0" borderId="0" xfId="1" applyFont="1" applyAlignment="1" applyProtection="1"/>
    <xf numFmtId="0" fontId="58" fillId="0" borderId="0" xfId="1" applyFont="1" applyAlignment="1" applyProtection="1"/>
    <xf numFmtId="0" fontId="59" fillId="0" borderId="0" xfId="1" applyFont="1" applyAlignment="1" applyProtection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45" fillId="0" borderId="0" xfId="0" applyFont="1" applyAlignment="1">
      <alignment horizontal="left"/>
    </xf>
    <xf numFmtId="0" fontId="63" fillId="0" borderId="0" xfId="0" applyFont="1"/>
    <xf numFmtId="0" fontId="45" fillId="0" borderId="0" xfId="0" quotePrefix="1" applyFont="1" applyAlignment="1">
      <alignment horizontal="left"/>
    </xf>
    <xf numFmtId="0" fontId="64" fillId="0" borderId="0" xfId="0" applyFont="1"/>
    <xf numFmtId="0" fontId="64" fillId="0" borderId="0" xfId="0" applyFont="1" applyAlignment="1">
      <alignment horizontal="left"/>
    </xf>
    <xf numFmtId="0" fontId="65" fillId="0" borderId="0" xfId="0" applyFont="1"/>
    <xf numFmtId="0" fontId="64" fillId="0" borderId="0" xfId="0" quotePrefix="1" applyFont="1" applyAlignment="1">
      <alignment horizontal="left"/>
    </xf>
    <xf numFmtId="0" fontId="66" fillId="0" borderId="0" xfId="1" applyFont="1" applyAlignment="1" applyProtection="1"/>
    <xf numFmtId="0" fontId="67" fillId="0" borderId="0" xfId="1" applyFont="1" applyAlignment="1" applyProtection="1"/>
    <xf numFmtId="0" fontId="68" fillId="0" borderId="0" xfId="1" applyFont="1" applyAlignment="1" applyProtection="1"/>
    <xf numFmtId="0" fontId="69" fillId="0" borderId="0" xfId="1" applyFont="1" applyAlignment="1" applyProtection="1"/>
    <xf numFmtId="0" fontId="70" fillId="0" borderId="0" xfId="1" applyFont="1" applyAlignment="1" applyProtection="1"/>
    <xf numFmtId="0" fontId="71" fillId="0" borderId="0" xfId="0" applyFont="1" applyAlignment="1">
      <alignment horizontal="left"/>
    </xf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0" xfId="0" applyFont="1"/>
    <xf numFmtId="0" fontId="76" fillId="0" borderId="0" xfId="0" applyFont="1"/>
    <xf numFmtId="0" fontId="71" fillId="0" borderId="0" xfId="0" quotePrefix="1" applyFont="1"/>
    <xf numFmtId="0" fontId="72" fillId="0" borderId="0" xfId="0" applyFont="1" applyAlignment="1">
      <alignment horizontal="left"/>
    </xf>
    <xf numFmtId="0" fontId="71" fillId="0" borderId="0" xfId="0" quotePrefix="1" applyFont="1" applyAlignment="1">
      <alignment horizontal="left"/>
    </xf>
    <xf numFmtId="0" fontId="77" fillId="0" borderId="0" xfId="0" applyFont="1"/>
    <xf numFmtId="0" fontId="78" fillId="0" borderId="0" xfId="1" applyFont="1" applyAlignment="1" applyProtection="1"/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0" fontId="3" fillId="2" borderId="0" xfId="0" applyFont="1" applyFill="1" applyAlignment="1">
      <alignment horizontal="left"/>
    </xf>
    <xf numFmtId="0" fontId="81" fillId="0" borderId="0" xfId="0" quotePrefix="1" applyFont="1" applyAlignment="1">
      <alignment horizontal="left"/>
    </xf>
    <xf numFmtId="0" fontId="81" fillId="0" borderId="0" xfId="0" applyFont="1" applyAlignment="1">
      <alignment horizontal="left"/>
    </xf>
    <xf numFmtId="0" fontId="83" fillId="0" borderId="0" xfId="0" applyFont="1"/>
    <xf numFmtId="0" fontId="84" fillId="0" borderId="0" xfId="0" applyFont="1"/>
    <xf numFmtId="0" fontId="0" fillId="0" borderId="0" xfId="0" applyFont="1" applyAlignment="1">
      <alignment horizontal="left"/>
    </xf>
    <xf numFmtId="0" fontId="85" fillId="0" borderId="0" xfId="0" applyFont="1"/>
    <xf numFmtId="0" fontId="11" fillId="0" borderId="0" xfId="0" applyFont="1" applyAlignment="1">
      <alignment horizontal="left"/>
    </xf>
    <xf numFmtId="0" fontId="87" fillId="0" borderId="0" xfId="0" applyFont="1"/>
    <xf numFmtId="0" fontId="87" fillId="0" borderId="0" xfId="0" applyFont="1" applyAlignment="1">
      <alignment horizontal="left"/>
    </xf>
    <xf numFmtId="0" fontId="87" fillId="0" borderId="0" xfId="0" quotePrefix="1" applyFont="1" applyAlignment="1">
      <alignment horizontal="left"/>
    </xf>
    <xf numFmtId="0" fontId="88" fillId="0" borderId="0" xfId="0" applyFont="1"/>
    <xf numFmtId="0" fontId="89" fillId="0" borderId="0" xfId="0" applyFont="1"/>
    <xf numFmtId="0" fontId="90" fillId="0" borderId="0" xfId="0" applyFont="1"/>
    <xf numFmtId="0" fontId="91" fillId="0" borderId="0" xfId="0" applyFont="1"/>
    <xf numFmtId="0" fontId="91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86" fillId="0" borderId="0" xfId="0" applyFont="1"/>
    <xf numFmtId="0" fontId="92" fillId="0" borderId="0" xfId="0" applyFont="1"/>
    <xf numFmtId="0" fontId="91" fillId="0" borderId="0" xfId="0" quotePrefix="1" applyFont="1" applyAlignment="1">
      <alignment horizontal="left"/>
    </xf>
    <xf numFmtId="0" fontId="93" fillId="0" borderId="0" xfId="0" applyFont="1"/>
    <xf numFmtId="0" fontId="1" fillId="2" borderId="0" xfId="0" quotePrefix="1" applyFont="1" applyFill="1" applyAlignment="1">
      <alignment horizontal="left"/>
    </xf>
    <xf numFmtId="0" fontId="94" fillId="0" borderId="0" xfId="0" applyFont="1"/>
    <xf numFmtId="0" fontId="95" fillId="0" borderId="0" xfId="0" applyFont="1"/>
    <xf numFmtId="0" fontId="1" fillId="2" borderId="0" xfId="0" applyFont="1" applyFill="1" applyAlignment="1">
      <alignment horizontal="left"/>
    </xf>
    <xf numFmtId="0" fontId="3" fillId="2" borderId="0" xfId="0" quotePrefix="1" applyFont="1" applyFill="1" applyAlignment="1">
      <alignment horizontal="left"/>
    </xf>
    <xf numFmtId="0" fontId="96" fillId="0" borderId="0" xfId="0" applyFont="1"/>
    <xf numFmtId="0" fontId="96" fillId="0" borderId="0" xfId="0" applyFont="1" applyAlignment="1">
      <alignment horizontal="left"/>
    </xf>
    <xf numFmtId="0" fontId="97" fillId="0" borderId="0" xfId="0" applyFont="1"/>
    <xf numFmtId="0" fontId="96" fillId="0" borderId="0" xfId="0" quotePrefix="1" applyFont="1" applyAlignment="1">
      <alignment horizontal="left"/>
    </xf>
    <xf numFmtId="0" fontId="98" fillId="0" borderId="0" xfId="0" applyFont="1"/>
    <xf numFmtId="0" fontId="99" fillId="0" borderId="0" xfId="0" applyFont="1"/>
    <xf numFmtId="0" fontId="97" fillId="0" borderId="0" xfId="0" applyFont="1" applyAlignment="1">
      <alignment horizontal="left"/>
    </xf>
    <xf numFmtId="0" fontId="100" fillId="0" borderId="0" xfId="0" applyFont="1"/>
    <xf numFmtId="0" fontId="101" fillId="0" borderId="0" xfId="0" applyFont="1"/>
    <xf numFmtId="0" fontId="0" fillId="0" borderId="0" xfId="0" applyAlignment="1">
      <alignment horizontal="right"/>
    </xf>
    <xf numFmtId="0" fontId="96" fillId="0" borderId="0" xfId="0" quotePrefix="1" applyFont="1"/>
    <xf numFmtId="0" fontId="102" fillId="0" borderId="0" xfId="0" applyFont="1"/>
    <xf numFmtId="0" fontId="103" fillId="0" borderId="0" xfId="0" applyFont="1"/>
    <xf numFmtId="0" fontId="104" fillId="0" borderId="0" xfId="0" applyFont="1"/>
    <xf numFmtId="0" fontId="103" fillId="0" borderId="0" xfId="0" applyFont="1" applyAlignment="1">
      <alignment horizontal="left"/>
    </xf>
    <xf numFmtId="0" fontId="105" fillId="0" borderId="0" xfId="0" applyFont="1" applyAlignment="1">
      <alignment vertical="center"/>
    </xf>
    <xf numFmtId="0" fontId="101" fillId="0" borderId="0" xfId="0" applyFont="1" applyAlignment="1">
      <alignment horizontal="left"/>
    </xf>
    <xf numFmtId="0" fontId="106" fillId="0" borderId="0" xfId="0" applyFont="1" applyAlignment="1">
      <alignment horizontal="left"/>
    </xf>
    <xf numFmtId="0" fontId="107" fillId="0" borderId="0" xfId="0" applyFont="1"/>
    <xf numFmtId="0" fontId="105" fillId="0" borderId="0" xfId="0" applyFont="1"/>
    <xf numFmtId="0" fontId="108" fillId="0" borderId="0" xfId="1" applyFont="1" applyAlignment="1" applyProtection="1"/>
    <xf numFmtId="0" fontId="98" fillId="0" borderId="0" xfId="0" applyFont="1" applyAlignment="1">
      <alignment horizontal="left"/>
    </xf>
    <xf numFmtId="0" fontId="105" fillId="0" borderId="0" xfId="0" applyFont="1" applyAlignment="1">
      <alignment horizontal="left"/>
    </xf>
    <xf numFmtId="0" fontId="109" fillId="0" borderId="0" xfId="0" applyFont="1"/>
    <xf numFmtId="0" fontId="103" fillId="0" borderId="0" xfId="0" quotePrefix="1" applyFont="1" applyAlignment="1">
      <alignment horizontal="left"/>
    </xf>
    <xf numFmtId="0" fontId="110" fillId="0" borderId="0" xfId="0" applyFont="1"/>
    <xf numFmtId="0" fontId="109" fillId="0" borderId="0" xfId="0" applyFont="1" applyAlignment="1">
      <alignment horizontal="left"/>
    </xf>
    <xf numFmtId="0" fontId="109" fillId="0" borderId="0" xfId="0" quotePrefix="1" applyFont="1" applyAlignment="1">
      <alignment horizontal="left"/>
    </xf>
    <xf numFmtId="0" fontId="111" fillId="0" borderId="0" xfId="0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2" fillId="0" borderId="0" xfId="0" applyFont="1" applyAlignment="1">
      <alignment horizontal="left"/>
    </xf>
    <xf numFmtId="0" fontId="115" fillId="0" borderId="0" xfId="0" applyFont="1"/>
    <xf numFmtId="0" fontId="116" fillId="0" borderId="0" xfId="0" applyFont="1"/>
    <xf numFmtId="0" fontId="117" fillId="0" borderId="0" xfId="1" applyFont="1" applyAlignment="1" applyProtection="1"/>
    <xf numFmtId="0" fontId="118" fillId="0" borderId="0" xfId="0" applyFont="1"/>
    <xf numFmtId="0" fontId="112" fillId="0" borderId="0" xfId="0" quotePrefix="1" applyFont="1" applyAlignment="1">
      <alignment horizontal="left"/>
    </xf>
    <xf numFmtId="0" fontId="119" fillId="0" borderId="0" xfId="1" applyFont="1" applyAlignment="1" applyProtection="1"/>
    <xf numFmtId="0" fontId="120" fillId="0" borderId="0" xfId="0" applyFont="1"/>
    <xf numFmtId="0" fontId="121" fillId="0" borderId="0" xfId="0" applyFont="1"/>
    <xf numFmtId="0" fontId="122" fillId="0" borderId="0" xfId="1" applyFont="1" applyAlignment="1" applyProtection="1"/>
    <xf numFmtId="0" fontId="123" fillId="0" borderId="0" xfId="0" applyFont="1"/>
    <xf numFmtId="0" fontId="106" fillId="0" borderId="0" xfId="0" applyFont="1"/>
    <xf numFmtId="0" fontId="123" fillId="0" borderId="0" xfId="0" applyFont="1" applyAlignment="1">
      <alignment horizontal="left"/>
    </xf>
    <xf numFmtId="0" fontId="124" fillId="0" borderId="0" xfId="0" applyFont="1"/>
    <xf numFmtId="0" fontId="125" fillId="0" borderId="0" xfId="0" applyFont="1"/>
    <xf numFmtId="0" fontId="126" fillId="0" borderId="0" xfId="0" applyFont="1"/>
    <xf numFmtId="0" fontId="127" fillId="0" borderId="0" xfId="1" applyFont="1" applyAlignment="1" applyProtection="1"/>
    <xf numFmtId="0" fontId="128" fillId="0" borderId="0" xfId="0" applyFont="1"/>
    <xf numFmtId="0" fontId="129" fillId="0" borderId="0" xfId="0" applyFont="1"/>
    <xf numFmtId="0" fontId="130" fillId="0" borderId="0" xfId="0" applyFont="1"/>
    <xf numFmtId="0" fontId="123" fillId="0" borderId="0" xfId="0" quotePrefix="1" applyFont="1" applyAlignment="1">
      <alignment horizontal="left"/>
    </xf>
    <xf numFmtId="0" fontId="101" fillId="0" borderId="0" xfId="0" quotePrefix="1" applyFont="1" applyAlignment="1">
      <alignment horizontal="left"/>
    </xf>
    <xf numFmtId="0" fontId="106" fillId="0" borderId="0" xfId="0" quotePrefix="1" applyFont="1" applyAlignment="1">
      <alignment horizontal="left"/>
    </xf>
    <xf numFmtId="0" fontId="131" fillId="0" borderId="0" xfId="0" applyFont="1"/>
    <xf numFmtId="0" fontId="132" fillId="0" borderId="0" xfId="0" applyFont="1"/>
    <xf numFmtId="0" fontId="133" fillId="0" borderId="0" xfId="0" applyFont="1"/>
    <xf numFmtId="0" fontId="133" fillId="0" borderId="0" xfId="0" applyFont="1" applyAlignment="1">
      <alignment horizontal="left"/>
    </xf>
    <xf numFmtId="0" fontId="134" fillId="0" borderId="0" xfId="0" applyFont="1"/>
    <xf numFmtId="0" fontId="135" fillId="0" borderId="0" xfId="0" applyFont="1"/>
    <xf numFmtId="0" fontId="136" fillId="0" borderId="0" xfId="0" applyFont="1"/>
    <xf numFmtId="0" fontId="137" fillId="0" borderId="0" xfId="0" applyFont="1"/>
    <xf numFmtId="0" fontId="138" fillId="0" borderId="0" xfId="0" applyFont="1"/>
    <xf numFmtId="0" fontId="133" fillId="0" borderId="0" xfId="0" quotePrefix="1" applyFont="1" applyAlignment="1">
      <alignment horizontal="left"/>
    </xf>
    <xf numFmtId="0" fontId="134" fillId="0" borderId="0" xfId="0" applyFont="1" applyAlignment="1">
      <alignment horizontal="left"/>
    </xf>
    <xf numFmtId="0" fontId="1" fillId="0" borderId="0" xfId="2" quotePrefix="1" applyFont="1" applyAlignment="1">
      <alignment horizontal="left"/>
    </xf>
  </cellXfs>
  <cellStyles count="5">
    <cellStyle name="Hyperlink" xfId="1" builtinId="8"/>
    <cellStyle name="Hyperlink 2" xfId="3"/>
    <cellStyle name="Normal" xfId="0" builtinId="0"/>
    <cellStyle name="Normal 2" xfId="2"/>
    <cellStyle name="Percent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00"/>
      <color rgb="FF00CCFF"/>
      <color rgb="FF953735"/>
      <color rgb="FFF79646"/>
      <color rgb="FFFF99CC"/>
      <color rgb="FF800080"/>
      <color rgb="FF002060"/>
      <color rgb="FF6049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111124</xdr:colOff>
      <xdr:row>0</xdr:row>
      <xdr:rowOff>0</xdr:rowOff>
    </xdr:from>
    <xdr:to>
      <xdr:col>64</xdr:col>
      <xdr:colOff>542208</xdr:colOff>
      <xdr:row>62</xdr:row>
      <xdr:rowOff>31749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98874" y="0"/>
          <a:ext cx="8384459" cy="9985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936625</xdr:colOff>
      <xdr:row>53</xdr:row>
      <xdr:rowOff>0</xdr:rowOff>
    </xdr:from>
    <xdr:to>
      <xdr:col>30</xdr:col>
      <xdr:colOff>1168400</xdr:colOff>
      <xdr:row>54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48500" y="863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231775</xdr:colOff>
      <xdr:row>78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97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968375</xdr:colOff>
      <xdr:row>35</xdr:row>
      <xdr:rowOff>127000</xdr:rowOff>
    </xdr:from>
    <xdr:to>
      <xdr:col>28</xdr:col>
      <xdr:colOff>1200150</xdr:colOff>
      <xdr:row>37</xdr:row>
      <xdr:rowOff>53975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828875" y="445516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1524000</xdr:colOff>
      <xdr:row>38</xdr:row>
      <xdr:rowOff>0</xdr:rowOff>
    </xdr:from>
    <xdr:to>
      <xdr:col>26</xdr:col>
      <xdr:colOff>1755775</xdr:colOff>
      <xdr:row>39</xdr:row>
      <xdr:rowOff>85725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403300" y="449103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1016000</xdr:colOff>
      <xdr:row>48</xdr:row>
      <xdr:rowOff>95250</xdr:rowOff>
    </xdr:from>
    <xdr:to>
      <xdr:col>30</xdr:col>
      <xdr:colOff>1247775</xdr:colOff>
      <xdr:row>50</xdr:row>
      <xdr:rowOff>22225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527875" y="793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79</xdr:row>
      <xdr:rowOff>142875</xdr:rowOff>
    </xdr:to>
    <xdr:sp macro="" textlink="">
      <xdr:nvSpPr>
        <xdr:cNvPr id="7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3173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222250</xdr:colOff>
      <xdr:row>80</xdr:row>
      <xdr:rowOff>59384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333500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80</xdr:row>
      <xdr:rowOff>79376</xdr:rowOff>
    </xdr:from>
    <xdr:to>
      <xdr:col>0</xdr:col>
      <xdr:colOff>256363</xdr:colOff>
      <xdr:row>82</xdr:row>
      <xdr:rowOff>15876</xdr:rowOff>
    </xdr:to>
    <xdr:pic>
      <xdr:nvPicPr>
        <xdr:cNvPr id="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178</xdr:row>
      <xdr:rowOff>0</xdr:rowOff>
    </xdr:from>
    <xdr:to>
      <xdr:col>1</xdr:col>
      <xdr:colOff>25400</xdr:colOff>
      <xdr:row>179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97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63500</xdr:colOff>
      <xdr:row>285</xdr:row>
      <xdr:rowOff>0</xdr:rowOff>
    </xdr:from>
    <xdr:to>
      <xdr:col>40</xdr:col>
      <xdr:colOff>247650</xdr:colOff>
      <xdr:row>286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751125" y="44831000"/>
          <a:ext cx="184150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1047750</xdr:colOff>
      <xdr:row>1971</xdr:row>
      <xdr:rowOff>127000</xdr:rowOff>
    </xdr:from>
    <xdr:to>
      <xdr:col>37</xdr:col>
      <xdr:colOff>1231900</xdr:colOff>
      <xdr:row>1973</xdr:row>
      <xdr:rowOff>53975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13875" y="282765500"/>
          <a:ext cx="184150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1016000</xdr:colOff>
      <xdr:row>1537</xdr:row>
      <xdr:rowOff>111125</xdr:rowOff>
    </xdr:from>
    <xdr:to>
      <xdr:col>39</xdr:col>
      <xdr:colOff>1200150</xdr:colOff>
      <xdr:row>1539</xdr:row>
      <xdr:rowOff>38100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84000" y="217662125"/>
          <a:ext cx="184150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1095375</xdr:colOff>
      <xdr:row>447</xdr:row>
      <xdr:rowOff>127000</xdr:rowOff>
    </xdr:from>
    <xdr:to>
      <xdr:col>39</xdr:col>
      <xdr:colOff>1327150</xdr:colOff>
      <xdr:row>449</xdr:row>
      <xdr:rowOff>53975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63375" y="6908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1031875</xdr:colOff>
      <xdr:row>1680</xdr:row>
      <xdr:rowOff>142875</xdr:rowOff>
    </xdr:from>
    <xdr:to>
      <xdr:col>39</xdr:col>
      <xdr:colOff>1263650</xdr:colOff>
      <xdr:row>1682</xdr:row>
      <xdr:rowOff>69850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99875" y="23737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1127125</xdr:colOff>
      <xdr:row>328</xdr:row>
      <xdr:rowOff>0</xdr:rowOff>
    </xdr:from>
    <xdr:to>
      <xdr:col>39</xdr:col>
      <xdr:colOff>1358900</xdr:colOff>
      <xdr:row>329</xdr:row>
      <xdr:rowOff>85725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95125" y="5054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1079500</xdr:colOff>
      <xdr:row>1294</xdr:row>
      <xdr:rowOff>111125</xdr:rowOff>
    </xdr:from>
    <xdr:to>
      <xdr:col>37</xdr:col>
      <xdr:colOff>1311275</xdr:colOff>
      <xdr:row>1296</xdr:row>
      <xdr:rowOff>38100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45625" y="18337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1047750</xdr:colOff>
      <xdr:row>857</xdr:row>
      <xdr:rowOff>111125</xdr:rowOff>
    </xdr:from>
    <xdr:to>
      <xdr:col>37</xdr:col>
      <xdr:colOff>1279525</xdr:colOff>
      <xdr:row>859</xdr:row>
      <xdr:rowOff>38100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13875" y="12399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1428750</xdr:colOff>
      <xdr:row>912</xdr:row>
      <xdr:rowOff>95250</xdr:rowOff>
    </xdr:from>
    <xdr:to>
      <xdr:col>39</xdr:col>
      <xdr:colOff>1660525</xdr:colOff>
      <xdr:row>914</xdr:row>
      <xdr:rowOff>22225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38375" y="13462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904875</xdr:colOff>
      <xdr:row>1050</xdr:row>
      <xdr:rowOff>127000</xdr:rowOff>
    </xdr:from>
    <xdr:to>
      <xdr:col>39</xdr:col>
      <xdr:colOff>1136650</xdr:colOff>
      <xdr:row>1052</xdr:row>
      <xdr:rowOff>53975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972875" y="14719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952500</xdr:colOff>
      <xdr:row>331</xdr:row>
      <xdr:rowOff>127000</xdr:rowOff>
    </xdr:from>
    <xdr:to>
      <xdr:col>39</xdr:col>
      <xdr:colOff>1184275</xdr:colOff>
      <xdr:row>333</xdr:row>
      <xdr:rowOff>53975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20500" y="5114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1143000</xdr:colOff>
      <xdr:row>1649</xdr:row>
      <xdr:rowOff>0</xdr:rowOff>
    </xdr:from>
    <xdr:to>
      <xdr:col>37</xdr:col>
      <xdr:colOff>1374775</xdr:colOff>
      <xdr:row>1650</xdr:row>
      <xdr:rowOff>85725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909125" y="23310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1587500</xdr:colOff>
      <xdr:row>132</xdr:row>
      <xdr:rowOff>0</xdr:rowOff>
    </xdr:from>
    <xdr:to>
      <xdr:col>35</xdr:col>
      <xdr:colOff>1819275</xdr:colOff>
      <xdr:row>133</xdr:row>
      <xdr:rowOff>85725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051750" y="2070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1381125</xdr:colOff>
      <xdr:row>1051</xdr:row>
      <xdr:rowOff>142875</xdr:rowOff>
    </xdr:from>
    <xdr:to>
      <xdr:col>37</xdr:col>
      <xdr:colOff>1612900</xdr:colOff>
      <xdr:row>1053</xdr:row>
      <xdr:rowOff>69850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147250" y="14705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1031875</xdr:colOff>
      <xdr:row>1043</xdr:row>
      <xdr:rowOff>127000</xdr:rowOff>
    </xdr:from>
    <xdr:to>
      <xdr:col>39</xdr:col>
      <xdr:colOff>1263650</xdr:colOff>
      <xdr:row>1045</xdr:row>
      <xdr:rowOff>53975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99875" y="14608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1238250</xdr:colOff>
      <xdr:row>1974</xdr:row>
      <xdr:rowOff>31750</xdr:rowOff>
    </xdr:from>
    <xdr:to>
      <xdr:col>39</xdr:col>
      <xdr:colOff>1470025</xdr:colOff>
      <xdr:row>1975</xdr:row>
      <xdr:rowOff>117475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306250" y="283781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730250</xdr:colOff>
      <xdr:row>1015</xdr:row>
      <xdr:rowOff>111125</xdr:rowOff>
    </xdr:from>
    <xdr:to>
      <xdr:col>39</xdr:col>
      <xdr:colOff>962025</xdr:colOff>
      <xdr:row>1017</xdr:row>
      <xdr:rowOff>38100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98250" y="14241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1079500</xdr:colOff>
      <xdr:row>1683</xdr:row>
      <xdr:rowOff>142875</xdr:rowOff>
    </xdr:from>
    <xdr:to>
      <xdr:col>39</xdr:col>
      <xdr:colOff>1311275</xdr:colOff>
      <xdr:row>1685</xdr:row>
      <xdr:rowOff>69850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00" y="23785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889000</xdr:colOff>
      <xdr:row>905</xdr:row>
      <xdr:rowOff>111125</xdr:rowOff>
    </xdr:from>
    <xdr:to>
      <xdr:col>39</xdr:col>
      <xdr:colOff>1120775</xdr:colOff>
      <xdr:row>907</xdr:row>
      <xdr:rowOff>38100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957000" y="13304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1000125</xdr:colOff>
      <xdr:row>91</xdr:row>
      <xdr:rowOff>142875</xdr:rowOff>
    </xdr:from>
    <xdr:to>
      <xdr:col>39</xdr:col>
      <xdr:colOff>1231900</xdr:colOff>
      <xdr:row>93</xdr:row>
      <xdr:rowOff>69850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68125" y="1417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920750</xdr:colOff>
      <xdr:row>337</xdr:row>
      <xdr:rowOff>142875</xdr:rowOff>
    </xdr:from>
    <xdr:to>
      <xdr:col>39</xdr:col>
      <xdr:colOff>1152525</xdr:colOff>
      <xdr:row>339</xdr:row>
      <xdr:rowOff>69850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988750" y="5211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936625</xdr:colOff>
      <xdr:row>891</xdr:row>
      <xdr:rowOff>111125</xdr:rowOff>
    </xdr:from>
    <xdr:to>
      <xdr:col>39</xdr:col>
      <xdr:colOff>1168400</xdr:colOff>
      <xdr:row>893</xdr:row>
      <xdr:rowOff>38100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04625" y="12923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1270000</xdr:colOff>
      <xdr:row>885</xdr:row>
      <xdr:rowOff>142875</xdr:rowOff>
    </xdr:from>
    <xdr:to>
      <xdr:col>39</xdr:col>
      <xdr:colOff>1501775</xdr:colOff>
      <xdr:row>887</xdr:row>
      <xdr:rowOff>69850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338000" y="12847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1016000</xdr:colOff>
      <xdr:row>1078</xdr:row>
      <xdr:rowOff>0</xdr:rowOff>
    </xdr:from>
    <xdr:to>
      <xdr:col>39</xdr:col>
      <xdr:colOff>1247775</xdr:colOff>
      <xdr:row>1079</xdr:row>
      <xdr:rowOff>85725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84000" y="15055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1555750</xdr:colOff>
      <xdr:row>869</xdr:row>
      <xdr:rowOff>127000</xdr:rowOff>
    </xdr:from>
    <xdr:to>
      <xdr:col>37</xdr:col>
      <xdr:colOff>1787525</xdr:colOff>
      <xdr:row>871</xdr:row>
      <xdr:rowOff>53975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21875" y="12607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1476375</xdr:colOff>
      <xdr:row>872</xdr:row>
      <xdr:rowOff>142875</xdr:rowOff>
    </xdr:from>
    <xdr:to>
      <xdr:col>37</xdr:col>
      <xdr:colOff>1708150</xdr:colOff>
      <xdr:row>874</xdr:row>
      <xdr:rowOff>69850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0" y="12657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1587500</xdr:colOff>
      <xdr:row>1690</xdr:row>
      <xdr:rowOff>0</xdr:rowOff>
    </xdr:from>
    <xdr:to>
      <xdr:col>37</xdr:col>
      <xdr:colOff>1819275</xdr:colOff>
      <xdr:row>1691</xdr:row>
      <xdr:rowOff>85725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53625" y="23866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1111250</xdr:colOff>
      <xdr:row>2030</xdr:row>
      <xdr:rowOff>142875</xdr:rowOff>
    </xdr:from>
    <xdr:to>
      <xdr:col>37</xdr:col>
      <xdr:colOff>1343025</xdr:colOff>
      <xdr:row>2032</xdr:row>
      <xdr:rowOff>69850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77375" y="29214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1016000</xdr:colOff>
      <xdr:row>40</xdr:row>
      <xdr:rowOff>127000</xdr:rowOff>
    </xdr:from>
    <xdr:to>
      <xdr:col>39</xdr:col>
      <xdr:colOff>1247775</xdr:colOff>
      <xdr:row>42</xdr:row>
      <xdr:rowOff>53975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84000" y="622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1047750</xdr:colOff>
      <xdr:row>84</xdr:row>
      <xdr:rowOff>127000</xdr:rowOff>
    </xdr:from>
    <xdr:to>
      <xdr:col>39</xdr:col>
      <xdr:colOff>1279525</xdr:colOff>
      <xdr:row>86</xdr:row>
      <xdr:rowOff>53975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15750" y="1320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968375</xdr:colOff>
      <xdr:row>1290</xdr:row>
      <xdr:rowOff>127000</xdr:rowOff>
    </xdr:from>
    <xdr:to>
      <xdr:col>39</xdr:col>
      <xdr:colOff>1200150</xdr:colOff>
      <xdr:row>1292</xdr:row>
      <xdr:rowOff>53975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36375" y="18338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1016000</xdr:colOff>
      <xdr:row>876</xdr:row>
      <xdr:rowOff>111125</xdr:rowOff>
    </xdr:from>
    <xdr:to>
      <xdr:col>37</xdr:col>
      <xdr:colOff>1247775</xdr:colOff>
      <xdr:row>878</xdr:row>
      <xdr:rowOff>38100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782125" y="12717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1762125</xdr:colOff>
      <xdr:row>864</xdr:row>
      <xdr:rowOff>142875</xdr:rowOff>
    </xdr:from>
    <xdr:to>
      <xdr:col>37</xdr:col>
      <xdr:colOff>1993900</xdr:colOff>
      <xdr:row>866</xdr:row>
      <xdr:rowOff>69850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528250" y="12514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603250</xdr:colOff>
      <xdr:row>868</xdr:row>
      <xdr:rowOff>0</xdr:rowOff>
    </xdr:from>
    <xdr:to>
      <xdr:col>37</xdr:col>
      <xdr:colOff>835025</xdr:colOff>
      <xdr:row>869</xdr:row>
      <xdr:rowOff>85725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369375" y="12563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1079500</xdr:colOff>
      <xdr:row>1637</xdr:row>
      <xdr:rowOff>142875</xdr:rowOff>
    </xdr:from>
    <xdr:to>
      <xdr:col>37</xdr:col>
      <xdr:colOff>1311275</xdr:colOff>
      <xdr:row>1639</xdr:row>
      <xdr:rowOff>69850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45625" y="23563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857250</xdr:colOff>
      <xdr:row>43</xdr:row>
      <xdr:rowOff>127000</xdr:rowOff>
    </xdr:from>
    <xdr:to>
      <xdr:col>37</xdr:col>
      <xdr:colOff>1089025</xdr:colOff>
      <xdr:row>45</xdr:row>
      <xdr:rowOff>53975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623375" y="669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1047750</xdr:colOff>
      <xdr:row>447</xdr:row>
      <xdr:rowOff>142875</xdr:rowOff>
    </xdr:from>
    <xdr:to>
      <xdr:col>37</xdr:col>
      <xdr:colOff>1279525</xdr:colOff>
      <xdr:row>449</xdr:row>
      <xdr:rowOff>69850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13875" y="6910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603250</xdr:colOff>
      <xdr:row>544</xdr:row>
      <xdr:rowOff>0</xdr:rowOff>
    </xdr:from>
    <xdr:to>
      <xdr:col>37</xdr:col>
      <xdr:colOff>835025</xdr:colOff>
      <xdr:row>545</xdr:row>
      <xdr:rowOff>85725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369375" y="12896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984250</xdr:colOff>
      <xdr:row>2030</xdr:row>
      <xdr:rowOff>142875</xdr:rowOff>
    </xdr:from>
    <xdr:to>
      <xdr:col>39</xdr:col>
      <xdr:colOff>1216025</xdr:colOff>
      <xdr:row>2032</xdr:row>
      <xdr:rowOff>69850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93875" y="30214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1079500</xdr:colOff>
      <xdr:row>1047</xdr:row>
      <xdr:rowOff>0</xdr:rowOff>
    </xdr:from>
    <xdr:to>
      <xdr:col>39</xdr:col>
      <xdr:colOff>1311275</xdr:colOff>
      <xdr:row>1048</xdr:row>
      <xdr:rowOff>85725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89125" y="15389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952500</xdr:colOff>
      <xdr:row>1562</xdr:row>
      <xdr:rowOff>111125</xdr:rowOff>
    </xdr:from>
    <xdr:to>
      <xdr:col>39</xdr:col>
      <xdr:colOff>1184275</xdr:colOff>
      <xdr:row>1564</xdr:row>
      <xdr:rowOff>38100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22550" y="351440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793750</xdr:colOff>
      <xdr:row>1559</xdr:row>
      <xdr:rowOff>95250</xdr:rowOff>
    </xdr:from>
    <xdr:to>
      <xdr:col>39</xdr:col>
      <xdr:colOff>1025525</xdr:colOff>
      <xdr:row>1561</xdr:row>
      <xdr:rowOff>22225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863800" y="346424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1000125</xdr:colOff>
      <xdr:row>1560</xdr:row>
      <xdr:rowOff>0</xdr:rowOff>
    </xdr:from>
    <xdr:to>
      <xdr:col>37</xdr:col>
      <xdr:colOff>1231900</xdr:colOff>
      <xdr:row>1561</xdr:row>
      <xdr:rowOff>85725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41375" y="347091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1508125</xdr:colOff>
      <xdr:row>870</xdr:row>
      <xdr:rowOff>142875</xdr:rowOff>
    </xdr:from>
    <xdr:to>
      <xdr:col>35</xdr:col>
      <xdr:colOff>1739900</xdr:colOff>
      <xdr:row>872</xdr:row>
      <xdr:rowOff>69850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14000" y="12974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841375</xdr:colOff>
      <xdr:row>1246</xdr:row>
      <xdr:rowOff>127000</xdr:rowOff>
    </xdr:from>
    <xdr:to>
      <xdr:col>39</xdr:col>
      <xdr:colOff>1073150</xdr:colOff>
      <xdr:row>1248</xdr:row>
      <xdr:rowOff>53975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69050" y="48437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1016000</xdr:colOff>
      <xdr:row>894</xdr:row>
      <xdr:rowOff>111125</xdr:rowOff>
    </xdr:from>
    <xdr:to>
      <xdr:col>39</xdr:col>
      <xdr:colOff>1247775</xdr:colOff>
      <xdr:row>896</xdr:row>
      <xdr:rowOff>38100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623750" y="13241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857250</xdr:colOff>
      <xdr:row>1970</xdr:row>
      <xdr:rowOff>0</xdr:rowOff>
    </xdr:from>
    <xdr:to>
      <xdr:col>39</xdr:col>
      <xdr:colOff>1089025</xdr:colOff>
      <xdr:row>1971</xdr:row>
      <xdr:rowOff>85725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766875" y="30422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968375</xdr:colOff>
      <xdr:row>1974</xdr:row>
      <xdr:rowOff>142875</xdr:rowOff>
    </xdr:from>
    <xdr:to>
      <xdr:col>37</xdr:col>
      <xdr:colOff>1200150</xdr:colOff>
      <xdr:row>1976</xdr:row>
      <xdr:rowOff>69850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76125" y="30500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857250</xdr:colOff>
      <xdr:row>300</xdr:row>
      <xdr:rowOff>0</xdr:rowOff>
    </xdr:from>
    <xdr:to>
      <xdr:col>39</xdr:col>
      <xdr:colOff>1089025</xdr:colOff>
      <xdr:row>301</xdr:row>
      <xdr:rowOff>85725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766875" y="30422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1047750</xdr:colOff>
      <xdr:row>951</xdr:row>
      <xdr:rowOff>0</xdr:rowOff>
    </xdr:from>
    <xdr:to>
      <xdr:col>37</xdr:col>
      <xdr:colOff>1279525</xdr:colOff>
      <xdr:row>952</xdr:row>
      <xdr:rowOff>85725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655500" y="14770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920750</xdr:colOff>
      <xdr:row>956</xdr:row>
      <xdr:rowOff>142875</xdr:rowOff>
    </xdr:from>
    <xdr:to>
      <xdr:col>37</xdr:col>
      <xdr:colOff>1152525</xdr:colOff>
      <xdr:row>958</xdr:row>
      <xdr:rowOff>69850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63250" y="2722245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1682750</xdr:colOff>
      <xdr:row>940</xdr:row>
      <xdr:rowOff>0</xdr:rowOff>
    </xdr:from>
    <xdr:to>
      <xdr:col>35</xdr:col>
      <xdr:colOff>1914525</xdr:colOff>
      <xdr:row>941</xdr:row>
      <xdr:rowOff>85725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988625" y="14611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</xdr:col>
      <xdr:colOff>3175</xdr:colOff>
      <xdr:row>180</xdr:row>
      <xdr:rowOff>142875</xdr:rowOff>
    </xdr:to>
    <xdr:sp macro="" textlink="">
      <xdr:nvSpPr>
        <xdr:cNvPr id="56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3173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15875</xdr:colOff>
      <xdr:row>180</xdr:row>
      <xdr:rowOff>15875</xdr:rowOff>
    </xdr:from>
    <xdr:to>
      <xdr:col>1</xdr:col>
      <xdr:colOff>22225</xdr:colOff>
      <xdr:row>181</xdr:row>
      <xdr:rowOff>75259</xdr:rowOff>
    </xdr:to>
    <xdr:pic>
      <xdr:nvPicPr>
        <xdr:cNvPr id="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" y="28813125"/>
          <a:ext cx="16510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1809750</xdr:colOff>
      <xdr:row>870</xdr:row>
      <xdr:rowOff>142875</xdr:rowOff>
    </xdr:from>
    <xdr:to>
      <xdr:col>35</xdr:col>
      <xdr:colOff>2032000</xdr:colOff>
      <xdr:row>872</xdr:row>
      <xdr:rowOff>43509</xdr:rowOff>
    </xdr:to>
    <xdr:pic>
      <xdr:nvPicPr>
        <xdr:cNvPr id="5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115625" y="136731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1095375</xdr:colOff>
      <xdr:row>1428</xdr:row>
      <xdr:rowOff>0</xdr:rowOff>
    </xdr:from>
    <xdr:to>
      <xdr:col>35</xdr:col>
      <xdr:colOff>1317625</xdr:colOff>
      <xdr:row>1429</xdr:row>
      <xdr:rowOff>59384</xdr:rowOff>
    </xdr:to>
    <xdr:pic>
      <xdr:nvPicPr>
        <xdr:cNvPr id="5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401250" y="22358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1095375</xdr:colOff>
      <xdr:row>338</xdr:row>
      <xdr:rowOff>95250</xdr:rowOff>
    </xdr:from>
    <xdr:to>
      <xdr:col>35</xdr:col>
      <xdr:colOff>1317625</xdr:colOff>
      <xdr:row>339</xdr:row>
      <xdr:rowOff>154634</xdr:rowOff>
    </xdr:to>
    <xdr:pic>
      <xdr:nvPicPr>
        <xdr:cNvPr id="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401250" y="53498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1397000</xdr:colOff>
      <xdr:row>1024</xdr:row>
      <xdr:rowOff>142875</xdr:rowOff>
    </xdr:from>
    <xdr:to>
      <xdr:col>39</xdr:col>
      <xdr:colOff>1619250</xdr:colOff>
      <xdr:row>1026</xdr:row>
      <xdr:rowOff>43509</xdr:rowOff>
    </xdr:to>
    <xdr:pic>
      <xdr:nvPicPr>
        <xdr:cNvPr id="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306625" y="159591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1952625</xdr:colOff>
      <xdr:row>940</xdr:row>
      <xdr:rowOff>31750</xdr:rowOff>
    </xdr:from>
    <xdr:to>
      <xdr:col>36</xdr:col>
      <xdr:colOff>47625</xdr:colOff>
      <xdr:row>941</xdr:row>
      <xdr:rowOff>91134</xdr:rowOff>
    </xdr:to>
    <xdr:pic>
      <xdr:nvPicPr>
        <xdr:cNvPr id="6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258500" y="146145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1333500</xdr:colOff>
      <xdr:row>1519</xdr:row>
      <xdr:rowOff>127000</xdr:rowOff>
    </xdr:from>
    <xdr:to>
      <xdr:col>39</xdr:col>
      <xdr:colOff>1555750</xdr:colOff>
      <xdr:row>1521</xdr:row>
      <xdr:rowOff>27634</xdr:rowOff>
    </xdr:to>
    <xdr:pic>
      <xdr:nvPicPr>
        <xdr:cNvPr id="6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243125" y="236093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1651000</xdr:colOff>
      <xdr:row>1269</xdr:row>
      <xdr:rowOff>0</xdr:rowOff>
    </xdr:from>
    <xdr:to>
      <xdr:col>37</xdr:col>
      <xdr:colOff>1873250</xdr:colOff>
      <xdr:row>1270</xdr:row>
      <xdr:rowOff>59384</xdr:rowOff>
    </xdr:to>
    <xdr:pic>
      <xdr:nvPicPr>
        <xdr:cNvPr id="6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258750" y="19834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984250</xdr:colOff>
      <xdr:row>169</xdr:row>
      <xdr:rowOff>142875</xdr:rowOff>
    </xdr:from>
    <xdr:to>
      <xdr:col>37</xdr:col>
      <xdr:colOff>1206500</xdr:colOff>
      <xdr:row>171</xdr:row>
      <xdr:rowOff>43509</xdr:rowOff>
    </xdr:to>
    <xdr:pic>
      <xdr:nvPicPr>
        <xdr:cNvPr id="6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92000" y="22213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968375</xdr:colOff>
      <xdr:row>1969</xdr:row>
      <xdr:rowOff>142875</xdr:rowOff>
    </xdr:from>
    <xdr:to>
      <xdr:col>37</xdr:col>
      <xdr:colOff>1190625</xdr:colOff>
      <xdr:row>1971</xdr:row>
      <xdr:rowOff>43509</xdr:rowOff>
    </xdr:to>
    <xdr:pic>
      <xdr:nvPicPr>
        <xdr:cNvPr id="6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76125" y="306911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1508125</xdr:colOff>
      <xdr:row>1031</xdr:row>
      <xdr:rowOff>0</xdr:rowOff>
    </xdr:from>
    <xdr:to>
      <xdr:col>37</xdr:col>
      <xdr:colOff>1739900</xdr:colOff>
      <xdr:row>1032</xdr:row>
      <xdr:rowOff>85725</xdr:rowOff>
    </xdr:to>
    <xdr:pic>
      <xdr:nvPicPr>
        <xdr:cNvPr id="67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15875" y="16087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2095500</xdr:colOff>
      <xdr:row>1035</xdr:row>
      <xdr:rowOff>127000</xdr:rowOff>
    </xdr:from>
    <xdr:to>
      <xdr:col>39</xdr:col>
      <xdr:colOff>25400</xdr:colOff>
      <xdr:row>1037</xdr:row>
      <xdr:rowOff>53975</xdr:rowOff>
    </xdr:to>
    <xdr:pic>
      <xdr:nvPicPr>
        <xdr:cNvPr id="68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03250" y="16163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181</xdr:row>
      <xdr:rowOff>79376</xdr:rowOff>
    </xdr:from>
    <xdr:to>
      <xdr:col>1</xdr:col>
      <xdr:colOff>2363</xdr:colOff>
      <xdr:row>183</xdr:row>
      <xdr:rowOff>15876</xdr:rowOff>
    </xdr:to>
    <xdr:pic>
      <xdr:nvPicPr>
        <xdr:cNvPr id="6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1444625</xdr:colOff>
      <xdr:row>1531</xdr:row>
      <xdr:rowOff>111125</xdr:rowOff>
    </xdr:from>
    <xdr:to>
      <xdr:col>39</xdr:col>
      <xdr:colOff>1700988</xdr:colOff>
      <xdr:row>1533</xdr:row>
      <xdr:rowOff>47625</xdr:rowOff>
    </xdr:to>
    <xdr:pic>
      <xdr:nvPicPr>
        <xdr:cNvPr id="7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354250" y="238458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1000125</xdr:colOff>
      <xdr:row>735</xdr:row>
      <xdr:rowOff>0</xdr:rowOff>
    </xdr:from>
    <xdr:to>
      <xdr:col>37</xdr:col>
      <xdr:colOff>1256488</xdr:colOff>
      <xdr:row>736</xdr:row>
      <xdr:rowOff>95250</xdr:rowOff>
    </xdr:to>
    <xdr:pic>
      <xdr:nvPicPr>
        <xdr:cNvPr id="7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607875" y="1154747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952500</xdr:colOff>
      <xdr:row>1648</xdr:row>
      <xdr:rowOff>142875</xdr:rowOff>
    </xdr:from>
    <xdr:to>
      <xdr:col>35</xdr:col>
      <xdr:colOff>1208863</xdr:colOff>
      <xdr:row>1650</xdr:row>
      <xdr:rowOff>79375</xdr:rowOff>
    </xdr:to>
    <xdr:pic>
      <xdr:nvPicPr>
        <xdr:cNvPr id="7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258375" y="256270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1079500</xdr:colOff>
      <xdr:row>34</xdr:row>
      <xdr:rowOff>142875</xdr:rowOff>
    </xdr:from>
    <xdr:to>
      <xdr:col>39</xdr:col>
      <xdr:colOff>1311275</xdr:colOff>
      <xdr:row>36</xdr:row>
      <xdr:rowOff>69850</xdr:rowOff>
    </xdr:to>
    <xdr:pic>
      <xdr:nvPicPr>
        <xdr:cNvPr id="73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89125" y="26420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1365250</xdr:colOff>
      <xdr:row>447</xdr:row>
      <xdr:rowOff>142875</xdr:rowOff>
    </xdr:from>
    <xdr:to>
      <xdr:col>39</xdr:col>
      <xdr:colOff>1587500</xdr:colOff>
      <xdr:row>449</xdr:row>
      <xdr:rowOff>43509</xdr:rowOff>
    </xdr:to>
    <xdr:pic>
      <xdr:nvPicPr>
        <xdr:cNvPr id="7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274875" y="7132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1254125</xdr:colOff>
      <xdr:row>884</xdr:row>
      <xdr:rowOff>111125</xdr:rowOff>
    </xdr:from>
    <xdr:to>
      <xdr:col>37</xdr:col>
      <xdr:colOff>1485900</xdr:colOff>
      <xdr:row>886</xdr:row>
      <xdr:rowOff>38100</xdr:rowOff>
    </xdr:to>
    <xdr:pic>
      <xdr:nvPicPr>
        <xdr:cNvPr id="75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861875" y="14066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1111250</xdr:colOff>
      <xdr:row>1640</xdr:row>
      <xdr:rowOff>95250</xdr:rowOff>
    </xdr:from>
    <xdr:to>
      <xdr:col>37</xdr:col>
      <xdr:colOff>1343025</xdr:colOff>
      <xdr:row>1642</xdr:row>
      <xdr:rowOff>22225</xdr:rowOff>
    </xdr:to>
    <xdr:pic>
      <xdr:nvPicPr>
        <xdr:cNvPr id="76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719000" y="25908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1428750</xdr:colOff>
      <xdr:row>1646</xdr:row>
      <xdr:rowOff>0</xdr:rowOff>
    </xdr:from>
    <xdr:to>
      <xdr:col>37</xdr:col>
      <xdr:colOff>1660525</xdr:colOff>
      <xdr:row>1647</xdr:row>
      <xdr:rowOff>85725</xdr:rowOff>
    </xdr:to>
    <xdr:pic>
      <xdr:nvPicPr>
        <xdr:cNvPr id="77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36500" y="25993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904875</xdr:colOff>
      <xdr:row>180</xdr:row>
      <xdr:rowOff>111125</xdr:rowOff>
    </xdr:from>
    <xdr:to>
      <xdr:col>28</xdr:col>
      <xdr:colOff>1136650</xdr:colOff>
      <xdr:row>182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876500" y="10717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31750</xdr:colOff>
      <xdr:row>100</xdr:row>
      <xdr:rowOff>15875</xdr:rowOff>
    </xdr:from>
    <xdr:to>
      <xdr:col>0</xdr:col>
      <xdr:colOff>263525</xdr:colOff>
      <xdr:row>101</xdr:row>
      <xdr:rowOff>101600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50" y="225806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396875</xdr:colOff>
      <xdr:row>123</xdr:row>
      <xdr:rowOff>127000</xdr:rowOff>
    </xdr:from>
    <xdr:to>
      <xdr:col>28</xdr:col>
      <xdr:colOff>628650</xdr:colOff>
      <xdr:row>125</xdr:row>
      <xdr:rowOff>53975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01875" y="2035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1031875</xdr:colOff>
      <xdr:row>682</xdr:row>
      <xdr:rowOff>0</xdr:rowOff>
    </xdr:from>
    <xdr:to>
      <xdr:col>28</xdr:col>
      <xdr:colOff>1263650</xdr:colOff>
      <xdr:row>683</xdr:row>
      <xdr:rowOff>85725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03500" y="11229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984250</xdr:colOff>
      <xdr:row>176</xdr:row>
      <xdr:rowOff>79375</xdr:rowOff>
    </xdr:from>
    <xdr:to>
      <xdr:col>26</xdr:col>
      <xdr:colOff>1216025</xdr:colOff>
      <xdr:row>178</xdr:row>
      <xdr:rowOff>6350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955875" y="106505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1412875</xdr:colOff>
      <xdr:row>670</xdr:row>
      <xdr:rowOff>127000</xdr:rowOff>
    </xdr:from>
    <xdr:to>
      <xdr:col>28</xdr:col>
      <xdr:colOff>1644650</xdr:colOff>
      <xdr:row>672</xdr:row>
      <xdr:rowOff>53975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0" y="10575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762000</xdr:colOff>
      <xdr:row>203</xdr:row>
      <xdr:rowOff>142875</xdr:rowOff>
    </xdr:from>
    <xdr:to>
      <xdr:col>28</xdr:col>
      <xdr:colOff>993775</xdr:colOff>
      <xdr:row>205</xdr:row>
      <xdr:rowOff>69850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33625" y="11069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1079500</xdr:colOff>
      <xdr:row>534</xdr:row>
      <xdr:rowOff>111125</xdr:rowOff>
    </xdr:from>
    <xdr:to>
      <xdr:col>28</xdr:col>
      <xdr:colOff>1311275</xdr:colOff>
      <xdr:row>536</xdr:row>
      <xdr:rowOff>38100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51125" y="8462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1047750</xdr:colOff>
      <xdr:row>193</xdr:row>
      <xdr:rowOff>142875</xdr:rowOff>
    </xdr:from>
    <xdr:to>
      <xdr:col>28</xdr:col>
      <xdr:colOff>1279525</xdr:colOff>
      <xdr:row>195</xdr:row>
      <xdr:rowOff>69850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19375" y="10847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952500</xdr:colOff>
      <xdr:row>158</xdr:row>
      <xdr:rowOff>111125</xdr:rowOff>
    </xdr:from>
    <xdr:to>
      <xdr:col>28</xdr:col>
      <xdr:colOff>1184275</xdr:colOff>
      <xdr:row>160</xdr:row>
      <xdr:rowOff>38100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924125" y="2351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920750</xdr:colOff>
      <xdr:row>189</xdr:row>
      <xdr:rowOff>142875</xdr:rowOff>
    </xdr:from>
    <xdr:to>
      <xdr:col>28</xdr:col>
      <xdr:colOff>1152525</xdr:colOff>
      <xdr:row>191</xdr:row>
      <xdr:rowOff>69850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892375" y="10926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857250</xdr:colOff>
      <xdr:row>699</xdr:row>
      <xdr:rowOff>111125</xdr:rowOff>
    </xdr:from>
    <xdr:to>
      <xdr:col>28</xdr:col>
      <xdr:colOff>1089025</xdr:colOff>
      <xdr:row>701</xdr:row>
      <xdr:rowOff>38100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828875" y="11368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1047750</xdr:colOff>
      <xdr:row>658</xdr:row>
      <xdr:rowOff>95250</xdr:rowOff>
    </xdr:from>
    <xdr:to>
      <xdr:col>28</xdr:col>
      <xdr:colOff>1279525</xdr:colOff>
      <xdr:row>660</xdr:row>
      <xdr:rowOff>22225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19375" y="10382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1270000</xdr:colOff>
      <xdr:row>45</xdr:row>
      <xdr:rowOff>111125</xdr:rowOff>
    </xdr:from>
    <xdr:to>
      <xdr:col>28</xdr:col>
      <xdr:colOff>1501775</xdr:colOff>
      <xdr:row>47</xdr:row>
      <xdr:rowOff>38100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41625" y="747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1016000</xdr:colOff>
      <xdr:row>636</xdr:row>
      <xdr:rowOff>111125</xdr:rowOff>
    </xdr:from>
    <xdr:to>
      <xdr:col>28</xdr:col>
      <xdr:colOff>1247775</xdr:colOff>
      <xdr:row>638</xdr:row>
      <xdr:rowOff>38100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987625" y="10050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1079500</xdr:colOff>
      <xdr:row>198</xdr:row>
      <xdr:rowOff>127000</xdr:rowOff>
    </xdr:from>
    <xdr:to>
      <xdr:col>28</xdr:col>
      <xdr:colOff>1311275</xdr:colOff>
      <xdr:row>200</xdr:row>
      <xdr:rowOff>53975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51125" y="10988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1111250</xdr:colOff>
      <xdr:row>618</xdr:row>
      <xdr:rowOff>142875</xdr:rowOff>
    </xdr:from>
    <xdr:to>
      <xdr:col>31</xdr:col>
      <xdr:colOff>168275</xdr:colOff>
      <xdr:row>620</xdr:row>
      <xdr:rowOff>69850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46625" y="9799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1063625</xdr:colOff>
      <xdr:row>54</xdr:row>
      <xdr:rowOff>95250</xdr:rowOff>
    </xdr:from>
    <xdr:to>
      <xdr:col>28</xdr:col>
      <xdr:colOff>1295400</xdr:colOff>
      <xdr:row>56</xdr:row>
      <xdr:rowOff>22225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35250" y="889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904875</xdr:colOff>
      <xdr:row>703</xdr:row>
      <xdr:rowOff>95250</xdr:rowOff>
    </xdr:from>
    <xdr:to>
      <xdr:col>28</xdr:col>
      <xdr:colOff>1136650</xdr:colOff>
      <xdr:row>705</xdr:row>
      <xdr:rowOff>22225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876500" y="11430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1174750</xdr:colOff>
      <xdr:row>42</xdr:row>
      <xdr:rowOff>142875</xdr:rowOff>
    </xdr:from>
    <xdr:to>
      <xdr:col>26</xdr:col>
      <xdr:colOff>1406525</xdr:colOff>
      <xdr:row>44</xdr:row>
      <xdr:rowOff>69850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20750" y="703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1809750</xdr:colOff>
      <xdr:row>696</xdr:row>
      <xdr:rowOff>127000</xdr:rowOff>
    </xdr:from>
    <xdr:to>
      <xdr:col>29</xdr:col>
      <xdr:colOff>152400</xdr:colOff>
      <xdr:row>698</xdr:row>
      <xdr:rowOff>53975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81375" y="11322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968375</xdr:colOff>
      <xdr:row>622</xdr:row>
      <xdr:rowOff>63500</xdr:rowOff>
    </xdr:from>
    <xdr:to>
      <xdr:col>31</xdr:col>
      <xdr:colOff>25400</xdr:colOff>
      <xdr:row>623</xdr:row>
      <xdr:rowOff>149225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03750" y="98552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746125</xdr:colOff>
      <xdr:row>707</xdr:row>
      <xdr:rowOff>127000</xdr:rowOff>
    </xdr:from>
    <xdr:to>
      <xdr:col>28</xdr:col>
      <xdr:colOff>977900</xdr:colOff>
      <xdr:row>709</xdr:row>
      <xdr:rowOff>53975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0" y="11496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793750</xdr:colOff>
      <xdr:row>155</xdr:row>
      <xdr:rowOff>95250</xdr:rowOff>
    </xdr:from>
    <xdr:to>
      <xdr:col>28</xdr:col>
      <xdr:colOff>1025525</xdr:colOff>
      <xdr:row>157</xdr:row>
      <xdr:rowOff>22225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65375" y="2301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793750</xdr:colOff>
      <xdr:row>151</xdr:row>
      <xdr:rowOff>95250</xdr:rowOff>
    </xdr:from>
    <xdr:to>
      <xdr:col>28</xdr:col>
      <xdr:colOff>1025525</xdr:colOff>
      <xdr:row>153</xdr:row>
      <xdr:rowOff>22225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65375" y="2301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1000125</xdr:colOff>
      <xdr:row>156</xdr:row>
      <xdr:rowOff>0</xdr:rowOff>
    </xdr:from>
    <xdr:to>
      <xdr:col>26</xdr:col>
      <xdr:colOff>1231900</xdr:colOff>
      <xdr:row>157</xdr:row>
      <xdr:rowOff>85725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46125" y="3403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1079500</xdr:colOff>
      <xdr:row>527</xdr:row>
      <xdr:rowOff>111125</xdr:rowOff>
    </xdr:from>
    <xdr:to>
      <xdr:col>28</xdr:col>
      <xdr:colOff>1311275</xdr:colOff>
      <xdr:row>529</xdr:row>
      <xdr:rowOff>38100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51125" y="8367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857250</xdr:colOff>
      <xdr:row>191</xdr:row>
      <xdr:rowOff>0</xdr:rowOff>
    </xdr:from>
    <xdr:to>
      <xdr:col>26</xdr:col>
      <xdr:colOff>1089025</xdr:colOff>
      <xdr:row>192</xdr:row>
      <xdr:rowOff>85725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955375" y="2974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968375</xdr:colOff>
      <xdr:row>629</xdr:row>
      <xdr:rowOff>63500</xdr:rowOff>
    </xdr:from>
    <xdr:to>
      <xdr:col>31</xdr:col>
      <xdr:colOff>25400</xdr:colOff>
      <xdr:row>630</xdr:row>
      <xdr:rowOff>149225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03750" y="98710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1603375</xdr:colOff>
      <xdr:row>141</xdr:row>
      <xdr:rowOff>127000</xdr:rowOff>
    </xdr:from>
    <xdr:to>
      <xdr:col>26</xdr:col>
      <xdr:colOff>1835150</xdr:colOff>
      <xdr:row>143</xdr:row>
      <xdr:rowOff>53975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49375" y="2289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1793875</xdr:colOff>
      <xdr:row>185</xdr:row>
      <xdr:rowOff>127000</xdr:rowOff>
    </xdr:from>
    <xdr:to>
      <xdr:col>29</xdr:col>
      <xdr:colOff>136525</xdr:colOff>
      <xdr:row>187</xdr:row>
      <xdr:rowOff>53975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00500" y="2971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304800</xdr:colOff>
      <xdr:row>102</xdr:row>
      <xdr:rowOff>142875</xdr:rowOff>
    </xdr:to>
    <xdr:sp macro="" textlink="">
      <xdr:nvSpPr>
        <xdr:cNvPr id="34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3173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222250</xdr:colOff>
      <xdr:row>103</xdr:row>
      <xdr:rowOff>59384</xdr:rowOff>
    </xdr:to>
    <xdr:pic>
      <xdr:nvPicPr>
        <xdr:cNvPr id="3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333500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1524000</xdr:colOff>
      <xdr:row>619</xdr:row>
      <xdr:rowOff>0</xdr:rowOff>
    </xdr:from>
    <xdr:to>
      <xdr:col>28</xdr:col>
      <xdr:colOff>1746250</xdr:colOff>
      <xdr:row>620</xdr:row>
      <xdr:rowOff>59384</xdr:rowOff>
    </xdr:to>
    <xdr:pic>
      <xdr:nvPicPr>
        <xdr:cNvPr id="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829000" y="98488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103</xdr:row>
      <xdr:rowOff>79376</xdr:rowOff>
    </xdr:from>
    <xdr:to>
      <xdr:col>0</xdr:col>
      <xdr:colOff>256363</xdr:colOff>
      <xdr:row>105</xdr:row>
      <xdr:rowOff>15876</xdr:rowOff>
    </xdr:to>
    <xdr:pic>
      <xdr:nvPicPr>
        <xdr:cNvPr id="3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1571625</xdr:colOff>
      <xdr:row>337</xdr:row>
      <xdr:rowOff>111125</xdr:rowOff>
    </xdr:from>
    <xdr:to>
      <xdr:col>43</xdr:col>
      <xdr:colOff>215900</xdr:colOff>
      <xdr:row>339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91500" y="4637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809625</xdr:colOff>
      <xdr:row>970</xdr:row>
      <xdr:rowOff>127000</xdr:rowOff>
    </xdr:from>
    <xdr:to>
      <xdr:col>40</xdr:col>
      <xdr:colOff>1041400</xdr:colOff>
      <xdr:row>972</xdr:row>
      <xdr:rowOff>53975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781625" y="13481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42</xdr:col>
      <xdr:colOff>1174750</xdr:colOff>
      <xdr:row>331</xdr:row>
      <xdr:rowOff>127000</xdr:rowOff>
    </xdr:from>
    <xdr:to>
      <xdr:col>42</xdr:col>
      <xdr:colOff>1406525</xdr:colOff>
      <xdr:row>333</xdr:row>
      <xdr:rowOff>53975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194625" y="4543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1857375</xdr:colOff>
      <xdr:row>987</xdr:row>
      <xdr:rowOff>15875</xdr:rowOff>
    </xdr:from>
    <xdr:to>
      <xdr:col>38</xdr:col>
      <xdr:colOff>2089150</xdr:colOff>
      <xdr:row>988</xdr:row>
      <xdr:rowOff>101600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28125" y="156130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904875</xdr:colOff>
      <xdr:row>342</xdr:row>
      <xdr:rowOff>111125</xdr:rowOff>
    </xdr:from>
    <xdr:to>
      <xdr:col>40</xdr:col>
      <xdr:colOff>1136650</xdr:colOff>
      <xdr:row>344</xdr:row>
      <xdr:rowOff>38100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76875" y="4716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1047750</xdr:colOff>
      <xdr:row>997</xdr:row>
      <xdr:rowOff>111125</xdr:rowOff>
    </xdr:from>
    <xdr:to>
      <xdr:col>40</xdr:col>
      <xdr:colOff>1279525</xdr:colOff>
      <xdr:row>999</xdr:row>
      <xdr:rowOff>38100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19750" y="13860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1016000</xdr:colOff>
      <xdr:row>374</xdr:row>
      <xdr:rowOff>142875</xdr:rowOff>
    </xdr:from>
    <xdr:to>
      <xdr:col>40</xdr:col>
      <xdr:colOff>1247775</xdr:colOff>
      <xdr:row>376</xdr:row>
      <xdr:rowOff>69850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988000" y="5227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1079500</xdr:colOff>
      <xdr:row>528</xdr:row>
      <xdr:rowOff>127000</xdr:rowOff>
    </xdr:from>
    <xdr:to>
      <xdr:col>40</xdr:col>
      <xdr:colOff>1311275</xdr:colOff>
      <xdr:row>530</xdr:row>
      <xdr:rowOff>53975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51500" y="7321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1095375</xdr:colOff>
      <xdr:row>439</xdr:row>
      <xdr:rowOff>127000</xdr:rowOff>
    </xdr:from>
    <xdr:to>
      <xdr:col>40</xdr:col>
      <xdr:colOff>1327150</xdr:colOff>
      <xdr:row>441</xdr:row>
      <xdr:rowOff>53975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67375" y="6019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984250</xdr:colOff>
      <xdr:row>986</xdr:row>
      <xdr:rowOff>127000</xdr:rowOff>
    </xdr:from>
    <xdr:to>
      <xdr:col>40</xdr:col>
      <xdr:colOff>1216025</xdr:colOff>
      <xdr:row>988</xdr:row>
      <xdr:rowOff>53975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956250" y="13719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42</xdr:col>
      <xdr:colOff>1158875</xdr:colOff>
      <xdr:row>327</xdr:row>
      <xdr:rowOff>142875</xdr:rowOff>
    </xdr:from>
    <xdr:to>
      <xdr:col>42</xdr:col>
      <xdr:colOff>1390650</xdr:colOff>
      <xdr:row>329</xdr:row>
      <xdr:rowOff>69850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178750" y="4481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1047750</xdr:colOff>
      <xdr:row>991</xdr:row>
      <xdr:rowOff>142875</xdr:rowOff>
    </xdr:from>
    <xdr:to>
      <xdr:col>40</xdr:col>
      <xdr:colOff>1279525</xdr:colOff>
      <xdr:row>993</xdr:row>
      <xdr:rowOff>69850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19750" y="13784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31750</xdr:colOff>
      <xdr:row>176</xdr:row>
      <xdr:rowOff>15875</xdr:rowOff>
    </xdr:from>
    <xdr:to>
      <xdr:col>0</xdr:col>
      <xdr:colOff>263525</xdr:colOff>
      <xdr:row>177</xdr:row>
      <xdr:rowOff>101600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50" y="225806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1063625</xdr:colOff>
      <xdr:row>1009</xdr:row>
      <xdr:rowOff>0</xdr:rowOff>
    </xdr:from>
    <xdr:to>
      <xdr:col>40</xdr:col>
      <xdr:colOff>1295400</xdr:colOff>
      <xdr:row>1010</xdr:row>
      <xdr:rowOff>85725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35625" y="13992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1397000</xdr:colOff>
      <xdr:row>1006</xdr:row>
      <xdr:rowOff>15875</xdr:rowOff>
    </xdr:from>
    <xdr:to>
      <xdr:col>38</xdr:col>
      <xdr:colOff>1628775</xdr:colOff>
      <xdr:row>1007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860750" y="13930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1111250</xdr:colOff>
      <xdr:row>421</xdr:row>
      <xdr:rowOff>127000</xdr:rowOff>
    </xdr:from>
    <xdr:to>
      <xdr:col>40</xdr:col>
      <xdr:colOff>1343025</xdr:colOff>
      <xdr:row>423</xdr:row>
      <xdr:rowOff>53975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0" y="5908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873125</xdr:colOff>
      <xdr:row>444</xdr:row>
      <xdr:rowOff>127000</xdr:rowOff>
    </xdr:from>
    <xdr:to>
      <xdr:col>40</xdr:col>
      <xdr:colOff>1104900</xdr:colOff>
      <xdr:row>446</xdr:row>
      <xdr:rowOff>53975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52125" y="6448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1936750</xdr:colOff>
      <xdr:row>127</xdr:row>
      <xdr:rowOff>111125</xdr:rowOff>
    </xdr:from>
    <xdr:to>
      <xdr:col>42</xdr:col>
      <xdr:colOff>41275</xdr:colOff>
      <xdr:row>129</xdr:row>
      <xdr:rowOff>38100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15750" y="1922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1016000</xdr:colOff>
      <xdr:row>143</xdr:row>
      <xdr:rowOff>95250</xdr:rowOff>
    </xdr:from>
    <xdr:to>
      <xdr:col>40</xdr:col>
      <xdr:colOff>1247775</xdr:colOff>
      <xdr:row>145</xdr:row>
      <xdr:rowOff>22225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00" y="2174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1270000</xdr:colOff>
      <xdr:row>118</xdr:row>
      <xdr:rowOff>127000</xdr:rowOff>
    </xdr:from>
    <xdr:to>
      <xdr:col>40</xdr:col>
      <xdr:colOff>1501775</xdr:colOff>
      <xdr:row>120</xdr:row>
      <xdr:rowOff>53975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49000" y="1781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1285875</xdr:colOff>
      <xdr:row>1077</xdr:row>
      <xdr:rowOff>127000</xdr:rowOff>
    </xdr:from>
    <xdr:to>
      <xdr:col>40</xdr:col>
      <xdr:colOff>1517650</xdr:colOff>
      <xdr:row>1079</xdr:row>
      <xdr:rowOff>53975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64875" y="15528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1127125</xdr:colOff>
      <xdr:row>1072</xdr:row>
      <xdr:rowOff>127000</xdr:rowOff>
    </xdr:from>
    <xdr:to>
      <xdr:col>40</xdr:col>
      <xdr:colOff>1358900</xdr:colOff>
      <xdr:row>1074</xdr:row>
      <xdr:rowOff>53975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06125" y="15449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1111250</xdr:colOff>
      <xdr:row>1111</xdr:row>
      <xdr:rowOff>142875</xdr:rowOff>
    </xdr:from>
    <xdr:to>
      <xdr:col>40</xdr:col>
      <xdr:colOff>1343025</xdr:colOff>
      <xdr:row>1113</xdr:row>
      <xdr:rowOff>69850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0" y="16070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1127125</xdr:colOff>
      <xdr:row>149</xdr:row>
      <xdr:rowOff>127000</xdr:rowOff>
    </xdr:from>
    <xdr:to>
      <xdr:col>40</xdr:col>
      <xdr:colOff>1358900</xdr:colOff>
      <xdr:row>151</xdr:row>
      <xdr:rowOff>53975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06125" y="15449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1000125</xdr:colOff>
      <xdr:row>109</xdr:row>
      <xdr:rowOff>127000</xdr:rowOff>
    </xdr:from>
    <xdr:to>
      <xdr:col>40</xdr:col>
      <xdr:colOff>1231900</xdr:colOff>
      <xdr:row>111</xdr:row>
      <xdr:rowOff>53975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79125" y="1638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952500</xdr:colOff>
      <xdr:row>363</xdr:row>
      <xdr:rowOff>127000</xdr:rowOff>
    </xdr:from>
    <xdr:to>
      <xdr:col>40</xdr:col>
      <xdr:colOff>1184275</xdr:colOff>
      <xdr:row>365</xdr:row>
      <xdr:rowOff>53975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31500" y="5400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95250</xdr:colOff>
      <xdr:row>367</xdr:row>
      <xdr:rowOff>95250</xdr:rowOff>
    </xdr:from>
    <xdr:to>
      <xdr:col>42</xdr:col>
      <xdr:colOff>152400</xdr:colOff>
      <xdr:row>369</xdr:row>
      <xdr:rowOff>22225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226875" y="5778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79375</xdr:colOff>
      <xdr:row>993</xdr:row>
      <xdr:rowOff>142875</xdr:rowOff>
    </xdr:from>
    <xdr:to>
      <xdr:col>42</xdr:col>
      <xdr:colOff>136525</xdr:colOff>
      <xdr:row>995</xdr:row>
      <xdr:rowOff>69850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211000" y="15467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904875</xdr:colOff>
      <xdr:row>130</xdr:row>
      <xdr:rowOff>111125</xdr:rowOff>
    </xdr:from>
    <xdr:to>
      <xdr:col>40</xdr:col>
      <xdr:colOff>1136650</xdr:colOff>
      <xdr:row>132</xdr:row>
      <xdr:rowOff>38100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83875" y="2017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889000</xdr:colOff>
      <xdr:row>333</xdr:row>
      <xdr:rowOff>127000</xdr:rowOff>
    </xdr:from>
    <xdr:to>
      <xdr:col>40</xdr:col>
      <xdr:colOff>1120775</xdr:colOff>
      <xdr:row>335</xdr:row>
      <xdr:rowOff>53975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68000" y="5194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42</xdr:col>
      <xdr:colOff>889000</xdr:colOff>
      <xdr:row>152</xdr:row>
      <xdr:rowOff>127000</xdr:rowOff>
    </xdr:from>
    <xdr:to>
      <xdr:col>42</xdr:col>
      <xdr:colOff>1120775</xdr:colOff>
      <xdr:row>154</xdr:row>
      <xdr:rowOff>53975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95250" y="2368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619125</xdr:colOff>
      <xdr:row>944</xdr:row>
      <xdr:rowOff>142875</xdr:rowOff>
    </xdr:from>
    <xdr:to>
      <xdr:col>40</xdr:col>
      <xdr:colOff>850900</xdr:colOff>
      <xdr:row>946</xdr:row>
      <xdr:rowOff>69850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798125" y="14720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1412875</xdr:colOff>
      <xdr:row>544</xdr:row>
      <xdr:rowOff>127000</xdr:rowOff>
    </xdr:from>
    <xdr:to>
      <xdr:col>40</xdr:col>
      <xdr:colOff>1644650</xdr:colOff>
      <xdr:row>546</xdr:row>
      <xdr:rowOff>53975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82925" y="1083500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42</xdr:col>
      <xdr:colOff>111125</xdr:colOff>
      <xdr:row>431</xdr:row>
      <xdr:rowOff>142875</xdr:rowOff>
    </xdr:from>
    <xdr:to>
      <xdr:col>42</xdr:col>
      <xdr:colOff>342900</xdr:colOff>
      <xdr:row>433</xdr:row>
      <xdr:rowOff>69850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417375" y="6799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42</xdr:col>
      <xdr:colOff>952500</xdr:colOff>
      <xdr:row>615</xdr:row>
      <xdr:rowOff>142875</xdr:rowOff>
    </xdr:from>
    <xdr:to>
      <xdr:col>42</xdr:col>
      <xdr:colOff>1184275</xdr:colOff>
      <xdr:row>617</xdr:row>
      <xdr:rowOff>69850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99450" y="385762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304800</xdr:colOff>
      <xdr:row>178</xdr:row>
      <xdr:rowOff>142875</xdr:rowOff>
    </xdr:to>
    <xdr:sp macro="" textlink="">
      <xdr:nvSpPr>
        <xdr:cNvPr id="38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657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222250</xdr:colOff>
      <xdr:row>179</xdr:row>
      <xdr:rowOff>59384</xdr:rowOff>
    </xdr:to>
    <xdr:pic>
      <xdr:nvPicPr>
        <xdr:cNvPr id="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6735425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1206500</xdr:colOff>
      <xdr:row>342</xdr:row>
      <xdr:rowOff>142875</xdr:rowOff>
    </xdr:from>
    <xdr:to>
      <xdr:col>40</xdr:col>
      <xdr:colOff>1428750</xdr:colOff>
      <xdr:row>344</xdr:row>
      <xdr:rowOff>43509</xdr:rowOff>
    </xdr:to>
    <xdr:pic>
      <xdr:nvPicPr>
        <xdr:cNvPr id="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385500" y="5386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45</xdr:col>
      <xdr:colOff>301625</xdr:colOff>
      <xdr:row>1102</xdr:row>
      <xdr:rowOff>142875</xdr:rowOff>
    </xdr:from>
    <xdr:to>
      <xdr:col>45</xdr:col>
      <xdr:colOff>523875</xdr:colOff>
      <xdr:row>1104</xdr:row>
      <xdr:rowOff>43509</xdr:rowOff>
    </xdr:to>
    <xdr:pic>
      <xdr:nvPicPr>
        <xdr:cNvPr id="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973250" y="175307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1333500</xdr:colOff>
      <xdr:row>318</xdr:row>
      <xdr:rowOff>127000</xdr:rowOff>
    </xdr:from>
    <xdr:to>
      <xdr:col>40</xdr:col>
      <xdr:colOff>1555750</xdr:colOff>
      <xdr:row>320</xdr:row>
      <xdr:rowOff>27634</xdr:rowOff>
    </xdr:to>
    <xdr:pic>
      <xdr:nvPicPr>
        <xdr:cNvPr id="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328850" y="240804700"/>
          <a:ext cx="222250" cy="2244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179</xdr:row>
      <xdr:rowOff>79376</xdr:rowOff>
    </xdr:from>
    <xdr:to>
      <xdr:col>0</xdr:col>
      <xdr:colOff>256363</xdr:colOff>
      <xdr:row>181</xdr:row>
      <xdr:rowOff>15876</xdr:rowOff>
    </xdr:to>
    <xdr:pic>
      <xdr:nvPicPr>
        <xdr:cNvPr id="4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1412875</xdr:colOff>
      <xdr:row>435</xdr:row>
      <xdr:rowOff>111125</xdr:rowOff>
    </xdr:from>
    <xdr:to>
      <xdr:col>40</xdr:col>
      <xdr:colOff>1669238</xdr:colOff>
      <xdr:row>437</xdr:row>
      <xdr:rowOff>47625</xdr:rowOff>
    </xdr:to>
    <xdr:pic>
      <xdr:nvPicPr>
        <xdr:cNvPr id="4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591875" y="68595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42</xdr:col>
      <xdr:colOff>142875</xdr:colOff>
      <xdr:row>127</xdr:row>
      <xdr:rowOff>111125</xdr:rowOff>
    </xdr:from>
    <xdr:to>
      <xdr:col>42</xdr:col>
      <xdr:colOff>399238</xdr:colOff>
      <xdr:row>129</xdr:row>
      <xdr:rowOff>47625</xdr:rowOff>
    </xdr:to>
    <xdr:pic>
      <xdr:nvPicPr>
        <xdr:cNvPr id="4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449125" y="19700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1095375</xdr:colOff>
      <xdr:row>764</xdr:row>
      <xdr:rowOff>142875</xdr:rowOff>
    </xdr:from>
    <xdr:to>
      <xdr:col>40</xdr:col>
      <xdr:colOff>1098550</xdr:colOff>
      <xdr:row>766</xdr:row>
      <xdr:rowOff>69850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75600" y="2027682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952500</xdr:colOff>
      <xdr:row>1003</xdr:row>
      <xdr:rowOff>142875</xdr:rowOff>
    </xdr:from>
    <xdr:to>
      <xdr:col>40</xdr:col>
      <xdr:colOff>1184275</xdr:colOff>
      <xdr:row>1005</xdr:row>
      <xdr:rowOff>69850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31500" y="15959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42</xdr:col>
      <xdr:colOff>238125</xdr:colOff>
      <xdr:row>423</xdr:row>
      <xdr:rowOff>127000</xdr:rowOff>
    </xdr:from>
    <xdr:to>
      <xdr:col>42</xdr:col>
      <xdr:colOff>469900</xdr:colOff>
      <xdr:row>425</xdr:row>
      <xdr:rowOff>53975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44375" y="6750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952500</xdr:colOff>
      <xdr:row>936</xdr:row>
      <xdr:rowOff>142875</xdr:rowOff>
    </xdr:from>
    <xdr:to>
      <xdr:col>40</xdr:col>
      <xdr:colOff>1184275</xdr:colOff>
      <xdr:row>938</xdr:row>
      <xdr:rowOff>69850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31500" y="14895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1333500</xdr:colOff>
      <xdr:row>939</xdr:row>
      <xdr:rowOff>142875</xdr:rowOff>
    </xdr:from>
    <xdr:to>
      <xdr:col>40</xdr:col>
      <xdr:colOff>1565275</xdr:colOff>
      <xdr:row>941</xdr:row>
      <xdr:rowOff>69850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12500" y="14943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1460500</xdr:colOff>
      <xdr:row>286</xdr:row>
      <xdr:rowOff>111125</xdr:rowOff>
    </xdr:from>
    <xdr:to>
      <xdr:col>25</xdr:col>
      <xdr:colOff>1692275</xdr:colOff>
      <xdr:row>288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21000" y="4541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1047750</xdr:colOff>
      <xdr:row>306</xdr:row>
      <xdr:rowOff>127000</xdr:rowOff>
    </xdr:from>
    <xdr:to>
      <xdr:col>25</xdr:col>
      <xdr:colOff>1279525</xdr:colOff>
      <xdr:row>308</xdr:row>
      <xdr:rowOff>53975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908250" y="4845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1397000</xdr:colOff>
      <xdr:row>248</xdr:row>
      <xdr:rowOff>95250</xdr:rowOff>
    </xdr:from>
    <xdr:to>
      <xdr:col>25</xdr:col>
      <xdr:colOff>1628775</xdr:colOff>
      <xdr:row>250</xdr:row>
      <xdr:rowOff>22225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57500" y="3952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1539875</xdr:colOff>
      <xdr:row>239</xdr:row>
      <xdr:rowOff>127000</xdr:rowOff>
    </xdr:from>
    <xdr:to>
      <xdr:col>25</xdr:col>
      <xdr:colOff>1771650</xdr:colOff>
      <xdr:row>241</xdr:row>
      <xdr:rowOff>53975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00375" y="3813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889000</xdr:colOff>
      <xdr:row>256</xdr:row>
      <xdr:rowOff>127000</xdr:rowOff>
    </xdr:from>
    <xdr:to>
      <xdr:col>25</xdr:col>
      <xdr:colOff>1120775</xdr:colOff>
      <xdr:row>258</xdr:row>
      <xdr:rowOff>53975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49500" y="4083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936625</xdr:colOff>
      <xdr:row>268</xdr:row>
      <xdr:rowOff>95250</xdr:rowOff>
    </xdr:from>
    <xdr:to>
      <xdr:col>25</xdr:col>
      <xdr:colOff>1168400</xdr:colOff>
      <xdr:row>270</xdr:row>
      <xdr:rowOff>22225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97125" y="4270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1603375</xdr:colOff>
      <xdr:row>294</xdr:row>
      <xdr:rowOff>127000</xdr:rowOff>
    </xdr:from>
    <xdr:to>
      <xdr:col>25</xdr:col>
      <xdr:colOff>1835150</xdr:colOff>
      <xdr:row>296</xdr:row>
      <xdr:rowOff>53975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63875" y="4638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1508125</xdr:colOff>
      <xdr:row>234</xdr:row>
      <xdr:rowOff>15875</xdr:rowOff>
    </xdr:from>
    <xdr:to>
      <xdr:col>25</xdr:col>
      <xdr:colOff>1739900</xdr:colOff>
      <xdr:row>235</xdr:row>
      <xdr:rowOff>101600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68625" y="37226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31750</xdr:colOff>
      <xdr:row>108</xdr:row>
      <xdr:rowOff>15875</xdr:rowOff>
    </xdr:from>
    <xdr:to>
      <xdr:col>0</xdr:col>
      <xdr:colOff>263525</xdr:colOff>
      <xdr:row>109</xdr:row>
      <xdr:rowOff>101600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50" y="225806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23</xdr:col>
      <xdr:colOff>1063625</xdr:colOff>
      <xdr:row>300</xdr:row>
      <xdr:rowOff>15875</xdr:rowOff>
    </xdr:from>
    <xdr:to>
      <xdr:col>23</xdr:col>
      <xdr:colOff>1295400</xdr:colOff>
      <xdr:row>301</xdr:row>
      <xdr:rowOff>101600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5625" y="47545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1031875</xdr:colOff>
      <xdr:row>261</xdr:row>
      <xdr:rowOff>142875</xdr:rowOff>
    </xdr:from>
    <xdr:to>
      <xdr:col>25</xdr:col>
      <xdr:colOff>1263650</xdr:colOff>
      <xdr:row>263</xdr:row>
      <xdr:rowOff>69850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27225" y="2634900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1651000</xdr:colOff>
      <xdr:row>282</xdr:row>
      <xdr:rowOff>142875</xdr:rowOff>
    </xdr:from>
    <xdr:to>
      <xdr:col>25</xdr:col>
      <xdr:colOff>1882775</xdr:colOff>
      <xdr:row>284</xdr:row>
      <xdr:rowOff>69850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11500" y="4513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1492250</xdr:colOff>
      <xdr:row>244</xdr:row>
      <xdr:rowOff>127000</xdr:rowOff>
    </xdr:from>
    <xdr:to>
      <xdr:col>25</xdr:col>
      <xdr:colOff>1724025</xdr:colOff>
      <xdr:row>246</xdr:row>
      <xdr:rowOff>53975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52750" y="3908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968375</xdr:colOff>
      <xdr:row>273</xdr:row>
      <xdr:rowOff>127000</xdr:rowOff>
    </xdr:from>
    <xdr:to>
      <xdr:col>25</xdr:col>
      <xdr:colOff>1200150</xdr:colOff>
      <xdr:row>275</xdr:row>
      <xdr:rowOff>53975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828875" y="4368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23</xdr:col>
      <xdr:colOff>1524000</xdr:colOff>
      <xdr:row>276</xdr:row>
      <xdr:rowOff>0</xdr:rowOff>
    </xdr:from>
    <xdr:to>
      <xdr:col>23</xdr:col>
      <xdr:colOff>1755775</xdr:colOff>
      <xdr:row>277</xdr:row>
      <xdr:rowOff>85725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416000" y="4403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142875</xdr:rowOff>
    </xdr:to>
    <xdr:sp macro="" textlink="">
      <xdr:nvSpPr>
        <xdr:cNvPr id="17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657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222250</xdr:colOff>
      <xdr:row>111</xdr:row>
      <xdr:rowOff>59384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6735425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1285875</xdr:colOff>
      <xdr:row>291</xdr:row>
      <xdr:rowOff>142875</xdr:rowOff>
    </xdr:from>
    <xdr:to>
      <xdr:col>25</xdr:col>
      <xdr:colOff>1517650</xdr:colOff>
      <xdr:row>293</xdr:row>
      <xdr:rowOff>69850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46375" y="4656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111</xdr:row>
      <xdr:rowOff>79376</xdr:rowOff>
    </xdr:from>
    <xdr:to>
      <xdr:col>0</xdr:col>
      <xdr:colOff>256363</xdr:colOff>
      <xdr:row>113</xdr:row>
      <xdr:rowOff>15876</xdr:rowOff>
    </xdr:to>
    <xdr:pic>
      <xdr:nvPicPr>
        <xdr:cNvPr id="2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1031875</xdr:colOff>
      <xdr:row>33</xdr:row>
      <xdr:rowOff>15875</xdr:rowOff>
    </xdr:from>
    <xdr:to>
      <xdr:col>31</xdr:col>
      <xdr:colOff>152400</xdr:colOff>
      <xdr:row>34</xdr:row>
      <xdr:rowOff>101600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64250" y="5476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952500</xdr:colOff>
      <xdr:row>42</xdr:row>
      <xdr:rowOff>142875</xdr:rowOff>
    </xdr:from>
    <xdr:to>
      <xdr:col>30</xdr:col>
      <xdr:colOff>955675</xdr:colOff>
      <xdr:row>44</xdr:row>
      <xdr:rowOff>69850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52150" y="151923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1333500</xdr:colOff>
      <xdr:row>45</xdr:row>
      <xdr:rowOff>142875</xdr:rowOff>
    </xdr:from>
    <xdr:to>
      <xdr:col>31</xdr:col>
      <xdr:colOff>3175</xdr:colOff>
      <xdr:row>47</xdr:row>
      <xdr:rowOff>69850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633150" y="1524095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0</xdr:colOff>
      <xdr:row>46</xdr:row>
      <xdr:rowOff>0</xdr:rowOff>
    </xdr:from>
    <xdr:to>
      <xdr:col>32</xdr:col>
      <xdr:colOff>231775</xdr:colOff>
      <xdr:row>47</xdr:row>
      <xdr:rowOff>85725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02375" y="752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Documents%20and%20Settings\user\Application%20Data\Microsoft\index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tm\Publications\Books-Papers.htm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file:///C:\Documents%20and%20Settings\user\Application%20Data\Microsoft\HEBERLE-B-M-D-CERTIFICATES,IMMIGRATION,OBITUARIES,GRAVES,FUNERAL-CARDS.htm" TargetMode="External"/><Relationship Id="rId7" Type="http://schemas.openxmlformats.org/officeDocument/2006/relationships/hyperlink" Target="file:///C:\Documents%20and%20Settings\user\Application%20Data\Microsoft\Htm\Politicians\Politicians.ht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file:///C:\Documents%20and%20Settings\user\Application%20Data\Microsoft\HEBERLE-HOUSES-BUSINESSES-WEBPAGES.htm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Htm\Immigration\Migration.htm" TargetMode="External"/><Relationship Id="rId11" Type="http://schemas.openxmlformats.org/officeDocument/2006/relationships/hyperlink" Target="file:///C:\Documents%20and%20Settings\user\Application%20Data\Microsoft\index.html" TargetMode="External"/><Relationship Id="rId5" Type="http://schemas.openxmlformats.org/officeDocument/2006/relationships/hyperlink" Target="file:///C:\Documents%20and%20Settings\user\Application%20Data\Microsoft\Htm\Doctors-Professors\DoctorsProfessors.htm" TargetMode="External"/><Relationship Id="rId10" Type="http://schemas.openxmlformats.org/officeDocument/2006/relationships/hyperlink" Target="file:///C:\Documents%20and%20Settings\user\Application%20Data\Microsoft\Htm\WarService\WarService.htm" TargetMode="External"/><Relationship Id="rId4" Type="http://schemas.openxmlformats.org/officeDocument/2006/relationships/hyperlink" Target="file:///C:\Documents%20and%20Settings\user\Application%20Data\Microsoft\Htm\Sport\Sport.htm" TargetMode="External"/><Relationship Id="rId9" Type="http://schemas.openxmlformats.org/officeDocument/2006/relationships/hyperlink" Target="file:///C:\Documents%20and%20Settings\user\Application%20Data\Microsoft\Htm\Religious\ReligiousProfessionals.ht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tm\Publications\Books-Papers.htm" TargetMode="External"/><Relationship Id="rId13" Type="http://schemas.openxmlformats.org/officeDocument/2006/relationships/hyperlink" Target="..\..\HEBERLE-B-M-D-CERTIFICATES,IMMIGRATION,OBITUARIES,GRAVES,FUNERAL-CARDS.htm" TargetMode="External"/><Relationship Id="rId3" Type="http://schemas.openxmlformats.org/officeDocument/2006/relationships/hyperlink" Target="file:///C:\Documents%20and%20Settings\user\Application%20Data\Microsoft\HEBERLE-B-M-D-CERTIFICATES,IMMIGRATION,OBITUARIES,GRAVES,FUNERAL-CARDS.htm" TargetMode="External"/><Relationship Id="rId7" Type="http://schemas.openxmlformats.org/officeDocument/2006/relationships/hyperlink" Target="file:///C:\Documents%20and%20Settings\user\Application%20Data\Microsoft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file:///C:\Documents%20and%20Settings\user\Application%20Data\Microsoft\HEBERLE-HOUSES-BUSINESSES-WEBPAGES.htm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Htm\Immigration\Migration.htm" TargetMode="External"/><Relationship Id="rId11" Type="http://schemas.openxmlformats.org/officeDocument/2006/relationships/hyperlink" Target="file:///C:\Documents%20and%20Settings\user\Application%20Data\Microsoft\index.html" TargetMode="External"/><Relationship Id="rId5" Type="http://schemas.openxmlformats.org/officeDocument/2006/relationships/hyperlink" Target="file:///C:\Documents%20and%20Settings\user\Application%20Data\Microsoft\Htm\Doctors-Professors\DoctorsProfessors.htm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file:///C:\Documents%20and%20Settings\user\Application%20Data\Microsoft\Htm\WarService\WarService.htm" TargetMode="External"/><Relationship Id="rId4" Type="http://schemas.openxmlformats.org/officeDocument/2006/relationships/hyperlink" Target="file:///C:\Documents%20and%20Settings\user\Application%20Data\Microsoft\Htm\Sport\Sport.htm" TargetMode="External"/><Relationship Id="rId9" Type="http://schemas.openxmlformats.org/officeDocument/2006/relationships/hyperlink" Target="file:///C:\Documents%20and%20Settings\user\Application%20Data\Microsoft\Htm\Religious\ReligiousProfessionals.htm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tm\Publications\Books-Papers.htm" TargetMode="External"/><Relationship Id="rId13" Type="http://schemas.openxmlformats.org/officeDocument/2006/relationships/hyperlink" Target="..\..\HEBERLE-B-M-D-CERTIFICATES,IMMIGRATION,OBITUARIES,GRAVES,FUNERAL-CARDS.htm" TargetMode="External"/><Relationship Id="rId3" Type="http://schemas.openxmlformats.org/officeDocument/2006/relationships/hyperlink" Target="file:///C:\Documents%20and%20Settings\user\Application%20Data\Microsoft\HEBERLE-B-M-D-CERTIFICATES,IMMIGRATION,OBITUARIES,GRAVES,FUNERAL-CARDS.htm" TargetMode="External"/><Relationship Id="rId7" Type="http://schemas.openxmlformats.org/officeDocument/2006/relationships/hyperlink" Target="file:///C:\Documents%20and%20Settings\user\Application%20Data\Microsoft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file:///C:\Documents%20and%20Settings\user\Application%20Data\Microsoft\HEBERLE-HOUSES-BUSINESSES-WEBPAGES.htm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Htm\Immigration\Migration.htm" TargetMode="External"/><Relationship Id="rId11" Type="http://schemas.openxmlformats.org/officeDocument/2006/relationships/hyperlink" Target="file:///C:\Documents%20and%20Settings\user\Application%20Data\Microsoft\index.html" TargetMode="External"/><Relationship Id="rId5" Type="http://schemas.openxmlformats.org/officeDocument/2006/relationships/hyperlink" Target="file:///C:\Documents%20and%20Settings\user\Application%20Data\Microsoft\Htm\Doctors-Professors\DoctorsProfessors.htm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file:///C:\Documents%20and%20Settings\user\Application%20Data\Microsoft\Htm\WarService\WarService.htm" TargetMode="External"/><Relationship Id="rId4" Type="http://schemas.openxmlformats.org/officeDocument/2006/relationships/hyperlink" Target="file:///C:\Documents%20and%20Settings\user\Application%20Data\Microsoft\Htm\Sport\Sport.htm" TargetMode="External"/><Relationship Id="rId9" Type="http://schemas.openxmlformats.org/officeDocument/2006/relationships/hyperlink" Target="file:///C:\Documents%20and%20Settings\user\Application%20Data\Microsoft\Htm\Religious\ReligiousProfessionals.htm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tm\Publications\Books-Papers.htm" TargetMode="External"/><Relationship Id="rId13" Type="http://schemas.openxmlformats.org/officeDocument/2006/relationships/hyperlink" Target="..\..\HEBERLE-B-M-D-CERTIFICATES,IMMIGRATION,OBITUARIES,GRAVES,FUNERAL-CARDS.htm" TargetMode="External"/><Relationship Id="rId3" Type="http://schemas.openxmlformats.org/officeDocument/2006/relationships/hyperlink" Target="file:///C:\Documents%20and%20Settings\user\Application%20Data\Microsoft\HEBERLE-B-M-D-CERTIFICATES,IMMIGRATION,OBITUARIES,GRAVES,FUNERAL-CARDS.htm" TargetMode="External"/><Relationship Id="rId7" Type="http://schemas.openxmlformats.org/officeDocument/2006/relationships/hyperlink" Target="file:///C:\Documents%20and%20Settings\user\Application%20Data\Microsoft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file:///C:\Documents%20and%20Settings\user\Application%20Data\Microsoft\HEBERLE-HOUSES-BUSINESSES-WEBPAGES.htm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Htm\Immigration\Migration.htm" TargetMode="External"/><Relationship Id="rId11" Type="http://schemas.openxmlformats.org/officeDocument/2006/relationships/hyperlink" Target="file:///C:\Documents%20and%20Settings\user\Application%20Data\Microsoft\index.html" TargetMode="External"/><Relationship Id="rId5" Type="http://schemas.openxmlformats.org/officeDocument/2006/relationships/hyperlink" Target="file:///C:\Documents%20and%20Settings\user\Application%20Data\Microsoft\Htm\Doctors-Professors\DoctorsProfessors.htm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file:///C:\Documents%20and%20Settings\user\Application%20Data\Microsoft\Htm\WarService\WarService.htm" TargetMode="External"/><Relationship Id="rId4" Type="http://schemas.openxmlformats.org/officeDocument/2006/relationships/hyperlink" Target="file:///C:\Documents%20and%20Settings\user\Application%20Data\Microsoft\Htm\Sport\Sport.htm" TargetMode="External"/><Relationship Id="rId9" Type="http://schemas.openxmlformats.org/officeDocument/2006/relationships/hyperlink" Target="file:///C:\Documents%20and%20Settings\user\Application%20Data\Microsoft\Htm\Religious\ReligiousProfessionals.htm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tm\Publications\Books-Papers.htm" TargetMode="External"/><Relationship Id="rId13" Type="http://schemas.openxmlformats.org/officeDocument/2006/relationships/hyperlink" Target="..\..\HEBERLE-B-M-D-CERTIFICATES,IMMIGRATION,OBITUARIES,GRAVES,FUNERAL-CARDS.htm" TargetMode="External"/><Relationship Id="rId3" Type="http://schemas.openxmlformats.org/officeDocument/2006/relationships/hyperlink" Target="file:///C:\Documents%20and%20Settings\user\Application%20Data\Microsoft\HEBERLE-B-M-D-CERTIFICATES,IMMIGRATION,OBITUARIES,GRAVES,FUNERAL-CARDS.htm" TargetMode="External"/><Relationship Id="rId7" Type="http://schemas.openxmlformats.org/officeDocument/2006/relationships/hyperlink" Target="file:///C:\Documents%20and%20Settings\user\Application%20Data\Microsoft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file:///C:\Documents%20and%20Settings\user\Application%20Data\Microsoft\HEBERLE-HOUSES-BUSINESSES-WEBPAGES.htm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Htm\Immigration\Migration.htm" TargetMode="External"/><Relationship Id="rId11" Type="http://schemas.openxmlformats.org/officeDocument/2006/relationships/hyperlink" Target="file:///C:\Documents%20and%20Settings\user\Application%20Data\Microsoft\index.html" TargetMode="External"/><Relationship Id="rId5" Type="http://schemas.openxmlformats.org/officeDocument/2006/relationships/hyperlink" Target="file:///C:\Documents%20and%20Settings\user\Application%20Data\Microsoft\Htm\Doctors-Professors\DoctorsProfessors.htm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file:///C:\Documents%20and%20Settings\user\Application%20Data\Microsoft\Htm\WarService\WarService.htm" TargetMode="External"/><Relationship Id="rId4" Type="http://schemas.openxmlformats.org/officeDocument/2006/relationships/hyperlink" Target="file:///C:\Documents%20and%20Settings\user\Application%20Data\Microsoft\Htm\Sport\Sport.htm" TargetMode="External"/><Relationship Id="rId9" Type="http://schemas.openxmlformats.org/officeDocument/2006/relationships/hyperlink" Target="file:///C:\Documents%20and%20Settings\user\Application%20Data\Microsoft\Htm\Religious\ReligiousProfessionals.htm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tm\Publications\Books-Papers.htm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hyperlink" Target="file:///C:\Documents%20and%20Settings\user\Application%20Data\Microsoft\HEBERLE-B-M-D-CERTIFICATES,IMMIGRATION,OBITUARIES,GRAVES,FUNERAL-CARDS.htm" TargetMode="External"/><Relationship Id="rId7" Type="http://schemas.openxmlformats.org/officeDocument/2006/relationships/hyperlink" Target="file:///C:\Documents%20and%20Settings\user\Application%20Data\Microsoft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file:///C:\Documents%20and%20Settings\user\Application%20Data\Microsoft\HEBERLE-HOUSES-BUSINESSES-WEBPAGES.htm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Htm\Immigration\Migration.htm" TargetMode="External"/><Relationship Id="rId11" Type="http://schemas.openxmlformats.org/officeDocument/2006/relationships/hyperlink" Target="file:///C:\Documents%20and%20Settings\user\Application%20Data\Microsoft\index.html" TargetMode="External"/><Relationship Id="rId5" Type="http://schemas.openxmlformats.org/officeDocument/2006/relationships/hyperlink" Target="file:///C:\Documents%20and%20Settings\user\Application%20Data\Microsoft\Htm\Doctors-Professors\DoctorsProfessors.htm" TargetMode="External"/><Relationship Id="rId10" Type="http://schemas.openxmlformats.org/officeDocument/2006/relationships/hyperlink" Target="file:///C:\Documents%20and%20Settings\user\Application%20Data\Microsoft\Htm\WarService\WarService.htm" TargetMode="External"/><Relationship Id="rId4" Type="http://schemas.openxmlformats.org/officeDocument/2006/relationships/hyperlink" Target="file:///C:\Documents%20and%20Settings\user\Application%20Data\Microsoft\Htm\Sport\Sport.htm" TargetMode="External"/><Relationship Id="rId9" Type="http://schemas.openxmlformats.org/officeDocument/2006/relationships/hyperlink" Target="file:///C:\Documents%20and%20Settings\user\Application%20Data\Microsoft\Htm\Religious\ReligiousProfessionals.htm" TargetMode="External"/><Relationship Id="rId1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19"/>
  <sheetViews>
    <sheetView showGridLines="0" zoomScale="60" workbookViewId="0">
      <selection activeCell="C22" sqref="C22"/>
    </sheetView>
  </sheetViews>
  <sheetFormatPr defaultRowHeight="12.75" x14ac:dyDescent="0.2"/>
  <cols>
    <col min="1" max="1" width="2.7109375" customWidth="1"/>
    <col min="2" max="2" width="34.28515625" customWidth="1"/>
    <col min="3" max="3" width="11.140625" customWidth="1"/>
    <col min="4" max="4" width="6.7109375" customWidth="1"/>
    <col min="5" max="5" width="12.42578125" customWidth="1"/>
    <col min="6" max="7" width="6.7109375" customWidth="1"/>
    <col min="8" max="8" width="2.140625" customWidth="1"/>
    <col min="9" max="9" width="6.7109375" customWidth="1"/>
    <col min="10" max="10" width="2.42578125" customWidth="1"/>
    <col min="11" max="11" width="6.7109375" customWidth="1"/>
    <col min="12" max="12" width="2.140625" customWidth="1"/>
    <col min="13" max="13" width="6.7109375" customWidth="1"/>
    <col min="14" max="14" width="2.42578125" customWidth="1"/>
    <col min="15" max="15" width="8.85546875" customWidth="1"/>
    <col min="16" max="16" width="2.85546875" customWidth="1"/>
    <col min="17" max="17" width="5.7109375" customWidth="1"/>
    <col min="18" max="18" width="2.7109375" customWidth="1"/>
    <col min="19" max="19" width="6.7109375" customWidth="1"/>
    <col min="20" max="20" width="2.7109375" customWidth="1"/>
    <col min="21" max="21" width="6.7109375" customWidth="1"/>
    <col min="22" max="22" width="2.7109375" customWidth="1"/>
    <col min="23" max="23" width="6.7109375" customWidth="1"/>
    <col min="24" max="24" width="2.7109375" customWidth="1"/>
    <col min="25" max="25" width="6.7109375" customWidth="1"/>
    <col min="26" max="26" width="2.7109375" customWidth="1"/>
    <col min="27" max="27" width="6.7109375" customWidth="1"/>
    <col min="28" max="28" width="2.7109375" customWidth="1"/>
    <col min="29" max="29" width="6.7109375" customWidth="1"/>
    <col min="30" max="30" width="1.7109375" customWidth="1"/>
    <col min="31" max="31" width="6.7109375" customWidth="1"/>
    <col min="32" max="32" width="1.7109375" customWidth="1"/>
    <col min="33" max="33" width="6.7109375" customWidth="1"/>
    <col min="34" max="34" width="1.7109375" customWidth="1"/>
    <col min="35" max="35" width="6.7109375" customWidth="1"/>
    <col min="36" max="36" width="1.7109375" customWidth="1"/>
    <col min="37" max="37" width="6.7109375" customWidth="1"/>
    <col min="38" max="38" width="1.7109375" customWidth="1"/>
    <col min="39" max="39" width="6.7109375" customWidth="1"/>
    <col min="40" max="40" width="1.7109375" customWidth="1"/>
    <col min="41" max="41" width="6.7109375" customWidth="1"/>
    <col min="42" max="42" width="1.7109375" customWidth="1"/>
    <col min="43" max="43" width="6.7109375" customWidth="1"/>
    <col min="44" max="44" width="1.7109375" customWidth="1"/>
    <col min="45" max="45" width="6.7109375" customWidth="1"/>
    <col min="46" max="46" width="1.7109375" customWidth="1"/>
    <col min="47" max="47" width="6.7109375" customWidth="1"/>
    <col min="48" max="48" width="2" customWidth="1"/>
    <col min="49" max="49" width="6.42578125" customWidth="1"/>
    <col min="51" max="51" width="1.7109375" customWidth="1"/>
  </cols>
  <sheetData>
    <row r="1" spans="2:68" ht="20.25" x14ac:dyDescent="0.3">
      <c r="B1" s="85" t="s">
        <v>2765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10" t="s">
        <v>1448</v>
      </c>
      <c r="AY1" t="s">
        <v>6327</v>
      </c>
    </row>
    <row r="2" spans="2:68" x14ac:dyDescent="0.2">
      <c r="B2" s="86" t="s">
        <v>4442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37"/>
      <c r="AY2" t="s">
        <v>6327</v>
      </c>
    </row>
    <row r="3" spans="2:6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AY3" t="s">
        <v>6327</v>
      </c>
    </row>
    <row r="4" spans="2:68" x14ac:dyDescent="0.2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Q4" t="s">
        <v>6307</v>
      </c>
      <c r="AY4" t="s">
        <v>6327</v>
      </c>
    </row>
    <row r="5" spans="2:68" x14ac:dyDescent="0.2">
      <c r="B5" s="38" t="s">
        <v>5046</v>
      </c>
      <c r="C5" s="109" t="s">
        <v>5468</v>
      </c>
      <c r="D5" s="2" t="s">
        <v>5469</v>
      </c>
      <c r="E5" s="2"/>
      <c r="F5" s="1" t="s">
        <v>5470</v>
      </c>
      <c r="G5" s="1"/>
      <c r="H5" s="1"/>
      <c r="I5" s="1"/>
      <c r="J5" s="1"/>
      <c r="K5" s="1"/>
      <c r="L5" s="1"/>
      <c r="M5" s="1"/>
      <c r="O5" s="4"/>
      <c r="Q5" t="s">
        <v>6308</v>
      </c>
      <c r="AY5" t="s">
        <v>6327</v>
      </c>
    </row>
    <row r="6" spans="2:68" x14ac:dyDescent="0.2">
      <c r="B6" s="40" t="s">
        <v>9563</v>
      </c>
      <c r="C6" s="109" t="s">
        <v>916</v>
      </c>
      <c r="D6" t="s">
        <v>917</v>
      </c>
      <c r="F6" t="s">
        <v>5206</v>
      </c>
      <c r="O6" s="4"/>
      <c r="AY6" t="s">
        <v>6327</v>
      </c>
    </row>
    <row r="7" spans="2:68" x14ac:dyDescent="0.2">
      <c r="C7" s="242" t="s">
        <v>10162</v>
      </c>
      <c r="F7" t="s">
        <v>5207</v>
      </c>
      <c r="O7" s="2"/>
      <c r="U7" t="s">
        <v>5208</v>
      </c>
      <c r="AY7" t="s">
        <v>6327</v>
      </c>
    </row>
    <row r="8" spans="2:68" x14ac:dyDescent="0.2">
      <c r="C8" s="109"/>
      <c r="F8" t="s">
        <v>5209</v>
      </c>
      <c r="O8" s="1">
        <v>1</v>
      </c>
      <c r="P8" s="1"/>
      <c r="Q8" s="1">
        <v>2</v>
      </c>
      <c r="R8" s="1"/>
      <c r="S8" s="1">
        <v>3</v>
      </c>
      <c r="T8" s="1"/>
      <c r="U8" s="1">
        <v>4</v>
      </c>
      <c r="V8" s="1"/>
      <c r="W8" s="1">
        <v>5</v>
      </c>
      <c r="X8" s="1"/>
      <c r="Y8" s="1">
        <v>6</v>
      </c>
      <c r="Z8" s="1"/>
      <c r="AA8" s="1">
        <v>7</v>
      </c>
      <c r="AB8" s="1"/>
      <c r="AC8" s="1">
        <v>8</v>
      </c>
      <c r="AD8" s="1"/>
      <c r="AE8" s="1">
        <v>9</v>
      </c>
      <c r="AF8" s="1"/>
      <c r="AG8" s="1">
        <v>10</v>
      </c>
      <c r="AH8" s="1"/>
      <c r="AI8" s="1">
        <v>11</v>
      </c>
      <c r="AJ8" s="1"/>
      <c r="AK8" s="1">
        <v>12</v>
      </c>
      <c r="AL8" s="1"/>
      <c r="AM8" s="1">
        <v>13</v>
      </c>
      <c r="AN8" s="1"/>
      <c r="AO8" s="1">
        <v>14</v>
      </c>
      <c r="AP8" s="1"/>
      <c r="AQ8" s="1">
        <v>15</v>
      </c>
      <c r="AR8" s="1"/>
      <c r="AS8" s="1">
        <v>16</v>
      </c>
      <c r="AT8" s="1"/>
      <c r="AU8" s="1">
        <v>17</v>
      </c>
      <c r="AX8" s="1"/>
      <c r="AY8" t="s">
        <v>6327</v>
      </c>
      <c r="AZ8" s="1"/>
    </row>
    <row r="9" spans="2:68" x14ac:dyDescent="0.2">
      <c r="B9" t="s">
        <v>1612</v>
      </c>
      <c r="C9" s="109"/>
      <c r="F9" t="s">
        <v>5899</v>
      </c>
      <c r="G9" s="193" t="s">
        <v>9597</v>
      </c>
      <c r="I9" s="193" t="s">
        <v>9555</v>
      </c>
      <c r="K9" s="193" t="s">
        <v>9556</v>
      </c>
      <c r="M9" s="193" t="s">
        <v>9557</v>
      </c>
      <c r="O9" s="193" t="s">
        <v>8070</v>
      </c>
      <c r="Q9" s="23" t="s">
        <v>5900</v>
      </c>
      <c r="R9" s="23"/>
      <c r="S9" s="23" t="s">
        <v>5901</v>
      </c>
      <c r="T9" s="23"/>
      <c r="U9" s="23" t="s">
        <v>5902</v>
      </c>
      <c r="V9" s="23"/>
      <c r="W9" s="23" t="s">
        <v>6237</v>
      </c>
      <c r="X9" s="23"/>
      <c r="Y9" s="23" t="s">
        <v>6238</v>
      </c>
      <c r="Z9" s="23"/>
      <c r="AA9" s="23" t="s">
        <v>6239</v>
      </c>
      <c r="AB9" s="23"/>
      <c r="AC9" s="23" t="s">
        <v>738</v>
      </c>
      <c r="AD9" s="23"/>
      <c r="AE9" s="23" t="s">
        <v>739</v>
      </c>
      <c r="AF9" s="23"/>
      <c r="AG9" s="23" t="s">
        <v>740</v>
      </c>
      <c r="AH9" s="23"/>
      <c r="AI9" s="23" t="s">
        <v>741</v>
      </c>
      <c r="AJ9" s="23"/>
      <c r="AK9" s="23" t="s">
        <v>742</v>
      </c>
      <c r="AL9" s="23"/>
      <c r="AM9" s="23" t="s">
        <v>743</v>
      </c>
      <c r="AN9" s="23"/>
      <c r="AO9" s="23" t="s">
        <v>744</v>
      </c>
      <c r="AP9" s="23"/>
      <c r="AQ9" s="23" t="s">
        <v>745</v>
      </c>
      <c r="AR9" s="23"/>
      <c r="AS9" s="23" t="s">
        <v>746</v>
      </c>
      <c r="AT9" s="23"/>
      <c r="AU9" s="23" t="s">
        <v>747</v>
      </c>
      <c r="AV9" s="23"/>
      <c r="AW9" s="23" t="s">
        <v>7173</v>
      </c>
      <c r="AX9" s="23" t="s">
        <v>748</v>
      </c>
      <c r="AY9" t="s">
        <v>6327</v>
      </c>
    </row>
    <row r="10" spans="2:68" x14ac:dyDescent="0.2">
      <c r="B10" s="2" t="s">
        <v>5700</v>
      </c>
      <c r="C10" s="243" t="s">
        <v>9923</v>
      </c>
      <c r="D10" s="1">
        <v>358</v>
      </c>
      <c r="E10" t="s">
        <v>749</v>
      </c>
      <c r="G10" s="1"/>
      <c r="H10" s="1"/>
      <c r="I10" s="1"/>
      <c r="J10" s="1"/>
      <c r="K10" s="1"/>
      <c r="L10" s="1"/>
      <c r="M10" s="1"/>
      <c r="Q10" s="1"/>
      <c r="S10" s="1">
        <f>'SheetSBW2 SE-BW Uberlingen'!C482</f>
        <v>2</v>
      </c>
      <c r="T10" s="1"/>
      <c r="U10" s="1">
        <f>'SheetSBW2 SE-BW Uberlingen'!E482</f>
        <v>20</v>
      </c>
      <c r="V10" s="1"/>
      <c r="W10" s="1">
        <f>'SheetSBW2 SE-BW Uberlingen'!G482</f>
        <v>36</v>
      </c>
      <c r="X10" s="1"/>
      <c r="Y10" s="1">
        <f>'SheetSBW2 SE-BW Uberlingen'!I482</f>
        <v>78</v>
      </c>
      <c r="Z10" s="1"/>
      <c r="AA10" s="1">
        <f>'SheetSBW2 SE-BW Uberlingen'!K482</f>
        <v>80</v>
      </c>
      <c r="AB10" s="1"/>
      <c r="AC10" s="1">
        <f>'SheetSBW2 SE-BW Uberlingen'!M482</f>
        <v>80</v>
      </c>
      <c r="AD10" s="1"/>
      <c r="AE10" s="1">
        <f>'SheetSBW2 SE-BW Uberlingen'!O482</f>
        <v>58</v>
      </c>
      <c r="AF10" s="1"/>
      <c r="AG10" s="1">
        <f>'SheetSBW2 SE-BW Uberlingen'!Q482</f>
        <v>86</v>
      </c>
      <c r="AH10" s="1"/>
      <c r="AI10" s="1">
        <f>'SheetSBW2 SE-BW Uberlingen'!S482</f>
        <v>72</v>
      </c>
      <c r="AJ10" s="1"/>
      <c r="AK10" s="1">
        <f>'SheetSBW2 SE-BW Uberlingen'!U482</f>
        <v>66</v>
      </c>
      <c r="AL10" s="1"/>
      <c r="AM10" s="1">
        <f>'SheetSBW2 SE-BW Uberlingen'!W482</f>
        <v>32</v>
      </c>
      <c r="AN10" s="1"/>
      <c r="AO10" s="1">
        <f>'SheetSBW2 SE-BW Uberlingen'!Y482</f>
        <v>2</v>
      </c>
      <c r="AP10" s="1"/>
      <c r="AQ10" s="1">
        <f>'SheetSBW2 SE-BW Uberlingen'!AA482</f>
        <v>0</v>
      </c>
      <c r="AR10" s="1"/>
      <c r="AS10" s="1">
        <f>'SheetSBW2 SE-BW Uberlingen'!AC482</f>
        <v>3</v>
      </c>
      <c r="AT10" s="1"/>
      <c r="AU10" s="1">
        <f>'SheetSBW2 SE-BW Uberlingen'!AE482</f>
        <v>3</v>
      </c>
      <c r="AV10" s="1"/>
      <c r="AW10" s="1"/>
      <c r="AX10" s="1">
        <f>SUM(Q10:AW10)</f>
        <v>618</v>
      </c>
      <c r="AY10" t="s">
        <v>6327</v>
      </c>
    </row>
    <row r="11" spans="2:68" x14ac:dyDescent="0.2">
      <c r="C11" s="109"/>
      <c r="E11" t="s">
        <v>782</v>
      </c>
      <c r="Q11" s="1"/>
      <c r="S11" s="1">
        <f>'SheetSBW2 SE-BW Uberlingen'!C483</f>
        <v>0</v>
      </c>
      <c r="T11" s="1"/>
      <c r="U11" s="1">
        <f>'SheetSBW2 SE-BW Uberlingen'!E483</f>
        <v>5</v>
      </c>
      <c r="V11" s="1"/>
      <c r="W11" s="1">
        <f>'SheetSBW2 SE-BW Uberlingen'!G483</f>
        <v>4</v>
      </c>
      <c r="X11" s="1"/>
      <c r="Y11" s="1">
        <f>'SheetSBW2 SE-BW Uberlingen'!I483</f>
        <v>2</v>
      </c>
      <c r="Z11" s="1"/>
      <c r="AA11" s="1">
        <f>'SheetSBW2 SE-BW Uberlingen'!K483</f>
        <v>5</v>
      </c>
      <c r="AB11" s="1"/>
      <c r="AC11" s="1">
        <f>'SheetSBW2 SE-BW Uberlingen'!M483</f>
        <v>5</v>
      </c>
      <c r="AD11" s="1"/>
      <c r="AE11" s="1">
        <f>'SheetSBW2 SE-BW Uberlingen'!O483</f>
        <v>27</v>
      </c>
      <c r="AF11" s="1"/>
      <c r="AG11" s="1">
        <f>'SheetSBW2 SE-BW Uberlingen'!Q483</f>
        <v>4</v>
      </c>
      <c r="AH11" s="1"/>
      <c r="AI11" s="1">
        <f>'SheetSBW2 SE-BW Uberlingen'!S483</f>
        <v>8</v>
      </c>
      <c r="AJ11" s="1"/>
      <c r="AK11" s="1">
        <f>'SheetSBW2 SE-BW Uberlingen'!U483</f>
        <v>10</v>
      </c>
      <c r="AL11" s="1"/>
      <c r="AM11" s="1">
        <f>'SheetSBW2 SE-BW Uberlingen'!W483</f>
        <v>9</v>
      </c>
      <c r="AN11" s="1"/>
      <c r="AO11" s="1">
        <f>'SheetSBW2 SE-BW Uberlingen'!Y483</f>
        <v>28</v>
      </c>
      <c r="AP11" s="1"/>
      <c r="AQ11" s="1">
        <f>'SheetSBW2 SE-BW Uberlingen'!AA483</f>
        <v>20</v>
      </c>
      <c r="AR11" s="1"/>
      <c r="AS11" s="1">
        <f>'SheetSBW2 SE-BW Uberlingen'!AC483</f>
        <v>7</v>
      </c>
      <c r="AT11" s="1"/>
      <c r="AU11" s="1">
        <f>'SheetSBW2 SE-BW Uberlingen'!AE483</f>
        <v>3</v>
      </c>
      <c r="AV11" s="1"/>
      <c r="AW11" s="1"/>
      <c r="AX11" s="1">
        <f>SUM(Q11:AW11)</f>
        <v>137</v>
      </c>
      <c r="AY11" t="s">
        <v>6327</v>
      </c>
    </row>
    <row r="12" spans="2:68" x14ac:dyDescent="0.2">
      <c r="C12" s="109"/>
      <c r="E12" t="s">
        <v>1016</v>
      </c>
      <c r="Q12" s="1"/>
      <c r="S12" s="1">
        <f>'SheetSBW2 SE-BW Uberlingen'!C484</f>
        <v>2</v>
      </c>
      <c r="T12" s="1"/>
      <c r="U12" s="1">
        <f>'SheetSBW2 SE-BW Uberlingen'!E484</f>
        <v>25</v>
      </c>
      <c r="V12" s="1"/>
      <c r="W12" s="1">
        <f>'SheetSBW2 SE-BW Uberlingen'!G484</f>
        <v>40</v>
      </c>
      <c r="X12" s="1"/>
      <c r="Y12" s="1">
        <f>'SheetSBW2 SE-BW Uberlingen'!I484</f>
        <v>80</v>
      </c>
      <c r="Z12" s="1"/>
      <c r="AA12" s="1">
        <f>'SheetSBW2 SE-BW Uberlingen'!K484</f>
        <v>85</v>
      </c>
      <c r="AB12" s="1"/>
      <c r="AC12" s="1">
        <f>'SheetSBW2 SE-BW Uberlingen'!M484</f>
        <v>85</v>
      </c>
      <c r="AD12" s="1"/>
      <c r="AE12" s="1">
        <f>'SheetSBW2 SE-BW Uberlingen'!O484</f>
        <v>85</v>
      </c>
      <c r="AF12" s="1"/>
      <c r="AG12" s="1">
        <f>'SheetSBW2 SE-BW Uberlingen'!Q484</f>
        <v>90</v>
      </c>
      <c r="AH12" s="1"/>
      <c r="AI12" s="1">
        <f>'SheetSBW2 SE-BW Uberlingen'!S484</f>
        <v>80</v>
      </c>
      <c r="AJ12" s="1"/>
      <c r="AK12" s="1">
        <f>'SheetSBW2 SE-BW Uberlingen'!U484</f>
        <v>76</v>
      </c>
      <c r="AL12" s="1"/>
      <c r="AM12" s="1">
        <f>'SheetSBW2 SE-BW Uberlingen'!W484</f>
        <v>41</v>
      </c>
      <c r="AN12" s="1"/>
      <c r="AO12" s="1">
        <f>'SheetSBW2 SE-BW Uberlingen'!Y484</f>
        <v>30</v>
      </c>
      <c r="AP12" s="1"/>
      <c r="AQ12" s="1">
        <f>'SheetSBW2 SE-BW Uberlingen'!AA484</f>
        <v>20</v>
      </c>
      <c r="AR12" s="1"/>
      <c r="AS12" s="1">
        <f>'SheetSBW2 SE-BW Uberlingen'!AC484</f>
        <v>10</v>
      </c>
      <c r="AT12" s="1"/>
      <c r="AU12" s="1">
        <f>'SheetSBW2 SE-BW Uberlingen'!AE484</f>
        <v>6</v>
      </c>
      <c r="AV12" s="1"/>
      <c r="AW12" s="1"/>
      <c r="AX12" s="1">
        <f>SUM(Q12:AW12)</f>
        <v>755</v>
      </c>
      <c r="AY12" t="s">
        <v>6327</v>
      </c>
    </row>
    <row r="13" spans="2:68" x14ac:dyDescent="0.2">
      <c r="C13" s="109"/>
      <c r="Q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t="s">
        <v>6327</v>
      </c>
    </row>
    <row r="14" spans="2:68" x14ac:dyDescent="0.2">
      <c r="B14" s="2"/>
      <c r="C14" s="133"/>
      <c r="D14" s="1"/>
      <c r="E14" s="1"/>
      <c r="F14" s="1"/>
      <c r="G14" s="1"/>
      <c r="H14" s="1"/>
      <c r="I14" s="1"/>
      <c r="J14" s="1"/>
      <c r="K14" s="1"/>
      <c r="L14" s="1"/>
      <c r="M14" s="1"/>
      <c r="Q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t="s">
        <v>6327</v>
      </c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</row>
    <row r="15" spans="2:68" x14ac:dyDescent="0.2">
      <c r="C15" s="109"/>
      <c r="Q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t="s">
        <v>6327</v>
      </c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2:68" x14ac:dyDescent="0.2">
      <c r="C16" s="109"/>
      <c r="Q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t="s">
        <v>6327</v>
      </c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2:68" x14ac:dyDescent="0.2">
      <c r="C17" s="109"/>
      <c r="Q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t="s">
        <v>6327</v>
      </c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2:68" x14ac:dyDescent="0.2">
      <c r="B18" s="2"/>
      <c r="C18" s="133"/>
      <c r="D18" s="1"/>
      <c r="E18" s="1"/>
      <c r="Q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t="s">
        <v>6327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2:68" x14ac:dyDescent="0.2">
      <c r="C19" s="109"/>
      <c r="D19" s="1"/>
      <c r="E19" s="1"/>
      <c r="Q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t="s">
        <v>6327</v>
      </c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2:68" x14ac:dyDescent="0.2">
      <c r="C20" s="109"/>
      <c r="D20" s="1"/>
      <c r="E20" s="1"/>
      <c r="Q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t="s">
        <v>6327</v>
      </c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2:68" x14ac:dyDescent="0.2">
      <c r="C21" s="109"/>
      <c r="D21" s="1"/>
      <c r="E21" s="1"/>
      <c r="G21" s="193" t="s">
        <v>9597</v>
      </c>
      <c r="I21" s="193" t="s">
        <v>9555</v>
      </c>
      <c r="K21" s="193" t="s">
        <v>9556</v>
      </c>
      <c r="M21" s="193" t="s">
        <v>9557</v>
      </c>
      <c r="O21" s="193" t="s">
        <v>8070</v>
      </c>
      <c r="Q21" s="26" t="s">
        <v>5900</v>
      </c>
      <c r="R21" s="23"/>
      <c r="S21" s="23" t="s">
        <v>5901</v>
      </c>
      <c r="T21" s="23"/>
      <c r="U21" s="23" t="s">
        <v>5902</v>
      </c>
      <c r="V21" s="23"/>
      <c r="W21" s="23" t="s">
        <v>6237</v>
      </c>
      <c r="X21" s="23"/>
      <c r="Y21" s="23" t="s">
        <v>6238</v>
      </c>
      <c r="Z21" s="23"/>
      <c r="AA21" s="23" t="s">
        <v>6239</v>
      </c>
      <c r="AB21" s="23"/>
      <c r="AC21" s="23" t="s">
        <v>738</v>
      </c>
      <c r="AD21" s="23"/>
      <c r="AE21" s="23" t="s">
        <v>739</v>
      </c>
      <c r="AF21" s="23"/>
      <c r="AG21" s="23" t="s">
        <v>740</v>
      </c>
      <c r="AH21" s="23"/>
      <c r="AI21" s="23" t="s">
        <v>741</v>
      </c>
      <c r="AJ21" s="23"/>
      <c r="AK21" s="23" t="s">
        <v>742</v>
      </c>
      <c r="AL21" s="23"/>
      <c r="AM21" s="23" t="s">
        <v>743</v>
      </c>
      <c r="AN21" s="23"/>
      <c r="AO21" s="23" t="s">
        <v>744</v>
      </c>
      <c r="AP21" s="23"/>
      <c r="AQ21" s="23" t="s">
        <v>745</v>
      </c>
      <c r="AR21" s="23"/>
      <c r="AS21" s="23" t="s">
        <v>746</v>
      </c>
      <c r="AT21" s="23"/>
      <c r="AU21" s="23" t="s">
        <v>747</v>
      </c>
      <c r="AV21" s="23"/>
      <c r="AW21" s="23"/>
      <c r="AX21" s="23" t="s">
        <v>748</v>
      </c>
      <c r="AY21" t="s">
        <v>6327</v>
      </c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2:68" x14ac:dyDescent="0.2">
      <c r="B22" s="2" t="s">
        <v>1613</v>
      </c>
      <c r="C22" s="242" t="s">
        <v>10162</v>
      </c>
      <c r="E22" t="s">
        <v>749</v>
      </c>
      <c r="F22" s="1" t="s">
        <v>6778</v>
      </c>
      <c r="G22" s="1"/>
      <c r="H22" s="1"/>
      <c r="I22" s="1"/>
      <c r="J22" s="1"/>
      <c r="K22" s="1"/>
      <c r="L22" s="1"/>
      <c r="M22" s="1"/>
      <c r="O22" s="1">
        <f>'SheetSBW5 SE BW excl Uberlingen'!H2176</f>
        <v>2</v>
      </c>
      <c r="Q22" s="1">
        <f>'SheetSBW5 SE BW excl Uberlingen'!J2176</f>
        <v>24</v>
      </c>
      <c r="S22" s="1">
        <f>'SheetSBW5 SE BW excl Uberlingen'!L2176</f>
        <v>59</v>
      </c>
      <c r="T22" s="1"/>
      <c r="U22" s="1">
        <f>'SheetSBW5 SE BW excl Uberlingen'!N2176</f>
        <v>54</v>
      </c>
      <c r="V22" s="1"/>
      <c r="W22" s="1">
        <f>'SheetSBW5 SE BW excl Uberlingen'!P2176</f>
        <v>50</v>
      </c>
      <c r="X22" s="1"/>
      <c r="Y22" s="1">
        <f>'SheetSBW5 SE BW excl Uberlingen'!R2176</f>
        <v>109</v>
      </c>
      <c r="Z22" s="1"/>
      <c r="AA22" s="1">
        <f>'SheetSBW5 SE BW excl Uberlingen'!T2176</f>
        <v>150</v>
      </c>
      <c r="AB22" s="1"/>
      <c r="AC22" s="1">
        <f>'SheetSBW5 SE BW excl Uberlingen'!V2176</f>
        <v>142</v>
      </c>
      <c r="AD22" s="1"/>
      <c r="AE22" s="1">
        <f>'SheetSBW5 SE BW excl Uberlingen'!X2176</f>
        <v>148</v>
      </c>
      <c r="AF22" s="1"/>
      <c r="AG22" s="1">
        <f>'SheetSBW5 SE BW excl Uberlingen'!Z2176</f>
        <v>159</v>
      </c>
      <c r="AH22" s="1"/>
      <c r="AI22" s="1">
        <f>'SheetSBW5 SE BW excl Uberlingen'!AB2176</f>
        <v>134</v>
      </c>
      <c r="AJ22" s="1"/>
      <c r="AK22" s="1">
        <f>'SheetSBW5 SE BW excl Uberlingen'!AD2176</f>
        <v>81</v>
      </c>
      <c r="AL22" s="1"/>
      <c r="AM22" s="1">
        <f>'SheetSBW5 SE BW excl Uberlingen'!AF2176</f>
        <v>59</v>
      </c>
      <c r="AN22" s="1"/>
      <c r="AO22" s="1">
        <f>'SheetSBW5 SE BW excl Uberlingen'!AH2176</f>
        <v>42</v>
      </c>
      <c r="AP22" s="1"/>
      <c r="AQ22" s="1">
        <f>'SheetSBW5 SE BW excl Uberlingen'!AJ2176</f>
        <v>44</v>
      </c>
      <c r="AR22" s="1"/>
      <c r="AS22" s="1">
        <f>'SheetSBW5 SE BW excl Uberlingen'!AL2176</f>
        <v>67</v>
      </c>
      <c r="AT22" s="1"/>
      <c r="AU22" s="1">
        <f>'SheetSBW5 SE BW excl Uberlingen'!AN2176</f>
        <v>44</v>
      </c>
      <c r="AV22" s="1"/>
      <c r="AW22" s="1"/>
      <c r="AX22" s="1">
        <f>SUM(O22:AW22)</f>
        <v>1368</v>
      </c>
      <c r="AY22" t="s">
        <v>6327</v>
      </c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2:68" x14ac:dyDescent="0.2">
      <c r="C23" s="109"/>
      <c r="D23" s="1"/>
      <c r="E23" t="s">
        <v>782</v>
      </c>
      <c r="O23" s="1">
        <f>'SheetSBW5 SE BW excl Uberlingen'!H2177</f>
        <v>0</v>
      </c>
      <c r="Q23" s="1">
        <f>'SheetSBW5 SE BW excl Uberlingen'!J2177</f>
        <v>6</v>
      </c>
      <c r="S23" s="1">
        <f>'SheetSBW5 SE BW excl Uberlingen'!L2177</f>
        <v>1</v>
      </c>
      <c r="T23" s="1"/>
      <c r="U23" s="1">
        <f>'SheetSBW5 SE BW excl Uberlingen'!N2177</f>
        <v>6</v>
      </c>
      <c r="V23" s="1"/>
      <c r="W23" s="1">
        <f>'SheetSBW5 SE BW excl Uberlingen'!P2177</f>
        <v>25</v>
      </c>
      <c r="X23" s="1"/>
      <c r="Y23" s="1">
        <f>'SheetSBW5 SE BW excl Uberlingen'!R2177</f>
        <v>11</v>
      </c>
      <c r="Z23" s="1"/>
      <c r="AA23" s="1">
        <f>'SheetSBW5 SE BW excl Uberlingen'!T2177</f>
        <v>5</v>
      </c>
      <c r="AB23" s="1"/>
      <c r="AC23" s="1">
        <f>'SheetSBW5 SE BW excl Uberlingen'!V2177</f>
        <v>13</v>
      </c>
      <c r="AD23" s="1"/>
      <c r="AE23" s="1">
        <f>'SheetSBW5 SE BW excl Uberlingen'!X2177</f>
        <v>7</v>
      </c>
      <c r="AF23" s="1"/>
      <c r="AG23" s="1">
        <f>'SheetSBW5 SE BW excl Uberlingen'!Z2177</f>
        <v>3</v>
      </c>
      <c r="AH23" s="1"/>
      <c r="AI23" s="1">
        <f>'SheetSBW5 SE BW excl Uberlingen'!AB2177</f>
        <v>6</v>
      </c>
      <c r="AJ23" s="1"/>
      <c r="AK23" s="1">
        <f>'SheetSBW5 SE BW excl Uberlingen'!AD2177</f>
        <v>9</v>
      </c>
      <c r="AL23" s="1"/>
      <c r="AM23" s="1">
        <f>'SheetSBW5 SE BW excl Uberlingen'!AF2177</f>
        <v>11</v>
      </c>
      <c r="AN23" s="1"/>
      <c r="AO23" s="1">
        <f>'SheetSBW5 SE BW excl Uberlingen'!AH2177</f>
        <v>28</v>
      </c>
      <c r="AP23" s="1"/>
      <c r="AQ23" s="1">
        <f>'SheetSBW5 SE BW excl Uberlingen'!AJ2177</f>
        <v>26</v>
      </c>
      <c r="AR23" s="1"/>
      <c r="AS23" s="1">
        <f>'SheetSBW5 SE BW excl Uberlingen'!AL2177</f>
        <v>8</v>
      </c>
      <c r="AT23" s="1"/>
      <c r="AU23" s="1">
        <f>'SheetSBW5 SE BW excl Uberlingen'!AN2177</f>
        <v>2</v>
      </c>
      <c r="AV23" s="1"/>
      <c r="AW23" s="1"/>
      <c r="AX23" s="1">
        <f>SUM(O23:AW23)</f>
        <v>167</v>
      </c>
      <c r="AY23" t="s">
        <v>6327</v>
      </c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2:68" x14ac:dyDescent="0.2">
      <c r="C24" s="109"/>
      <c r="D24" s="1"/>
      <c r="E24" t="s">
        <v>1016</v>
      </c>
      <c r="O24" s="1">
        <f>'SheetSBW5 SE BW excl Uberlingen'!H2178</f>
        <v>2</v>
      </c>
      <c r="Q24" s="1">
        <f>'SheetSBW5 SE BW excl Uberlingen'!J2178</f>
        <v>30</v>
      </c>
      <c r="S24" s="1">
        <f>'SheetSBW5 SE BW excl Uberlingen'!L2178</f>
        <v>60</v>
      </c>
      <c r="T24" s="1"/>
      <c r="U24" s="1">
        <f>'SheetSBW5 SE BW excl Uberlingen'!N2178</f>
        <v>60</v>
      </c>
      <c r="V24" s="1"/>
      <c r="W24" s="1">
        <f>'SheetSBW5 SE BW excl Uberlingen'!P2178</f>
        <v>75</v>
      </c>
      <c r="X24" s="1"/>
      <c r="Y24" s="1">
        <f>'SheetSBW5 SE BW excl Uberlingen'!R2178</f>
        <v>120</v>
      </c>
      <c r="Z24" s="1"/>
      <c r="AA24" s="1">
        <f>'SheetSBW5 SE BW excl Uberlingen'!T2178</f>
        <v>155</v>
      </c>
      <c r="AB24" s="1"/>
      <c r="AC24" s="1">
        <f>'SheetSBW5 SE BW excl Uberlingen'!V2178</f>
        <v>155</v>
      </c>
      <c r="AD24" s="1"/>
      <c r="AE24" s="1">
        <f>'SheetSBW5 SE BW excl Uberlingen'!X2178</f>
        <v>155</v>
      </c>
      <c r="AF24" s="1"/>
      <c r="AG24" s="1">
        <f>'SheetSBW5 SE BW excl Uberlingen'!Z2178</f>
        <v>162</v>
      </c>
      <c r="AH24" s="1"/>
      <c r="AI24" s="1">
        <f>'SheetSBW5 SE BW excl Uberlingen'!AB2178</f>
        <v>140</v>
      </c>
      <c r="AJ24" s="1"/>
      <c r="AK24" s="1">
        <f>'SheetSBW5 SE BW excl Uberlingen'!AD2178</f>
        <v>90</v>
      </c>
      <c r="AL24" s="1"/>
      <c r="AM24" s="1">
        <f>'SheetSBW5 SE BW excl Uberlingen'!AF2178</f>
        <v>70</v>
      </c>
      <c r="AN24" s="1"/>
      <c r="AO24" s="1">
        <f>'SheetSBW5 SE BW excl Uberlingen'!AH2178</f>
        <v>70</v>
      </c>
      <c r="AP24" s="1"/>
      <c r="AQ24" s="1">
        <f>'SheetSBW5 SE BW excl Uberlingen'!AJ2178</f>
        <v>70</v>
      </c>
      <c r="AR24" s="1"/>
      <c r="AS24" s="1">
        <f>'SheetSBW5 SE BW excl Uberlingen'!AL2178</f>
        <v>75</v>
      </c>
      <c r="AT24" s="1"/>
      <c r="AU24" s="1">
        <f>'SheetSBW5 SE BW excl Uberlingen'!AN2178</f>
        <v>46</v>
      </c>
      <c r="AV24" s="1"/>
      <c r="AW24" s="1"/>
      <c r="AX24" s="1">
        <f>SUM(O24:AW24)</f>
        <v>1535</v>
      </c>
      <c r="AY24" t="s">
        <v>6327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</row>
    <row r="25" spans="2:68" x14ac:dyDescent="0.2">
      <c r="C25" s="109"/>
      <c r="D25" s="1"/>
      <c r="E25" s="1"/>
      <c r="Q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t="s">
        <v>6327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2:68" x14ac:dyDescent="0.2">
      <c r="B26" s="2" t="s">
        <v>1614</v>
      </c>
      <c r="C26" s="243" t="s">
        <v>10150</v>
      </c>
      <c r="D26" s="2">
        <v>552</v>
      </c>
      <c r="E26" t="s">
        <v>749</v>
      </c>
      <c r="G26" s="1"/>
      <c r="H26" s="1"/>
      <c r="I26" s="1"/>
      <c r="J26" s="1"/>
      <c r="K26" s="1"/>
      <c r="L26" s="1"/>
      <c r="M26" s="1"/>
      <c r="Q26" s="1"/>
      <c r="S26" s="1">
        <f>'SheetSBW6 SW BW Rottenburg'!C715</f>
        <v>2</v>
      </c>
      <c r="T26" s="1"/>
      <c r="U26" s="1">
        <f>'SheetSBW6 SW BW Rottenburg'!E715</f>
        <v>5</v>
      </c>
      <c r="V26" s="1"/>
      <c r="W26" s="1">
        <f>'SheetSBW6 SW BW Rottenburg'!G715</f>
        <v>17</v>
      </c>
      <c r="X26" s="1"/>
      <c r="Y26" s="1">
        <f>'SheetSBW6 SW BW Rottenburg'!I715</f>
        <v>42</v>
      </c>
      <c r="Z26" s="1"/>
      <c r="AA26" s="1">
        <f>'SheetSBW6 SW BW Rottenburg'!K715</f>
        <v>38</v>
      </c>
      <c r="AB26" s="1"/>
      <c r="AC26" s="1">
        <f>'SheetSBW6 SW BW Rottenburg'!M715</f>
        <v>49</v>
      </c>
      <c r="AD26" s="1"/>
      <c r="AE26" s="1">
        <f>'SheetSBW6 SW BW Rottenburg'!O715</f>
        <v>63</v>
      </c>
      <c r="AF26" s="1"/>
      <c r="AG26" s="1">
        <f>'SheetSBW6 SW BW Rottenburg'!Q715</f>
        <v>116</v>
      </c>
      <c r="AH26" s="1"/>
      <c r="AI26" s="1">
        <f>'SheetSBW6 SW BW Rottenburg'!S715</f>
        <v>109</v>
      </c>
      <c r="AJ26" s="1"/>
      <c r="AK26" s="1">
        <f>'SheetSBW6 SW BW Rottenburg'!U715</f>
        <v>105</v>
      </c>
      <c r="AL26" s="1"/>
      <c r="AM26" s="1">
        <f>'SheetSBW6 SW BW Rottenburg'!W715</f>
        <v>106</v>
      </c>
      <c r="AN26" s="1"/>
      <c r="AO26" s="1">
        <f>'SheetSBW6 SW BW Rottenburg'!Y715</f>
        <v>71</v>
      </c>
      <c r="AP26" s="1"/>
      <c r="AQ26" s="1">
        <f>'SheetSBW6 SW BW Rottenburg'!AA715</f>
        <v>58</v>
      </c>
      <c r="AR26" s="1"/>
      <c r="AS26" s="1">
        <f>'SheetSBW6 SW BW Rottenburg'!AC715</f>
        <v>44</v>
      </c>
      <c r="AT26" s="1"/>
      <c r="AU26" s="1">
        <f>'SheetSBW6 SW BW Rottenburg'!AE715</f>
        <v>16</v>
      </c>
      <c r="AV26" s="1"/>
      <c r="AW26" s="1"/>
      <c r="AX26" s="1">
        <f>SUM(Q26:AW26)</f>
        <v>841</v>
      </c>
      <c r="AY26" t="s">
        <v>6327</v>
      </c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2:68" x14ac:dyDescent="0.2">
      <c r="C27" s="109"/>
      <c r="D27" s="1"/>
      <c r="E27" t="s">
        <v>782</v>
      </c>
      <c r="Q27" s="1"/>
      <c r="S27" s="1">
        <f>'SheetSBW6 SW BW Rottenburg'!C716</f>
        <v>0</v>
      </c>
      <c r="T27" s="1"/>
      <c r="U27" s="1">
        <f>'SheetSBW6 SW BW Rottenburg'!E716</f>
        <v>2</v>
      </c>
      <c r="V27" s="1"/>
      <c r="W27" s="1">
        <f>'SheetSBW6 SW BW Rottenburg'!G716</f>
        <v>3</v>
      </c>
      <c r="X27" s="1"/>
      <c r="Y27" s="1">
        <f>'SheetSBW6 SW BW Rottenburg'!I716</f>
        <v>3</v>
      </c>
      <c r="Z27" s="1"/>
      <c r="AA27" s="1">
        <f>'SheetSBW6 SW BW Rottenburg'!K716</f>
        <v>12</v>
      </c>
      <c r="AB27" s="1"/>
      <c r="AC27" s="1">
        <f>'SheetSBW6 SW BW Rottenburg'!M716</f>
        <v>6</v>
      </c>
      <c r="AD27" s="1"/>
      <c r="AE27" s="1">
        <f>'SheetSBW6 SW BW Rottenburg'!O716</f>
        <v>7</v>
      </c>
      <c r="AF27" s="1"/>
      <c r="AG27" s="1">
        <f>'SheetSBW6 SW BW Rottenburg'!Q716</f>
        <v>4</v>
      </c>
      <c r="AH27" s="1"/>
      <c r="AI27" s="1">
        <f>'SheetSBW6 SW BW Rottenburg'!S716</f>
        <v>11</v>
      </c>
      <c r="AJ27" s="1"/>
      <c r="AK27" s="1">
        <f>'SheetSBW6 SW BW Rottenburg'!U716</f>
        <v>5</v>
      </c>
      <c r="AL27" s="1"/>
      <c r="AM27" s="1">
        <f>'SheetSBW6 SW BW Rottenburg'!W716</f>
        <v>4</v>
      </c>
      <c r="AN27" s="1"/>
      <c r="AO27" s="1">
        <f>'SheetSBW6 SW BW Rottenburg'!Y716</f>
        <v>9</v>
      </c>
      <c r="AP27" s="1"/>
      <c r="AQ27" s="1">
        <f>'SheetSBW6 SW BW Rottenburg'!AA716</f>
        <v>12</v>
      </c>
      <c r="AR27" s="1"/>
      <c r="AS27" s="1">
        <f>'SheetSBW6 SW BW Rottenburg'!AC716</f>
        <v>26</v>
      </c>
      <c r="AT27" s="1"/>
      <c r="AU27" s="1">
        <f>'SheetSBW6 SW BW Rottenburg'!AE716</f>
        <v>17</v>
      </c>
      <c r="AV27" s="1"/>
      <c r="AW27" s="1"/>
      <c r="AX27" s="1">
        <f>SUM(Q27:AW27)</f>
        <v>121</v>
      </c>
      <c r="AY27" t="s">
        <v>6327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2:68" x14ac:dyDescent="0.2">
      <c r="C28" s="109"/>
      <c r="D28" s="1"/>
      <c r="E28" t="s">
        <v>1016</v>
      </c>
      <c r="Q28" s="1"/>
      <c r="S28" s="1">
        <f>'SheetSBW6 SW BW Rottenburg'!C717</f>
        <v>2</v>
      </c>
      <c r="T28" s="1"/>
      <c r="U28" s="1">
        <f>'SheetSBW6 SW BW Rottenburg'!E717</f>
        <v>7</v>
      </c>
      <c r="V28" s="1"/>
      <c r="W28" s="1">
        <f>'SheetSBW6 SW BW Rottenburg'!G717</f>
        <v>20</v>
      </c>
      <c r="X28" s="1"/>
      <c r="Y28" s="1">
        <f>'SheetSBW6 SW BW Rottenburg'!I717</f>
        <v>45</v>
      </c>
      <c r="Z28" s="1"/>
      <c r="AA28" s="1">
        <f>'SheetSBW6 SW BW Rottenburg'!K717</f>
        <v>50</v>
      </c>
      <c r="AB28" s="1"/>
      <c r="AC28" s="1">
        <f>'SheetSBW6 SW BW Rottenburg'!M717</f>
        <v>55</v>
      </c>
      <c r="AD28" s="1"/>
      <c r="AE28" s="1">
        <f>'SheetSBW6 SW BW Rottenburg'!O717</f>
        <v>70</v>
      </c>
      <c r="AF28" s="1"/>
      <c r="AG28" s="1">
        <f>'SheetSBW6 SW BW Rottenburg'!Q717</f>
        <v>120</v>
      </c>
      <c r="AH28" s="1"/>
      <c r="AI28" s="1">
        <f>'SheetSBW6 SW BW Rottenburg'!S717</f>
        <v>120</v>
      </c>
      <c r="AJ28" s="1"/>
      <c r="AK28" s="1">
        <f>'SheetSBW6 SW BW Rottenburg'!U717</f>
        <v>110</v>
      </c>
      <c r="AL28" s="1"/>
      <c r="AM28" s="1">
        <f>'SheetSBW6 SW BW Rottenburg'!W717</f>
        <v>110</v>
      </c>
      <c r="AN28" s="1"/>
      <c r="AO28" s="1">
        <f>'SheetSBW6 SW BW Rottenburg'!Y717</f>
        <v>80</v>
      </c>
      <c r="AP28" s="1"/>
      <c r="AQ28" s="1">
        <f>'SheetSBW6 SW BW Rottenburg'!AA717</f>
        <v>70</v>
      </c>
      <c r="AR28" s="1"/>
      <c r="AS28" s="1">
        <f>'SheetSBW6 SW BW Rottenburg'!AC717</f>
        <v>70</v>
      </c>
      <c r="AT28" s="1"/>
      <c r="AU28" s="1">
        <f>'SheetSBW6 SW BW Rottenburg'!AE717</f>
        <v>33</v>
      </c>
      <c r="AV28" s="1"/>
      <c r="AW28" s="1"/>
      <c r="AX28" s="1">
        <f>SUM(Q28:AW28)</f>
        <v>962</v>
      </c>
      <c r="AY28" t="s">
        <v>6327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2:68" x14ac:dyDescent="0.2">
      <c r="C29" s="109"/>
      <c r="D29" s="1"/>
      <c r="Q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t="s">
        <v>6327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2:68" x14ac:dyDescent="0.2">
      <c r="B30" t="s">
        <v>1615</v>
      </c>
      <c r="C30" s="243" t="s">
        <v>10155</v>
      </c>
      <c r="D30" s="1">
        <v>431</v>
      </c>
      <c r="E30" t="s">
        <v>749</v>
      </c>
      <c r="Q30" s="1">
        <f>'SheetSBW7 SW BWexclRott'!M1183</f>
        <v>0</v>
      </c>
      <c r="S30" s="1">
        <f>'SheetSBW7 SW BWexclRott'!O1183</f>
        <v>4</v>
      </c>
      <c r="T30" s="1"/>
      <c r="U30" s="1">
        <f>'SheetSBW7 SW BWexclRott'!Q1183</f>
        <v>20</v>
      </c>
      <c r="V30" s="1"/>
      <c r="W30" s="1">
        <f>'SheetSBW7 SW BWexclRott'!S1183</f>
        <v>18</v>
      </c>
      <c r="X30" s="1"/>
      <c r="Y30" s="1">
        <f>'SheetSBW7 SW BWexclRott'!U1183</f>
        <v>21</v>
      </c>
      <c r="Z30" s="1"/>
      <c r="AA30" s="1">
        <f>'SheetSBW7 SW BWexclRott'!W1183</f>
        <v>23</v>
      </c>
      <c r="AB30" s="1"/>
      <c r="AC30" s="1">
        <f>'SheetSBW7 SW BWexclRott'!Y1183</f>
        <v>31</v>
      </c>
      <c r="AD30" s="1"/>
      <c r="AE30" s="1">
        <f>'SheetSBW7 SW BWexclRott'!AA1183</f>
        <v>42</v>
      </c>
      <c r="AF30" s="1"/>
      <c r="AG30" s="1">
        <f>'SheetSBW7 SW BWexclRott'!AC1183</f>
        <v>63</v>
      </c>
      <c r="AH30" s="1"/>
      <c r="AI30" s="1">
        <f>'SheetSBW7 SW BWexclRott'!AE1183</f>
        <v>57</v>
      </c>
      <c r="AJ30" s="1"/>
      <c r="AK30" s="1">
        <f>'SheetSBW7 SW BWexclRott'!AG1183</f>
        <v>51</v>
      </c>
      <c r="AL30" s="1"/>
      <c r="AM30" s="1">
        <f>'SheetSBW7 SW BWexclRott'!AI1183</f>
        <v>54</v>
      </c>
      <c r="AN30" s="1"/>
      <c r="AO30" s="1">
        <f>'SheetSBW7 SW BWexclRott'!AK1183</f>
        <v>45</v>
      </c>
      <c r="AP30" s="1"/>
      <c r="AQ30" s="1">
        <f>'SheetSBW7 SW BWexclRott'!AM1183</f>
        <v>37</v>
      </c>
      <c r="AR30" s="1"/>
      <c r="AS30" s="1">
        <f>'SheetSBW7 SW BWexclRott'!AO1183</f>
        <v>55</v>
      </c>
      <c r="AT30" s="1"/>
      <c r="AU30" s="1">
        <f>'SheetSBW7 SW BWexclRott'!AQ1183</f>
        <v>20</v>
      </c>
      <c r="AV30" s="1"/>
      <c r="AW30" s="1"/>
      <c r="AX30" s="1">
        <f>SUM(Q30:AW30)</f>
        <v>541</v>
      </c>
      <c r="AY30" t="s">
        <v>6327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2:68" x14ac:dyDescent="0.2">
      <c r="C31" s="133"/>
      <c r="D31" s="1"/>
      <c r="E31" t="s">
        <v>782</v>
      </c>
      <c r="Q31" s="1">
        <f>'SheetSBW7 SW BWexclRott'!M1184</f>
        <v>0</v>
      </c>
      <c r="S31" s="1">
        <f>'SheetSBW7 SW BWexclRott'!O1184</f>
        <v>1</v>
      </c>
      <c r="T31" s="1"/>
      <c r="U31" s="1">
        <f>'SheetSBW7 SW BWexclRott'!Q1184</f>
        <v>1</v>
      </c>
      <c r="V31" s="1"/>
      <c r="W31" s="1">
        <f>'SheetSBW7 SW BWexclRott'!S1184</f>
        <v>7</v>
      </c>
      <c r="X31" s="1"/>
      <c r="Y31" s="1">
        <f>'SheetSBW7 SW BWexclRott'!U1184</f>
        <v>4</v>
      </c>
      <c r="Z31" s="1"/>
      <c r="AA31" s="1">
        <f>'SheetSBW7 SW BWexclRott'!W1184</f>
        <v>2</v>
      </c>
      <c r="AB31" s="1"/>
      <c r="AC31" s="1">
        <f>'SheetSBW7 SW BWexclRott'!Y1184</f>
        <v>4</v>
      </c>
      <c r="AD31" s="1"/>
      <c r="AE31" s="1">
        <f>'SheetSBW7 SW BWexclRott'!AA1184</f>
        <v>8</v>
      </c>
      <c r="AF31" s="1"/>
      <c r="AG31" s="1">
        <f>'SheetSBW7 SW BWexclRott'!AC1184</f>
        <v>2</v>
      </c>
      <c r="AH31" s="1"/>
      <c r="AI31" s="1">
        <f>'SheetSBW7 SW BWexclRott'!AE1184</f>
        <v>3</v>
      </c>
      <c r="AJ31" s="1"/>
      <c r="AK31" s="1">
        <f>'SheetSBW7 SW BWexclRott'!AG1184</f>
        <v>9</v>
      </c>
      <c r="AL31" s="1"/>
      <c r="AM31" s="1">
        <f>'SheetSBW7 SW BWexclRott'!AI1184</f>
        <v>6</v>
      </c>
      <c r="AN31" s="1"/>
      <c r="AO31" s="1">
        <f>'SheetSBW7 SW BWexclRott'!AK1184</f>
        <v>15</v>
      </c>
      <c r="AP31" s="1"/>
      <c r="AQ31" s="1">
        <f>'SheetSBW7 SW BWexclRott'!AM1184</f>
        <v>23</v>
      </c>
      <c r="AR31" s="1"/>
      <c r="AS31" s="1">
        <f>'SheetSBW7 SW BWexclRott'!AO1184</f>
        <v>5</v>
      </c>
      <c r="AT31" s="1"/>
      <c r="AU31" s="1">
        <f>'SheetSBW7 SW BWexclRott'!AQ1184</f>
        <v>3</v>
      </c>
      <c r="AV31" s="1"/>
      <c r="AW31" s="1"/>
      <c r="AX31" s="1">
        <f>SUM(Q31:AW31)</f>
        <v>93</v>
      </c>
      <c r="AY31" t="s">
        <v>6327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2:68" x14ac:dyDescent="0.2">
      <c r="C32" s="109"/>
      <c r="D32" s="1"/>
      <c r="E32" t="s">
        <v>1016</v>
      </c>
      <c r="Q32" s="1">
        <f>'SheetSBW7 SW BWexclRott'!M1185</f>
        <v>0</v>
      </c>
      <c r="S32" s="1">
        <f>'SheetSBW7 SW BWexclRott'!O1185</f>
        <v>5</v>
      </c>
      <c r="T32" s="1"/>
      <c r="U32" s="1">
        <f>'SheetSBW7 SW BWexclRott'!Q1185</f>
        <v>21</v>
      </c>
      <c r="V32" s="1"/>
      <c r="W32" s="1">
        <f>'SheetSBW7 SW BWexclRott'!S1185</f>
        <v>25</v>
      </c>
      <c r="X32" s="1"/>
      <c r="Y32" s="1">
        <f>'SheetSBW7 SW BWexclRott'!U1185</f>
        <v>25</v>
      </c>
      <c r="Z32" s="1"/>
      <c r="AA32" s="1">
        <f>'SheetSBW7 SW BWexclRott'!W1185</f>
        <v>25</v>
      </c>
      <c r="AB32" s="1"/>
      <c r="AC32" s="1">
        <f>'SheetSBW7 SW BWexclRott'!Y1185</f>
        <v>35</v>
      </c>
      <c r="AD32" s="1"/>
      <c r="AE32" s="1">
        <f>'SheetSBW7 SW BWexclRott'!AA1185</f>
        <v>50</v>
      </c>
      <c r="AF32" s="1"/>
      <c r="AG32" s="1">
        <f>'SheetSBW7 SW BWexclRott'!AC1185</f>
        <v>65</v>
      </c>
      <c r="AH32" s="1"/>
      <c r="AI32" s="1">
        <f>'SheetSBW7 SW BWexclRott'!AE1185</f>
        <v>60</v>
      </c>
      <c r="AJ32" s="1"/>
      <c r="AK32" s="1">
        <f>'SheetSBW7 SW BWexclRott'!AG1185</f>
        <v>60</v>
      </c>
      <c r="AL32" s="1"/>
      <c r="AM32" s="1">
        <f>'SheetSBW7 SW BWexclRott'!AI1185</f>
        <v>60</v>
      </c>
      <c r="AN32" s="1"/>
      <c r="AO32" s="1">
        <f>'SheetSBW7 SW BWexclRott'!AK1185</f>
        <v>60</v>
      </c>
      <c r="AP32" s="1"/>
      <c r="AQ32" s="1">
        <f>'SheetSBW7 SW BWexclRott'!AM1185</f>
        <v>60</v>
      </c>
      <c r="AR32" s="1"/>
      <c r="AS32" s="1">
        <f>'SheetSBW7 SW BWexclRott'!AO1185</f>
        <v>60</v>
      </c>
      <c r="AT32" s="1"/>
      <c r="AU32" s="1">
        <f>'SheetSBW7 SW BWexclRott'!AQ1185</f>
        <v>23</v>
      </c>
      <c r="AV32" s="1"/>
      <c r="AW32" s="1"/>
      <c r="AX32" s="1">
        <f>SUM(Q32:AW32)</f>
        <v>634</v>
      </c>
      <c r="AY32" t="s">
        <v>6327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pans="2:68" x14ac:dyDescent="0.2">
      <c r="C33" s="109"/>
      <c r="D33" s="1"/>
      <c r="Q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t="s">
        <v>6327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2:68" x14ac:dyDescent="0.2">
      <c r="B34" s="1" t="s">
        <v>806</v>
      </c>
      <c r="C34" s="242" t="s">
        <v>10155</v>
      </c>
      <c r="D34" s="1">
        <v>489</v>
      </c>
      <c r="E34" t="s">
        <v>749</v>
      </c>
      <c r="Q34" s="1"/>
      <c r="S34" s="1">
        <v>0</v>
      </c>
      <c r="T34" s="1"/>
      <c r="U34" s="1">
        <f>'SheetSBW8 Veringenstadt in SEBW'!D533</f>
        <v>0</v>
      </c>
      <c r="V34" s="1"/>
      <c r="W34" s="1">
        <f>'SheetSBW8 Veringenstadt in SEBW'!F533</f>
        <v>0</v>
      </c>
      <c r="X34" s="1"/>
      <c r="Y34" s="1">
        <f>'SheetSBW8 Veringenstadt in SEBW'!H533</f>
        <v>5</v>
      </c>
      <c r="Z34" s="1"/>
      <c r="AA34" s="1">
        <f>'SheetSBW8 Veringenstadt in SEBW'!J533</f>
        <v>25</v>
      </c>
      <c r="AB34" s="1"/>
      <c r="AC34" s="1">
        <f>'SheetSBW8 Veringenstadt in SEBW'!L533</f>
        <v>70</v>
      </c>
      <c r="AD34" s="1"/>
      <c r="AE34" s="1">
        <f>'SheetSBW8 Veringenstadt in SEBW'!N533</f>
        <v>78</v>
      </c>
      <c r="AF34" s="1"/>
      <c r="AG34" s="1">
        <f>'SheetSBW8 Veringenstadt in SEBW'!P533</f>
        <v>100</v>
      </c>
      <c r="AH34" s="1"/>
      <c r="AI34" s="1">
        <f>'SheetSBW8 Veringenstadt in SEBW'!R533</f>
        <v>109</v>
      </c>
      <c r="AJ34" s="1"/>
      <c r="AK34" s="1">
        <f>'SheetSBW8 Veringenstadt in SEBW'!T533</f>
        <v>83</v>
      </c>
      <c r="AL34" s="1"/>
      <c r="AM34" s="1">
        <f>'SheetSBW8 Veringenstadt in SEBW'!V533</f>
        <v>41</v>
      </c>
      <c r="AN34" s="1"/>
      <c r="AO34" s="1">
        <f>'SheetSBW8 Veringenstadt in SEBW'!X533</f>
        <v>19</v>
      </c>
      <c r="AP34" s="1"/>
      <c r="AQ34" s="1">
        <f>'SheetSBW8 Veringenstadt in SEBW'!Z533</f>
        <v>14</v>
      </c>
      <c r="AR34" s="1"/>
      <c r="AS34" s="1">
        <f>'SheetSBW8 Veringenstadt in SEBW'!AB533</f>
        <v>7</v>
      </c>
      <c r="AT34" s="1"/>
      <c r="AU34" s="1">
        <f>'SheetSBW8 Veringenstadt in SEBW'!AD533</f>
        <v>3</v>
      </c>
      <c r="AV34" s="1"/>
      <c r="AW34" s="1"/>
      <c r="AX34" s="1">
        <f>SUM(Q34:AW34)</f>
        <v>554</v>
      </c>
      <c r="AY34" t="s">
        <v>6327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pans="2:68" x14ac:dyDescent="0.2">
      <c r="C35" s="109"/>
      <c r="D35" s="1"/>
      <c r="E35" t="s">
        <v>782</v>
      </c>
      <c r="Q35" s="1"/>
      <c r="S35" s="1">
        <v>0</v>
      </c>
      <c r="T35" s="1"/>
      <c r="U35" s="1">
        <f>'SheetSBW8 Veringenstadt in SEBW'!D534</f>
        <v>0</v>
      </c>
      <c r="V35" s="1"/>
      <c r="W35" s="1">
        <f>'SheetSBW8 Veringenstadt in SEBW'!F534</f>
        <v>0</v>
      </c>
      <c r="X35" s="1"/>
      <c r="Y35" s="1">
        <f>'SheetSBW8 Veringenstadt in SEBW'!H534</f>
        <v>1</v>
      </c>
      <c r="Z35" s="1"/>
      <c r="AA35" s="1">
        <f>'SheetSBW8 Veringenstadt in SEBW'!J534</f>
        <v>5</v>
      </c>
      <c r="AB35" s="1"/>
      <c r="AC35" s="1">
        <f>'SheetSBW8 Veringenstadt in SEBW'!L534</f>
        <v>5</v>
      </c>
      <c r="AD35" s="1"/>
      <c r="AE35" s="1">
        <f>'SheetSBW8 Veringenstadt in SEBW'!N534</f>
        <v>2</v>
      </c>
      <c r="AF35" s="1"/>
      <c r="AG35" s="1">
        <f>'SheetSBW8 Veringenstadt in SEBW'!P534</f>
        <v>5</v>
      </c>
      <c r="AH35" s="1"/>
      <c r="AI35" s="1">
        <f>'SheetSBW8 Veringenstadt in SEBW'!R534</f>
        <v>6</v>
      </c>
      <c r="AJ35" s="1"/>
      <c r="AK35" s="1">
        <f>'SheetSBW8 Veringenstadt in SEBW'!T534</f>
        <v>7</v>
      </c>
      <c r="AL35" s="1"/>
      <c r="AM35" s="1">
        <f>'SheetSBW8 Veringenstadt in SEBW'!V534</f>
        <v>14</v>
      </c>
      <c r="AN35" s="1"/>
      <c r="AO35" s="1">
        <f>'SheetSBW8 Veringenstadt in SEBW'!X534</f>
        <v>26</v>
      </c>
      <c r="AP35" s="1"/>
      <c r="AQ35" s="1">
        <f>'SheetSBW8 Veringenstadt in SEBW'!Z534</f>
        <v>26</v>
      </c>
      <c r="AR35" s="1"/>
      <c r="AS35" s="1">
        <f>'SheetSBW8 Veringenstadt in SEBW'!AB534</f>
        <v>24</v>
      </c>
      <c r="AT35" s="1"/>
      <c r="AU35" s="1">
        <f>'SheetSBW8 Veringenstadt in SEBW'!AD534</f>
        <v>18</v>
      </c>
      <c r="AV35" s="1"/>
      <c r="AW35" s="1"/>
      <c r="AX35" s="1">
        <f>SUM(Q35:AW35)</f>
        <v>139</v>
      </c>
      <c r="AY35" t="s">
        <v>6327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2:68" x14ac:dyDescent="0.2">
      <c r="C36" s="109"/>
      <c r="E36" t="s">
        <v>1016</v>
      </c>
      <c r="Q36" s="1"/>
      <c r="S36" s="1">
        <v>0</v>
      </c>
      <c r="T36" s="1"/>
      <c r="U36" s="1">
        <f>'SheetSBW8 Veringenstadt in SEBW'!D535</f>
        <v>0</v>
      </c>
      <c r="V36" s="1"/>
      <c r="W36" s="1">
        <f>'SheetSBW8 Veringenstadt in SEBW'!F535</f>
        <v>0</v>
      </c>
      <c r="X36" s="1"/>
      <c r="Y36" s="1">
        <f>'SheetSBW8 Veringenstadt in SEBW'!H535</f>
        <v>6</v>
      </c>
      <c r="Z36" s="1"/>
      <c r="AA36" s="1">
        <f>'SheetSBW8 Veringenstadt in SEBW'!J535</f>
        <v>30</v>
      </c>
      <c r="AB36" s="1"/>
      <c r="AC36" s="1">
        <f>'SheetSBW8 Veringenstadt in SEBW'!L535</f>
        <v>75</v>
      </c>
      <c r="AD36" s="1"/>
      <c r="AE36" s="1">
        <f>'SheetSBW8 Veringenstadt in SEBW'!N535</f>
        <v>80</v>
      </c>
      <c r="AF36" s="1"/>
      <c r="AG36" s="1">
        <f>'SheetSBW8 Veringenstadt in SEBW'!P535</f>
        <v>105</v>
      </c>
      <c r="AH36" s="1"/>
      <c r="AI36" s="1">
        <f>'SheetSBW8 Veringenstadt in SEBW'!R535</f>
        <v>115</v>
      </c>
      <c r="AJ36" s="1"/>
      <c r="AK36" s="1">
        <f>'SheetSBW8 Veringenstadt in SEBW'!T535</f>
        <v>90</v>
      </c>
      <c r="AL36" s="1"/>
      <c r="AM36" s="1">
        <f>'SheetSBW8 Veringenstadt in SEBW'!V535</f>
        <v>55</v>
      </c>
      <c r="AN36" s="1"/>
      <c r="AO36" s="1">
        <f>'SheetSBW8 Veringenstadt in SEBW'!X535</f>
        <v>45</v>
      </c>
      <c r="AP36" s="1"/>
      <c r="AQ36" s="1">
        <f>'SheetSBW8 Veringenstadt in SEBW'!Z535</f>
        <v>40</v>
      </c>
      <c r="AR36" s="1"/>
      <c r="AS36" s="1">
        <f>'SheetSBW8 Veringenstadt in SEBW'!AB535</f>
        <v>31</v>
      </c>
      <c r="AT36" s="1"/>
      <c r="AU36" s="1">
        <f>'SheetSBW8 Veringenstadt in SEBW'!AD535</f>
        <v>21</v>
      </c>
      <c r="AV36" s="1"/>
      <c r="AW36" s="1"/>
      <c r="AX36" s="1">
        <f>SUM(Q36:AW36)</f>
        <v>693</v>
      </c>
      <c r="AY36" t="s">
        <v>6327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pans="2:68" x14ac:dyDescent="0.2">
      <c r="C37" s="109"/>
      <c r="Q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t="s">
        <v>6327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</row>
    <row r="38" spans="2:68" x14ac:dyDescent="0.2">
      <c r="B38" s="2"/>
      <c r="C38" s="133"/>
      <c r="D38" s="1"/>
      <c r="E38" s="1"/>
      <c r="F38" s="1"/>
      <c r="G38" s="1"/>
      <c r="H38" s="1"/>
      <c r="I38" s="1"/>
      <c r="J38" s="1"/>
      <c r="K38" s="1"/>
      <c r="L38" s="1"/>
      <c r="M38" s="1"/>
      <c r="Q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t="s">
        <v>6327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</row>
    <row r="39" spans="2:68" x14ac:dyDescent="0.2">
      <c r="C39" s="133"/>
      <c r="Q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t="s">
        <v>6327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</row>
    <row r="40" spans="2:68" x14ac:dyDescent="0.2">
      <c r="C40" s="109"/>
      <c r="Q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t="s">
        <v>6327</v>
      </c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2:68" x14ac:dyDescent="0.2">
      <c r="C41" s="109"/>
      <c r="Q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t="s">
        <v>6327</v>
      </c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2:68" x14ac:dyDescent="0.2">
      <c r="B42" t="s">
        <v>6209</v>
      </c>
      <c r="C42" s="242" t="s">
        <v>10158</v>
      </c>
      <c r="D42" s="1">
        <v>290</v>
      </c>
      <c r="E42" t="s">
        <v>749</v>
      </c>
      <c r="G42" s="1"/>
      <c r="H42" s="1"/>
      <c r="I42" s="1"/>
      <c r="J42" s="1"/>
      <c r="K42" s="1"/>
      <c r="L42" s="1"/>
      <c r="M42" s="1"/>
      <c r="Q42" s="1">
        <f>'SheetSBW10 Ravensburg-SEBW'!C293</f>
        <v>5</v>
      </c>
      <c r="S42" s="1">
        <f>'SheetSBW10 Ravensburg-SEBW'!E293</f>
        <v>31</v>
      </c>
      <c r="T42" s="1"/>
      <c r="U42" s="1">
        <f>'SheetSBW10 Ravensburg-SEBW'!G293</f>
        <v>51</v>
      </c>
      <c r="V42" s="1"/>
      <c r="W42" s="1">
        <f>'SheetSBW10 Ravensburg-SEBW'!I293</f>
        <v>48</v>
      </c>
      <c r="X42" s="1"/>
      <c r="Y42" s="1">
        <f>'SheetSBW10 Ravensburg-SEBW'!K293</f>
        <v>32</v>
      </c>
      <c r="Z42" s="1"/>
      <c r="AA42" s="1">
        <f>'SheetSBW10 Ravensburg-SEBW'!M293</f>
        <v>32</v>
      </c>
      <c r="AB42" s="1"/>
      <c r="AC42" s="1">
        <f>'SheetSBW10 Ravensburg-SEBW'!O293</f>
        <v>59</v>
      </c>
      <c r="AD42" s="1"/>
      <c r="AE42" s="1">
        <f>'SheetSBW10 Ravensburg-SEBW'!Q293</f>
        <v>76</v>
      </c>
      <c r="AF42" s="1"/>
      <c r="AG42" s="1">
        <f>'SheetSBW10 Ravensburg-SEBW'!S293</f>
        <v>68</v>
      </c>
      <c r="AH42" s="1"/>
      <c r="AI42" s="1">
        <f>'SheetSBW10 Ravensburg-SEBW'!U293</f>
        <v>29</v>
      </c>
      <c r="AJ42" s="1"/>
      <c r="AK42" s="1">
        <f>'SheetSBW10 Ravensburg-SEBW'!W293</f>
        <v>13</v>
      </c>
      <c r="AL42" s="1"/>
      <c r="AM42" s="1">
        <f>'SheetSBW10 Ravensburg-SEBW'!Y293</f>
        <v>16</v>
      </c>
      <c r="AN42" s="1"/>
      <c r="AO42" s="1">
        <f>'SheetSBW10 Ravensburg-SEBW'!AA293</f>
        <v>1</v>
      </c>
      <c r="AP42" s="1"/>
      <c r="AQ42" s="1">
        <f>'SheetSBW10 Ravensburg-SEBW'!AC293</f>
        <v>3</v>
      </c>
      <c r="AR42" s="1"/>
      <c r="AS42" s="1">
        <f>'SheetSBW10 Ravensburg-SEBW'!AE293</f>
        <v>4</v>
      </c>
      <c r="AT42" s="1"/>
      <c r="AU42" s="1">
        <f>'SheetSBW10 Ravensburg-SEBW'!AG293</f>
        <v>0</v>
      </c>
      <c r="AV42" s="1"/>
      <c r="AW42" s="1"/>
      <c r="AX42" s="1">
        <f>SUM(Q42:AW42)</f>
        <v>468</v>
      </c>
      <c r="AY42" t="s">
        <v>6327</v>
      </c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2:68" x14ac:dyDescent="0.2">
      <c r="C43" s="109"/>
      <c r="E43" t="s">
        <v>782</v>
      </c>
      <c r="Q43" s="1">
        <f>'SheetSBW10 Ravensburg-SEBW'!C294</f>
        <v>0</v>
      </c>
      <c r="S43" s="1">
        <f>'SheetSBW10 Ravensburg-SEBW'!E294</f>
        <v>4</v>
      </c>
      <c r="T43" s="1"/>
      <c r="U43" s="1">
        <f>'SheetSBW10 Ravensburg-SEBW'!G294</f>
        <v>1</v>
      </c>
      <c r="V43" s="1"/>
      <c r="W43" s="1">
        <f>'SheetSBW10 Ravensburg-SEBW'!I294</f>
        <v>2</v>
      </c>
      <c r="X43" s="1"/>
      <c r="Y43" s="1">
        <f>'SheetSBW10 Ravensburg-SEBW'!K294</f>
        <v>18</v>
      </c>
      <c r="Z43" s="1"/>
      <c r="AA43" s="1">
        <f>'SheetSBW10 Ravensburg-SEBW'!M294</f>
        <v>23</v>
      </c>
      <c r="AB43" s="1"/>
      <c r="AC43" s="1">
        <f>'SheetSBW10 Ravensburg-SEBW'!O294</f>
        <v>6</v>
      </c>
      <c r="AD43" s="1"/>
      <c r="AE43" s="1">
        <f>'SheetSBW10 Ravensburg-SEBW'!Q294</f>
        <v>4</v>
      </c>
      <c r="AF43" s="1"/>
      <c r="AG43" s="1">
        <f>'SheetSBW10 Ravensburg-SEBW'!S294</f>
        <v>7</v>
      </c>
      <c r="AH43" s="1"/>
      <c r="AI43" s="1">
        <f>'SheetSBW10 Ravensburg-SEBW'!U294</f>
        <v>19</v>
      </c>
      <c r="AJ43" s="1"/>
      <c r="AK43" s="1">
        <f>'SheetSBW10 Ravensburg-SEBW'!W294</f>
        <v>27</v>
      </c>
      <c r="AL43" s="1"/>
      <c r="AM43" s="1">
        <f>'SheetSBW10 Ravensburg-SEBW'!Y294</f>
        <v>14</v>
      </c>
      <c r="AN43" s="1"/>
      <c r="AO43" s="1">
        <f>'SheetSBW10 Ravensburg-SEBW'!AA294</f>
        <v>19</v>
      </c>
      <c r="AP43" s="1"/>
      <c r="AQ43" s="1">
        <f>'SheetSBW10 Ravensburg-SEBW'!AC294</f>
        <v>12</v>
      </c>
      <c r="AR43" s="1"/>
      <c r="AS43" s="1">
        <f>'SheetSBW10 Ravensburg-SEBW'!AE294</f>
        <v>6</v>
      </c>
      <c r="AT43" s="1"/>
      <c r="AU43" s="1">
        <f>'SheetSBW10 Ravensburg-SEBW'!AG294</f>
        <v>5</v>
      </c>
      <c r="AV43" s="1"/>
      <c r="AW43" s="1"/>
      <c r="AX43" s="1">
        <f>SUM(Q43:AW43)</f>
        <v>167</v>
      </c>
      <c r="AY43" t="s">
        <v>6327</v>
      </c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2:68" x14ac:dyDescent="0.2">
      <c r="E44" t="s">
        <v>1016</v>
      </c>
      <c r="Q44" s="1">
        <f>'SheetSBW10 Ravensburg-SEBW'!C295</f>
        <v>5</v>
      </c>
      <c r="S44" s="1">
        <f>'SheetSBW10 Ravensburg-SEBW'!E295</f>
        <v>35</v>
      </c>
      <c r="T44" s="1"/>
      <c r="U44" s="1">
        <f>'SheetSBW10 Ravensburg-SEBW'!G295</f>
        <v>52</v>
      </c>
      <c r="V44" s="1"/>
      <c r="W44" s="1">
        <f>'SheetSBW10 Ravensburg-SEBW'!I295</f>
        <v>50</v>
      </c>
      <c r="X44" s="1"/>
      <c r="Y44" s="1">
        <f>'SheetSBW10 Ravensburg-SEBW'!K295</f>
        <v>50</v>
      </c>
      <c r="Z44" s="1"/>
      <c r="AA44" s="1">
        <f>'SheetSBW10 Ravensburg-SEBW'!M295</f>
        <v>55</v>
      </c>
      <c r="AB44" s="1"/>
      <c r="AC44" s="1">
        <f>'SheetSBW10 Ravensburg-SEBW'!O295</f>
        <v>65</v>
      </c>
      <c r="AD44" s="1"/>
      <c r="AE44" s="1">
        <f>'SheetSBW10 Ravensburg-SEBW'!Q295</f>
        <v>80</v>
      </c>
      <c r="AF44" s="1"/>
      <c r="AG44" s="1">
        <f>'SheetSBW10 Ravensburg-SEBW'!S295</f>
        <v>75</v>
      </c>
      <c r="AH44" s="1"/>
      <c r="AI44" s="1">
        <f>'SheetSBW10 Ravensburg-SEBW'!U295</f>
        <v>48</v>
      </c>
      <c r="AJ44" s="1"/>
      <c r="AK44" s="1">
        <f>'SheetSBW10 Ravensburg-SEBW'!W295</f>
        <v>40</v>
      </c>
      <c r="AL44" s="1"/>
      <c r="AM44" s="1">
        <f>'SheetSBW10 Ravensburg-SEBW'!Y295</f>
        <v>30</v>
      </c>
      <c r="AN44" s="1"/>
      <c r="AO44" s="1">
        <f>'SheetSBW10 Ravensburg-SEBW'!AA295</f>
        <v>20</v>
      </c>
      <c r="AP44" s="1"/>
      <c r="AQ44" s="1">
        <f>'SheetSBW10 Ravensburg-SEBW'!AC295</f>
        <v>15</v>
      </c>
      <c r="AR44" s="1"/>
      <c r="AS44" s="1">
        <f>'SheetSBW10 Ravensburg-SEBW'!AE295</f>
        <v>10</v>
      </c>
      <c r="AT44" s="1"/>
      <c r="AU44" s="1">
        <f>'SheetSBW10 Ravensburg-SEBW'!AG295</f>
        <v>5</v>
      </c>
      <c r="AV44" s="1"/>
      <c r="AW44" s="1"/>
      <c r="AX44" s="1">
        <f>SUM(Q44:AW44)</f>
        <v>635</v>
      </c>
      <c r="AY44" t="s">
        <v>6327</v>
      </c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2:68" x14ac:dyDescent="0.2">
      <c r="Q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t="s">
        <v>6327</v>
      </c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</row>
    <row r="46" spans="2:68" x14ac:dyDescent="0.2">
      <c r="B46" s="2" t="s">
        <v>5940</v>
      </c>
      <c r="C46" s="2"/>
      <c r="D46" s="2">
        <f>SUM(D10:D45)</f>
        <v>2120</v>
      </c>
      <c r="E46" t="s">
        <v>749</v>
      </c>
      <c r="F46" s="1" t="s">
        <v>6956</v>
      </c>
      <c r="G46" s="1"/>
      <c r="H46" s="1"/>
      <c r="I46" s="1"/>
      <c r="J46" s="1"/>
      <c r="K46" s="1"/>
      <c r="L46" s="1"/>
      <c r="M46" s="1"/>
      <c r="O46" s="11">
        <f>F10+O14+O18+O22+F26+F30+F34+O38+F42</f>
        <v>2</v>
      </c>
      <c r="Q46" s="11">
        <f>Q10+Q14+Q18+Q22+Q26+Q30+Q34+Q38+Q42</f>
        <v>29</v>
      </c>
      <c r="S46" s="11">
        <f>S10+S14+S18+S22+S26+S30+S34+S38+S42</f>
        <v>98</v>
      </c>
      <c r="T46" s="11"/>
      <c r="U46" s="11">
        <f>U10+U14+U18+U22+U26+U30+U34+U38+U42</f>
        <v>150</v>
      </c>
      <c r="V46" s="11"/>
      <c r="W46" s="11">
        <f>W10+W14+W18+W22+W26+W30+W34+W38+W42</f>
        <v>169</v>
      </c>
      <c r="X46" s="11"/>
      <c r="Y46" s="11">
        <f>Y10+Y14+Y18+Y22+Y26+Y30+Y34+Y38+Y42</f>
        <v>287</v>
      </c>
      <c r="Z46" s="11"/>
      <c r="AA46" s="11">
        <f>AA10+AA14+AA18+AA22+AA26+AA30+AA34+AA38+AA42</f>
        <v>348</v>
      </c>
      <c r="AB46" s="11"/>
      <c r="AC46" s="11">
        <f>AC10+AC14+AC18+AC22+AC26+AC30+AC34+AC38+AC42</f>
        <v>431</v>
      </c>
      <c r="AD46" s="11"/>
      <c r="AE46" s="11">
        <f>AE10+AE14+AE18+AE22+AE26+AE30+AE34+AE38+AE42</f>
        <v>465</v>
      </c>
      <c r="AF46" s="11"/>
      <c r="AG46" s="11">
        <f>AG10+AG14+AG18+AG22+AG26+AG30+AG34+AG38+AG42</f>
        <v>592</v>
      </c>
      <c r="AH46" s="11"/>
      <c r="AI46" s="11">
        <f>AI10+AI14+AI18+AI22+AI26+AI30+AI34+AI38+AI42</f>
        <v>510</v>
      </c>
      <c r="AJ46" s="11"/>
      <c r="AK46" s="11">
        <f>AK10+AK14+AK18+AK22+AK26+AK30+AK34+AK38+AK42</f>
        <v>399</v>
      </c>
      <c r="AL46" s="11"/>
      <c r="AM46" s="11">
        <f>AM10+AM14+AM18+AM22+AM26+AM30+AM34+AM38+AM42</f>
        <v>308</v>
      </c>
      <c r="AN46" s="11"/>
      <c r="AO46" s="11">
        <f>AO10+AO14+AO18+AO22+AO26+AO30+AO34+AO38+AO42</f>
        <v>180</v>
      </c>
      <c r="AP46" s="11"/>
      <c r="AQ46" s="11">
        <f>AQ10+AQ14+AQ18+AQ22+AQ26+AQ30+AQ34+AQ38+AQ42</f>
        <v>156</v>
      </c>
      <c r="AR46" s="11"/>
      <c r="AS46" s="11">
        <f>AS10+AS14+AS18+AS22+AS26+AS30+AS34+AS38+AS42</f>
        <v>180</v>
      </c>
      <c r="AT46" s="11"/>
      <c r="AU46" s="11">
        <f>AU10+AU14+AU18+AU22+AU26+AU30+AU34+AU38+AU42</f>
        <v>86</v>
      </c>
      <c r="AV46" s="11"/>
      <c r="AW46" s="11">
        <f>AW10+AW14+AW18+AW22+AW26+AW30+AW34+AW38+AW42</f>
        <v>0</v>
      </c>
      <c r="AX46" s="22">
        <f>SUM(O46:AW46)</f>
        <v>4390</v>
      </c>
      <c r="AY46" t="s">
        <v>6327</v>
      </c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2:68" x14ac:dyDescent="0.2">
      <c r="E47" t="s">
        <v>782</v>
      </c>
      <c r="O47" s="11">
        <f>F11+O15+O19+O23+F27+F31+F35+O39+F43</f>
        <v>0</v>
      </c>
      <c r="Q47" s="11">
        <f>Q11+Q15+Q19+Q23+Q27+Q31+Q35+Q39+Q43</f>
        <v>6</v>
      </c>
      <c r="S47" s="11">
        <f>S11+S15+S19+S23+S27+S31+S35+S39+S43</f>
        <v>6</v>
      </c>
      <c r="T47" s="11"/>
      <c r="U47" s="11">
        <f>U11+U15+U19+U23+U27+U31+U35+U39+U43</f>
        <v>15</v>
      </c>
      <c r="V47" s="11"/>
      <c r="W47" s="11">
        <f>W11+W15+W19+W23+W27+W31+W35+W39+W43</f>
        <v>41</v>
      </c>
      <c r="X47" s="11"/>
      <c r="Y47" s="11">
        <f>Y11+Y15+Y19+Y23+Y27+Y31+Y35+Y39+Y43</f>
        <v>39</v>
      </c>
      <c r="Z47" s="11"/>
      <c r="AA47" s="11">
        <f>AA11+AA15+AA19+AA23+AA27+AA31+AA35+AA39+AA43</f>
        <v>52</v>
      </c>
      <c r="AB47" s="11"/>
      <c r="AC47" s="11">
        <f>AC11+AC15+AC19+AC23+AC27+AC31+AC35+AC39+AC43</f>
        <v>39</v>
      </c>
      <c r="AD47" s="11"/>
      <c r="AE47" s="11">
        <f>AE11+AE15+AE19+AE23+AE27+AE31+AE35+AE39+AE43</f>
        <v>55</v>
      </c>
      <c r="AF47" s="11"/>
      <c r="AG47" s="11">
        <f>AG11+AG15+AG19+AG23+AG27+AG31+AG35+AG39+AG43</f>
        <v>25</v>
      </c>
      <c r="AH47" s="11"/>
      <c r="AI47" s="11">
        <f>AI11+AI15+AI19+AI23+AI27+AI31+AI35+AI39+AI43</f>
        <v>53</v>
      </c>
      <c r="AJ47" s="11"/>
      <c r="AK47" s="11">
        <f>AK11+AK15+AK19+AK23+AK27+AK31+AK35+AK39+AK43</f>
        <v>67</v>
      </c>
      <c r="AL47" s="11"/>
      <c r="AM47" s="11">
        <f>AM11+AM15+AM19+AM23+AM27+AM31+AM35+AM39+AM43</f>
        <v>58</v>
      </c>
      <c r="AN47" s="11"/>
      <c r="AO47" s="11">
        <f>AO11+AO15+AO19+AO23+AO27+AO31+AO35+AO39+AO43</f>
        <v>125</v>
      </c>
      <c r="AP47" s="11"/>
      <c r="AQ47" s="11">
        <f>AQ11+AQ15+AQ19+AQ23+AQ27+AQ31+AQ35+AQ39+AQ43</f>
        <v>119</v>
      </c>
      <c r="AR47" s="11"/>
      <c r="AS47" s="11">
        <f>AS11+AS15+AS19+AS23+AS27+AS31+AS35+AS39+AS43</f>
        <v>76</v>
      </c>
      <c r="AT47" s="11"/>
      <c r="AU47" s="11">
        <f>AU11+AU15+AU19+AU23+AU27+AU31+AU35+AU39+AU43</f>
        <v>48</v>
      </c>
      <c r="AV47" s="11"/>
      <c r="AW47" s="11">
        <f>AW11+AW15+AW19+AW23+AW27+AW31+AW35+AW39+AW43</f>
        <v>0</v>
      </c>
      <c r="AX47" s="22">
        <f>SUM(O47:AW47)</f>
        <v>824</v>
      </c>
      <c r="AY47" t="s">
        <v>6327</v>
      </c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2:68" x14ac:dyDescent="0.2">
      <c r="E48" t="s">
        <v>1016</v>
      </c>
      <c r="O48" s="11">
        <f>O46+O47</f>
        <v>2</v>
      </c>
      <c r="Q48" s="11">
        <f>Q46+Q47</f>
        <v>35</v>
      </c>
      <c r="S48" s="11">
        <f>S46+S47</f>
        <v>104</v>
      </c>
      <c r="T48" s="11"/>
      <c r="U48" s="11">
        <f>U46+U47</f>
        <v>165</v>
      </c>
      <c r="V48" s="11"/>
      <c r="W48" s="11">
        <f>W46+W47</f>
        <v>210</v>
      </c>
      <c r="X48" s="11"/>
      <c r="Y48" s="11">
        <f>Y46+Y47</f>
        <v>326</v>
      </c>
      <c r="Z48" s="11"/>
      <c r="AA48" s="11">
        <f>AA46+AA47</f>
        <v>400</v>
      </c>
      <c r="AB48" s="11"/>
      <c r="AC48" s="11">
        <f>AC46+AC47</f>
        <v>470</v>
      </c>
      <c r="AD48" s="11"/>
      <c r="AE48" s="11">
        <f>AE46+AE47</f>
        <v>520</v>
      </c>
      <c r="AF48" s="11"/>
      <c r="AG48" s="11">
        <f>AG46+AG47</f>
        <v>617</v>
      </c>
      <c r="AH48" s="11"/>
      <c r="AI48" s="11">
        <f>AI46+AI47</f>
        <v>563</v>
      </c>
      <c r="AJ48" s="11"/>
      <c r="AK48" s="11">
        <f>AK46+AK47</f>
        <v>466</v>
      </c>
      <c r="AL48" s="11"/>
      <c r="AM48" s="11">
        <f>AM46+AM47</f>
        <v>366</v>
      </c>
      <c r="AN48" s="11"/>
      <c r="AO48" s="11">
        <f>AO46+AO47</f>
        <v>305</v>
      </c>
      <c r="AP48" s="11"/>
      <c r="AQ48" s="11">
        <f>AQ46+AQ47</f>
        <v>275</v>
      </c>
      <c r="AR48" s="11"/>
      <c r="AS48" s="11">
        <f>AS46+AS47</f>
        <v>256</v>
      </c>
      <c r="AT48" s="11"/>
      <c r="AU48" s="11">
        <f>AU46+AU47</f>
        <v>134</v>
      </c>
      <c r="AV48" s="11"/>
      <c r="AW48" s="11">
        <f>AW46+AW47</f>
        <v>0</v>
      </c>
      <c r="AX48" s="22">
        <f>SUM(O48:AW48)</f>
        <v>5214</v>
      </c>
      <c r="AY48" t="s">
        <v>6327</v>
      </c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2:51" x14ac:dyDescent="0.2">
      <c r="G49" s="193" t="s">
        <v>9597</v>
      </c>
      <c r="I49" s="193" t="s">
        <v>9555</v>
      </c>
      <c r="K49" s="193" t="s">
        <v>9556</v>
      </c>
      <c r="M49" s="193" t="s">
        <v>9557</v>
      </c>
      <c r="O49" s="193" t="s">
        <v>8070</v>
      </c>
      <c r="Q49" s="26" t="s">
        <v>5900</v>
      </c>
      <c r="R49" s="23"/>
      <c r="S49" s="23" t="s">
        <v>5901</v>
      </c>
      <c r="T49" s="23"/>
      <c r="U49" s="23" t="s">
        <v>5902</v>
      </c>
      <c r="V49" s="23"/>
      <c r="W49" s="23" t="s">
        <v>6237</v>
      </c>
      <c r="X49" s="23"/>
      <c r="Y49" s="23" t="s">
        <v>6238</v>
      </c>
      <c r="Z49" s="23"/>
      <c r="AA49" s="23" t="s">
        <v>6239</v>
      </c>
      <c r="AB49" s="23"/>
      <c r="AC49" s="23" t="s">
        <v>738</v>
      </c>
      <c r="AD49" s="23"/>
      <c r="AE49" s="23" t="s">
        <v>739</v>
      </c>
      <c r="AF49" s="23"/>
      <c r="AG49" s="23" t="s">
        <v>740</v>
      </c>
      <c r="AH49" s="23"/>
      <c r="AI49" s="23" t="s">
        <v>741</v>
      </c>
      <c r="AJ49" s="23"/>
      <c r="AK49" s="23" t="s">
        <v>742</v>
      </c>
      <c r="AL49" s="23"/>
      <c r="AM49" s="23" t="s">
        <v>743</v>
      </c>
      <c r="AN49" s="23"/>
      <c r="AO49" s="23" t="s">
        <v>744</v>
      </c>
      <c r="AP49" s="23"/>
      <c r="AQ49" s="23" t="s">
        <v>745</v>
      </c>
      <c r="AR49" s="23"/>
      <c r="AS49" s="23" t="s">
        <v>746</v>
      </c>
      <c r="AT49" s="23"/>
      <c r="AU49" s="23" t="s">
        <v>747</v>
      </c>
      <c r="AV49" s="23"/>
      <c r="AW49" s="23" t="s">
        <v>7173</v>
      </c>
      <c r="AX49" s="23" t="s">
        <v>748</v>
      </c>
      <c r="AY49" t="s">
        <v>6327</v>
      </c>
    </row>
    <row r="50" spans="2:51" ht="13.5" thickBot="1" x14ac:dyDescent="0.25">
      <c r="B50" s="23"/>
      <c r="C50" s="47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9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9"/>
      <c r="AX50" s="49"/>
      <c r="AY50" t="s">
        <v>6327</v>
      </c>
    </row>
    <row r="51" spans="2:51" x14ac:dyDescent="0.2">
      <c r="C51" s="69" t="s">
        <v>4408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P51" s="114"/>
      <c r="Q51" s="114"/>
      <c r="S51" s="114"/>
      <c r="T51" s="51"/>
      <c r="U51" s="51"/>
      <c r="V51" s="51"/>
      <c r="W51" s="114" t="s">
        <v>6953</v>
      </c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t="s">
        <v>6327</v>
      </c>
    </row>
    <row r="52" spans="2:51" x14ac:dyDescent="0.2">
      <c r="C52" s="51" t="s">
        <v>4512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t="s">
        <v>6327</v>
      </c>
    </row>
    <row r="53" spans="2:51" x14ac:dyDescent="0.2"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 t="s">
        <v>749</v>
      </c>
      <c r="Q53" s="52">
        <v>0</v>
      </c>
      <c r="R53" s="51"/>
      <c r="S53" s="52">
        <v>0</v>
      </c>
      <c r="T53" s="53"/>
      <c r="U53" s="52">
        <f>'SheetSBW6 SW BW Rottenburg'!C715+'SheetSBW7 SW BWexclRott'!Q1183*0.2</f>
        <v>6</v>
      </c>
      <c r="V53" s="53"/>
      <c r="W53" s="52">
        <f>'SheetSBW6 SW BW Rottenburg'!E715+'SheetSBW7 SW BWexclRott'!S1183*0.2</f>
        <v>8.6</v>
      </c>
      <c r="X53" s="53"/>
      <c r="Y53" s="52">
        <f>'SheetSBW6 SW BW Rottenburg'!G715+'SheetSBW7 SW BWexclRott'!U1183*0.2</f>
        <v>21.2</v>
      </c>
      <c r="Z53" s="53"/>
      <c r="AA53" s="52">
        <f>'SheetSBW6 SW BW Rottenburg'!I715+'SheetSBW7 SW BWexclRott'!W1183*0.2</f>
        <v>46.6</v>
      </c>
      <c r="AB53" s="53"/>
      <c r="AC53" s="52">
        <f>'SheetSBW6 SW BW Rottenburg'!K715+'SheetSBW7 SW BWexclRott'!Y1183*0.2</f>
        <v>44.2</v>
      </c>
      <c r="AD53" s="53"/>
      <c r="AE53" s="52">
        <f>'SheetSBW6 SW BW Rottenburg'!M715+'SheetSBW7 SW BWexclRott'!AA1183*0.2</f>
        <v>57.4</v>
      </c>
      <c r="AF53" s="53"/>
      <c r="AG53" s="52">
        <f>'SheetSBW6 SW BW Rottenburg'!O715+'SheetSBW7 SW BWexclRott'!AC1183*0.2</f>
        <v>75.599999999999994</v>
      </c>
      <c r="AH53" s="53"/>
      <c r="AI53" s="52">
        <f>'SheetSBW6 SW BW Rottenburg'!Q715+'SheetSBW7 SW BWexclRott'!AE1183*0.2</f>
        <v>127.4</v>
      </c>
      <c r="AJ53" s="53"/>
      <c r="AK53" s="52">
        <f>'SheetSBW6 SW BW Rottenburg'!S715+'SheetSBW7 SW BWexclRott'!AG1183*0.2</f>
        <v>119.2</v>
      </c>
      <c r="AL53" s="53"/>
      <c r="AM53" s="52">
        <f>'SheetSBW6 SW BW Rottenburg'!U715+'SheetSBW7 SW BWexclRott'!AI1183*0.2</f>
        <v>115.8</v>
      </c>
      <c r="AN53" s="53"/>
      <c r="AO53" s="52">
        <f>'SheetSBW6 SW BW Rottenburg'!W715+'SheetSBW7 SW BWexclRott'!AK1183*0.2</f>
        <v>115</v>
      </c>
      <c r="AP53" s="53"/>
      <c r="AQ53" s="52">
        <f>'SheetSBW6 SW BW Rottenburg'!Y715+'SheetSBW7 SW BWexclRott'!AM1183*0.2</f>
        <v>78.400000000000006</v>
      </c>
      <c r="AR53" s="53"/>
      <c r="AS53" s="52">
        <f>'SheetSBW6 SW BW Rottenburg'!AA715+'SheetSBW7 SW BWexclRott'!AO1183*0.2</f>
        <v>69</v>
      </c>
      <c r="AT53" s="53"/>
      <c r="AU53" s="52">
        <f>'SheetSBW6 SW BW Rottenburg'!AC715+'SheetSBW7 SW BWexclRott'!AQ1183*0.2</f>
        <v>48</v>
      </c>
      <c r="AV53" s="52"/>
      <c r="AW53" s="51"/>
      <c r="AX53" s="52">
        <f t="shared" ref="AX53:AX63" si="0">SUM(S53:AU53)</f>
        <v>932.4</v>
      </c>
      <c r="AY53" t="s">
        <v>6327</v>
      </c>
    </row>
    <row r="54" spans="2:51" x14ac:dyDescent="0.2"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 t="s">
        <v>782</v>
      </c>
      <c r="Q54" s="52">
        <v>0</v>
      </c>
      <c r="R54" s="51"/>
      <c r="S54" s="52">
        <v>0</v>
      </c>
      <c r="T54" s="53"/>
      <c r="U54" s="52">
        <f>'SheetSBW6 SW BW Rottenburg'!C716+'SheetSBW7 SW BWexclRott'!Q1184*0.2</f>
        <v>0.2</v>
      </c>
      <c r="V54" s="53"/>
      <c r="W54" s="52">
        <f>'SheetSBW6 SW BW Rottenburg'!E716+'SheetSBW7 SW BWexclRott'!S1184*0.2</f>
        <v>3.4000000000000004</v>
      </c>
      <c r="X54" s="53"/>
      <c r="Y54" s="52">
        <f>'SheetSBW6 SW BW Rottenburg'!G716+'SheetSBW7 SW BWexclRott'!U1184*0.2</f>
        <v>3.8</v>
      </c>
      <c r="Z54" s="53"/>
      <c r="AA54" s="52">
        <f>'SheetSBW6 SW BW Rottenburg'!I716+'SheetSBW7 SW BWexclRott'!W1184*0.2</f>
        <v>3.4</v>
      </c>
      <c r="AB54" s="53"/>
      <c r="AC54" s="52">
        <f>'SheetSBW6 SW BW Rottenburg'!K716+'SheetSBW7 SW BWexclRott'!Y1184*0.2</f>
        <v>12.8</v>
      </c>
      <c r="AD54" s="53"/>
      <c r="AE54" s="52">
        <f>'SheetSBW6 SW BW Rottenburg'!M716+'SheetSBW7 SW BWexclRott'!AA1184*0.2</f>
        <v>7.6</v>
      </c>
      <c r="AF54" s="53"/>
      <c r="AG54" s="52">
        <f>'SheetSBW6 SW BW Rottenburg'!O716+'SheetSBW7 SW BWexclRott'!AC1184*0.2</f>
        <v>7.4</v>
      </c>
      <c r="AH54" s="53"/>
      <c r="AI54" s="52">
        <f>'SheetSBW6 SW BW Rottenburg'!Q716+'SheetSBW7 SW BWexclRott'!AE1184*0.2</f>
        <v>4.5999999999999996</v>
      </c>
      <c r="AJ54" s="53"/>
      <c r="AK54" s="52">
        <f>'SheetSBW6 SW BW Rottenburg'!S716+'SheetSBW7 SW BWexclRott'!AG1184*0.2</f>
        <v>12.8</v>
      </c>
      <c r="AL54" s="53"/>
      <c r="AM54" s="52">
        <f>'SheetSBW6 SW BW Rottenburg'!U716+'SheetSBW7 SW BWexclRott'!AI1184*0.2</f>
        <v>6.2</v>
      </c>
      <c r="AN54" s="53"/>
      <c r="AO54" s="52">
        <f>'SheetSBW6 SW BW Rottenburg'!W716+'SheetSBW7 SW BWexclRott'!AK1184*0.2</f>
        <v>7</v>
      </c>
      <c r="AP54" s="53"/>
      <c r="AQ54" s="52">
        <f>'SheetSBW6 SW BW Rottenburg'!Y716+'SheetSBW7 SW BWexclRott'!AM1184*0.2</f>
        <v>13.600000000000001</v>
      </c>
      <c r="AR54" s="53"/>
      <c r="AS54" s="52">
        <f>'SheetSBW6 SW BW Rottenburg'!AA716+'SheetSBW7 SW BWexclRott'!AO1184*0.2</f>
        <v>13</v>
      </c>
      <c r="AT54" s="53"/>
      <c r="AU54" s="52">
        <f>'SheetSBW6 SW BW Rottenburg'!AC716+'SheetSBW7 SW BWexclRott'!AQ1184*0.2</f>
        <v>26.6</v>
      </c>
      <c r="AV54" s="52"/>
      <c r="AW54" s="51"/>
      <c r="AX54" s="52">
        <f t="shared" si="0"/>
        <v>122.4</v>
      </c>
      <c r="AY54" t="s">
        <v>6327</v>
      </c>
    </row>
    <row r="55" spans="2:51" x14ac:dyDescent="0.2"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 t="s">
        <v>1016</v>
      </c>
      <c r="Q55" s="52">
        <f>Q53+Q54</f>
        <v>0</v>
      </c>
      <c r="R55" s="51"/>
      <c r="S55" s="52">
        <f>S53+S54</f>
        <v>0</v>
      </c>
      <c r="T55" s="53"/>
      <c r="U55" s="52">
        <f>U53+U54</f>
        <v>6.2</v>
      </c>
      <c r="V55" s="53"/>
      <c r="W55" s="52">
        <f>W53+W54</f>
        <v>12</v>
      </c>
      <c r="X55" s="53"/>
      <c r="Y55" s="52">
        <f>Y53+Y54</f>
        <v>25</v>
      </c>
      <c r="Z55" s="53"/>
      <c r="AA55" s="52">
        <f>AA53+AA54</f>
        <v>50</v>
      </c>
      <c r="AB55" s="53"/>
      <c r="AC55" s="52">
        <f>AC53+AC54</f>
        <v>57</v>
      </c>
      <c r="AD55" s="53"/>
      <c r="AE55" s="52">
        <f>AE53+AE54</f>
        <v>65</v>
      </c>
      <c r="AF55" s="53"/>
      <c r="AG55" s="52">
        <f>AG53+AG54</f>
        <v>83</v>
      </c>
      <c r="AH55" s="53"/>
      <c r="AI55" s="52">
        <f>AI53+AI54</f>
        <v>132</v>
      </c>
      <c r="AJ55" s="53"/>
      <c r="AK55" s="52">
        <f>AK53+AK54</f>
        <v>132</v>
      </c>
      <c r="AL55" s="53"/>
      <c r="AM55" s="52">
        <f>AM53+AM54</f>
        <v>122</v>
      </c>
      <c r="AN55" s="53"/>
      <c r="AO55" s="52">
        <f>AO53+AO54</f>
        <v>122</v>
      </c>
      <c r="AP55" s="53"/>
      <c r="AQ55" s="52">
        <f>AQ53+AQ54</f>
        <v>92</v>
      </c>
      <c r="AR55" s="53"/>
      <c r="AS55" s="52">
        <f>AS53+AS54</f>
        <v>82</v>
      </c>
      <c r="AT55" s="53"/>
      <c r="AU55" s="52">
        <f>AU53+AU54</f>
        <v>74.599999999999994</v>
      </c>
      <c r="AV55" s="52"/>
      <c r="AW55" s="51"/>
      <c r="AX55" s="52">
        <f t="shared" si="0"/>
        <v>1054.8</v>
      </c>
      <c r="AY55" t="s">
        <v>6327</v>
      </c>
    </row>
    <row r="56" spans="2:51" x14ac:dyDescent="0.2">
      <c r="C56" s="54" t="s">
        <v>5980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1"/>
      <c r="AX56" s="51"/>
      <c r="AY56" t="s">
        <v>6327</v>
      </c>
    </row>
    <row r="57" spans="2:51" x14ac:dyDescent="0.2"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 t="s">
        <v>749</v>
      </c>
      <c r="Q57" s="52">
        <v>0</v>
      </c>
      <c r="R57" s="51"/>
      <c r="S57" s="52"/>
      <c r="T57" s="53"/>
      <c r="U57" s="52"/>
      <c r="V57" s="53"/>
      <c r="W57" s="52"/>
      <c r="X57" s="53"/>
      <c r="Y57" s="52"/>
      <c r="Z57" s="53"/>
      <c r="AA57" s="52"/>
      <c r="AB57" s="53"/>
      <c r="AC57" s="52"/>
      <c r="AD57" s="53"/>
      <c r="AE57" s="52"/>
      <c r="AF57" s="53"/>
      <c r="AG57" s="52"/>
      <c r="AH57" s="53"/>
      <c r="AI57" s="52"/>
      <c r="AJ57" s="53"/>
      <c r="AK57" s="52"/>
      <c r="AL57" s="53"/>
      <c r="AM57" s="52"/>
      <c r="AN57" s="53"/>
      <c r="AO57" s="52"/>
      <c r="AP57" s="53"/>
      <c r="AQ57" s="52"/>
      <c r="AR57" s="53"/>
      <c r="AS57" s="52"/>
      <c r="AT57" s="53"/>
      <c r="AU57" s="52"/>
      <c r="AV57" s="52"/>
      <c r="AW57" s="51"/>
      <c r="AX57" s="52">
        <f t="shared" si="0"/>
        <v>0</v>
      </c>
      <c r="AY57" t="s">
        <v>6327</v>
      </c>
    </row>
    <row r="58" spans="2:51" x14ac:dyDescent="0.2"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 t="s">
        <v>782</v>
      </c>
      <c r="Q58" s="52">
        <v>0</v>
      </c>
      <c r="R58" s="51"/>
      <c r="S58" s="52"/>
      <c r="T58" s="53"/>
      <c r="U58" s="52"/>
      <c r="V58" s="53"/>
      <c r="W58" s="52"/>
      <c r="X58" s="53"/>
      <c r="Y58" s="52"/>
      <c r="Z58" s="53"/>
      <c r="AA58" s="52"/>
      <c r="AB58" s="53"/>
      <c r="AC58" s="52"/>
      <c r="AD58" s="53"/>
      <c r="AE58" s="52"/>
      <c r="AF58" s="53"/>
      <c r="AG58" s="52"/>
      <c r="AH58" s="53"/>
      <c r="AI58" s="52"/>
      <c r="AJ58" s="53"/>
      <c r="AK58" s="52"/>
      <c r="AL58" s="53"/>
      <c r="AM58" s="52"/>
      <c r="AN58" s="53"/>
      <c r="AO58" s="52"/>
      <c r="AP58" s="53"/>
      <c r="AQ58" s="52"/>
      <c r="AR58" s="53"/>
      <c r="AS58" s="52"/>
      <c r="AT58" s="53"/>
      <c r="AU58" s="52"/>
      <c r="AV58" s="52"/>
      <c r="AW58" s="51"/>
      <c r="AX58" s="52">
        <f t="shared" si="0"/>
        <v>0</v>
      </c>
      <c r="AY58" t="s">
        <v>6327</v>
      </c>
    </row>
    <row r="59" spans="2:51" x14ac:dyDescent="0.2"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 t="s">
        <v>1016</v>
      </c>
      <c r="Q59" s="52">
        <f>Q57+Q58</f>
        <v>0</v>
      </c>
      <c r="R59" s="51"/>
      <c r="S59" s="52"/>
      <c r="T59" s="53"/>
      <c r="U59" s="52"/>
      <c r="V59" s="53"/>
      <c r="W59" s="52"/>
      <c r="X59" s="53"/>
      <c r="Y59" s="52"/>
      <c r="Z59" s="53"/>
      <c r="AA59" s="52"/>
      <c r="AB59" s="53"/>
      <c r="AC59" s="52"/>
      <c r="AD59" s="53"/>
      <c r="AE59" s="52"/>
      <c r="AF59" s="53"/>
      <c r="AG59" s="52"/>
      <c r="AH59" s="53"/>
      <c r="AI59" s="52"/>
      <c r="AJ59" s="53"/>
      <c r="AK59" s="52"/>
      <c r="AL59" s="53"/>
      <c r="AM59" s="52"/>
      <c r="AN59" s="53"/>
      <c r="AO59" s="52"/>
      <c r="AP59" s="53"/>
      <c r="AQ59" s="52"/>
      <c r="AR59" s="53"/>
      <c r="AS59" s="52"/>
      <c r="AT59" s="53"/>
      <c r="AU59" s="52"/>
      <c r="AV59" s="52"/>
      <c r="AW59" s="51"/>
      <c r="AX59" s="52">
        <f t="shared" si="0"/>
        <v>0</v>
      </c>
      <c r="AY59" t="s">
        <v>6327</v>
      </c>
    </row>
    <row r="60" spans="2:51" x14ac:dyDescent="0.2">
      <c r="C60" s="51" t="s">
        <v>4510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1"/>
      <c r="AX60" s="51"/>
      <c r="AY60" t="s">
        <v>6327</v>
      </c>
    </row>
    <row r="61" spans="2:51" x14ac:dyDescent="0.2"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 t="s">
        <v>749</v>
      </c>
      <c r="Q61" s="52">
        <v>0</v>
      </c>
      <c r="R61" s="51"/>
      <c r="S61" s="52">
        <f>'SheetSBW5 SE BW excl Uberlingen'!L2176*0.4</f>
        <v>23.6</v>
      </c>
      <c r="T61" s="53"/>
      <c r="U61" s="52">
        <f>'SheetSBW5 SE BW excl Uberlingen'!N2176*0.4</f>
        <v>21.6</v>
      </c>
      <c r="V61" s="53"/>
      <c r="W61" s="52">
        <f>'SheetSBW5 SE BW excl Uberlingen'!P2176*0.4</f>
        <v>20</v>
      </c>
      <c r="X61" s="53"/>
      <c r="Y61" s="52">
        <f>'SheetSBW5 SE BW excl Uberlingen'!R2176*0.4</f>
        <v>43.6</v>
      </c>
      <c r="Z61" s="53"/>
      <c r="AA61" s="52">
        <f>'SheetSBW5 SE BW excl Uberlingen'!T2176*0.4</f>
        <v>60</v>
      </c>
      <c r="AB61" s="53"/>
      <c r="AC61" s="52">
        <f>'SheetSBW5 SE BW excl Uberlingen'!V2176*0.4</f>
        <v>56.800000000000004</v>
      </c>
      <c r="AD61" s="53"/>
      <c r="AE61" s="52">
        <f>'SheetSBW5 SE BW excl Uberlingen'!X2176*0.4</f>
        <v>59.2</v>
      </c>
      <c r="AF61" s="53"/>
      <c r="AG61" s="52">
        <f>'SheetSBW5 SE BW excl Uberlingen'!Z2176*0.4</f>
        <v>63.6</v>
      </c>
      <c r="AH61" s="53"/>
      <c r="AI61" s="52">
        <f>'SheetSBW5 SE BW excl Uberlingen'!AB2176*0.4</f>
        <v>53.6</v>
      </c>
      <c r="AJ61" s="53"/>
      <c r="AK61" s="52">
        <f>'SheetSBW5 SE BW excl Uberlingen'!AD2176*0.4</f>
        <v>32.4</v>
      </c>
      <c r="AL61" s="53"/>
      <c r="AM61" s="52">
        <f>'SheetSBW5 SE BW excl Uberlingen'!AF2176*0.4</f>
        <v>23.6</v>
      </c>
      <c r="AN61" s="53"/>
      <c r="AO61" s="52">
        <f>'SheetSBW5 SE BW excl Uberlingen'!AH2176*0.4</f>
        <v>16.8</v>
      </c>
      <c r="AP61" s="53"/>
      <c r="AQ61" s="52">
        <f>'SheetSBW5 SE BW excl Uberlingen'!AJ2176*0.4</f>
        <v>17.600000000000001</v>
      </c>
      <c r="AR61" s="53"/>
      <c r="AS61" s="52">
        <f>'SheetSBW5 SE BW excl Uberlingen'!AL2176*0.4</f>
        <v>26.8</v>
      </c>
      <c r="AT61" s="53"/>
      <c r="AU61" s="52">
        <f>'SheetSBW5 SE BW excl Uberlingen'!AN2176*0.4</f>
        <v>17.600000000000001</v>
      </c>
      <c r="AV61" s="52"/>
      <c r="AW61" s="51"/>
      <c r="AX61" s="52">
        <f t="shared" si="0"/>
        <v>536.80000000000007</v>
      </c>
      <c r="AY61" t="s">
        <v>6327</v>
      </c>
    </row>
    <row r="62" spans="2:51" x14ac:dyDescent="0.2"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 t="s">
        <v>782</v>
      </c>
      <c r="Q62" s="52">
        <v>0</v>
      </c>
      <c r="R62" s="51"/>
      <c r="S62" s="52">
        <f>'SheetSBW5 SE BW excl Uberlingen'!L2177*0.4</f>
        <v>0.4</v>
      </c>
      <c r="T62" s="53"/>
      <c r="U62" s="52">
        <f>'SheetSBW5 SE BW excl Uberlingen'!N2177*0.4</f>
        <v>2.4000000000000004</v>
      </c>
      <c r="V62" s="53"/>
      <c r="W62" s="52">
        <f>'SheetSBW5 SE BW excl Uberlingen'!P2177*0.4</f>
        <v>10</v>
      </c>
      <c r="X62" s="53"/>
      <c r="Y62" s="52">
        <f>'SheetSBW5 SE BW excl Uberlingen'!R2177*0.4</f>
        <v>4.4000000000000004</v>
      </c>
      <c r="Z62" s="53"/>
      <c r="AA62" s="52">
        <f>'SheetSBW5 SE BW excl Uberlingen'!T2177*0.4</f>
        <v>2</v>
      </c>
      <c r="AB62" s="53"/>
      <c r="AC62" s="52">
        <f>'SheetSBW5 SE BW excl Uberlingen'!V2177*0.4</f>
        <v>5.2</v>
      </c>
      <c r="AD62" s="53"/>
      <c r="AE62" s="52">
        <f>'SheetSBW5 SE BW excl Uberlingen'!X2177*0.4</f>
        <v>2.8000000000000003</v>
      </c>
      <c r="AF62" s="53"/>
      <c r="AG62" s="52">
        <f>'SheetSBW5 SE BW excl Uberlingen'!Z2177*0.4</f>
        <v>1.2000000000000002</v>
      </c>
      <c r="AH62" s="53"/>
      <c r="AI62" s="52">
        <f>'SheetSBW5 SE BW excl Uberlingen'!AB2177*0.4</f>
        <v>2.4000000000000004</v>
      </c>
      <c r="AJ62" s="53"/>
      <c r="AK62" s="52">
        <f>'SheetSBW5 SE BW excl Uberlingen'!AD2177*0.4</f>
        <v>3.6</v>
      </c>
      <c r="AL62" s="53"/>
      <c r="AM62" s="52">
        <f>'SheetSBW5 SE BW excl Uberlingen'!AF2177*0.4</f>
        <v>4.4000000000000004</v>
      </c>
      <c r="AN62" s="53"/>
      <c r="AO62" s="52">
        <f>'SheetSBW5 SE BW excl Uberlingen'!AH2177*0.4</f>
        <v>11.200000000000001</v>
      </c>
      <c r="AP62" s="53"/>
      <c r="AQ62" s="52">
        <f>'SheetSBW5 SE BW excl Uberlingen'!AJ2177*0.4</f>
        <v>10.4</v>
      </c>
      <c r="AR62" s="53"/>
      <c r="AS62" s="52">
        <f>'SheetSBW5 SE BW excl Uberlingen'!AL2177*0.4</f>
        <v>3.2</v>
      </c>
      <c r="AT62" s="53"/>
      <c r="AU62" s="52">
        <f>'SheetSBW5 SE BW excl Uberlingen'!AN2177*0.4</f>
        <v>0.8</v>
      </c>
      <c r="AV62" s="52"/>
      <c r="AW62" s="51"/>
      <c r="AX62" s="52">
        <f t="shared" si="0"/>
        <v>64.400000000000006</v>
      </c>
      <c r="AY62" t="s">
        <v>6327</v>
      </c>
    </row>
    <row r="63" spans="2:51" x14ac:dyDescent="0.2"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 t="s">
        <v>1016</v>
      </c>
      <c r="Q63" s="52">
        <f>Q61+Q62</f>
        <v>0</v>
      </c>
      <c r="R63" s="51"/>
      <c r="S63" s="52">
        <f>S61+S62</f>
        <v>24</v>
      </c>
      <c r="T63" s="53"/>
      <c r="U63" s="52">
        <f>U61+U62</f>
        <v>24</v>
      </c>
      <c r="V63" s="53"/>
      <c r="W63" s="52">
        <f>W61+W62</f>
        <v>30</v>
      </c>
      <c r="X63" s="53"/>
      <c r="Y63" s="52">
        <f>Y61+Y62</f>
        <v>48</v>
      </c>
      <c r="Z63" s="53"/>
      <c r="AA63" s="52">
        <f>AA61+AA62</f>
        <v>62</v>
      </c>
      <c r="AB63" s="53"/>
      <c r="AC63" s="52">
        <f>AC61+AC62</f>
        <v>62.000000000000007</v>
      </c>
      <c r="AD63" s="53"/>
      <c r="AE63" s="52">
        <f>AE61+AE62</f>
        <v>62</v>
      </c>
      <c r="AF63" s="53"/>
      <c r="AG63" s="52">
        <f>AG61+AG62</f>
        <v>64.8</v>
      </c>
      <c r="AH63" s="53"/>
      <c r="AI63" s="52">
        <f>AI61+AI62</f>
        <v>56</v>
      </c>
      <c r="AJ63" s="53"/>
      <c r="AK63" s="52">
        <f>AK61+AK62</f>
        <v>36</v>
      </c>
      <c r="AL63" s="53"/>
      <c r="AM63" s="52">
        <f>AM61+AM62</f>
        <v>28</v>
      </c>
      <c r="AN63" s="53"/>
      <c r="AO63" s="52">
        <f>AO61+AO62</f>
        <v>28</v>
      </c>
      <c r="AP63" s="53"/>
      <c r="AQ63" s="52">
        <f>AQ61+AQ62</f>
        <v>28</v>
      </c>
      <c r="AR63" s="53"/>
      <c r="AS63" s="52">
        <f>AS61+AS62</f>
        <v>30</v>
      </c>
      <c r="AT63" s="53"/>
      <c r="AU63" s="52">
        <f>AU61+AU62</f>
        <v>18.400000000000002</v>
      </c>
      <c r="AV63" s="52"/>
      <c r="AW63" s="51"/>
      <c r="AX63" s="52">
        <f t="shared" si="0"/>
        <v>601.19999999999993</v>
      </c>
      <c r="AY63" t="s">
        <v>6327</v>
      </c>
    </row>
    <row r="64" spans="2:51" x14ac:dyDescent="0.2">
      <c r="C64" s="51" t="s">
        <v>1993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Q64" s="53">
        <v>0</v>
      </c>
      <c r="R64" s="53"/>
      <c r="S64" s="53">
        <v>0</v>
      </c>
      <c r="T64" s="53"/>
      <c r="U64" s="53">
        <v>0</v>
      </c>
      <c r="V64" s="53"/>
      <c r="W64" s="53">
        <v>0</v>
      </c>
      <c r="X64" s="53"/>
      <c r="Y64" s="53">
        <v>0</v>
      </c>
      <c r="Z64" s="53"/>
      <c r="AA64" s="53">
        <v>0</v>
      </c>
      <c r="AB64" s="53"/>
      <c r="AC64" s="53">
        <v>0</v>
      </c>
      <c r="AD64" s="53"/>
      <c r="AE64" s="53">
        <v>0</v>
      </c>
      <c r="AF64" s="53"/>
      <c r="AG64" s="53">
        <v>0</v>
      </c>
      <c r="AH64" s="53"/>
      <c r="AI64" s="53">
        <v>0</v>
      </c>
      <c r="AJ64" s="53"/>
      <c r="AK64" s="53">
        <v>0</v>
      </c>
      <c r="AL64" s="53"/>
      <c r="AM64" s="53">
        <v>0</v>
      </c>
      <c r="AN64" s="53"/>
      <c r="AO64" s="53">
        <v>0</v>
      </c>
      <c r="AP64" s="53"/>
      <c r="AQ64" s="53">
        <v>0</v>
      </c>
      <c r="AR64" s="53"/>
      <c r="AS64" s="53">
        <v>0</v>
      </c>
      <c r="AT64" s="53"/>
      <c r="AU64" s="53">
        <v>0</v>
      </c>
      <c r="AV64" s="53"/>
      <c r="AW64" s="51"/>
      <c r="AX64" s="53">
        <v>0</v>
      </c>
      <c r="AY64" t="s">
        <v>6327</v>
      </c>
    </row>
    <row r="65" spans="3:51" x14ac:dyDescent="0.2">
      <c r="C65" s="51" t="s">
        <v>1994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1"/>
      <c r="AX65" s="51"/>
      <c r="AY65" t="s">
        <v>6327</v>
      </c>
    </row>
    <row r="66" spans="3:51" x14ac:dyDescent="0.2"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 t="s">
        <v>749</v>
      </c>
      <c r="Q66" s="52">
        <v>0</v>
      </c>
      <c r="R66" s="51"/>
      <c r="S66" s="52">
        <v>0</v>
      </c>
      <c r="T66" s="53"/>
      <c r="U66" s="52">
        <v>0</v>
      </c>
      <c r="V66" s="53"/>
      <c r="W66" s="52">
        <v>0</v>
      </c>
      <c r="X66" s="53"/>
      <c r="Y66" s="52">
        <v>0</v>
      </c>
      <c r="Z66" s="53"/>
      <c r="AA66" s="52">
        <v>0</v>
      </c>
      <c r="AB66" s="53"/>
      <c r="AC66" s="52">
        <v>0</v>
      </c>
      <c r="AD66" s="53"/>
      <c r="AE66" s="52">
        <v>0</v>
      </c>
      <c r="AF66" s="53"/>
      <c r="AG66" s="52">
        <v>0</v>
      </c>
      <c r="AH66" s="53"/>
      <c r="AI66" s="52">
        <v>0</v>
      </c>
      <c r="AJ66" s="53"/>
      <c r="AK66" s="52">
        <v>0</v>
      </c>
      <c r="AL66" s="53"/>
      <c r="AM66" s="52">
        <v>0</v>
      </c>
      <c r="AN66" s="53"/>
      <c r="AO66" s="52">
        <v>0</v>
      </c>
      <c r="AP66" s="53"/>
      <c r="AQ66" s="52">
        <v>0</v>
      </c>
      <c r="AR66" s="53"/>
      <c r="AS66" s="52">
        <v>0</v>
      </c>
      <c r="AT66" s="53"/>
      <c r="AU66" s="52">
        <v>0</v>
      </c>
      <c r="AV66" s="52"/>
      <c r="AW66" s="51"/>
      <c r="AX66" s="52">
        <f t="shared" ref="AX66:AX72" si="1">SUM(S66:AU66)</f>
        <v>0</v>
      </c>
      <c r="AY66" t="s">
        <v>6327</v>
      </c>
    </row>
    <row r="67" spans="3:51" x14ac:dyDescent="0.2"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 t="s">
        <v>782</v>
      </c>
      <c r="Q67" s="52">
        <v>0</v>
      </c>
      <c r="R67" s="51"/>
      <c r="S67" s="52">
        <v>0</v>
      </c>
      <c r="T67" s="53"/>
      <c r="U67" s="52">
        <v>0</v>
      </c>
      <c r="V67" s="53"/>
      <c r="W67" s="52">
        <v>0</v>
      </c>
      <c r="X67" s="53"/>
      <c r="Y67" s="52">
        <v>0</v>
      </c>
      <c r="Z67" s="53"/>
      <c r="AA67" s="52">
        <v>0</v>
      </c>
      <c r="AB67" s="53"/>
      <c r="AC67" s="52">
        <v>0</v>
      </c>
      <c r="AD67" s="53"/>
      <c r="AE67" s="52">
        <v>0</v>
      </c>
      <c r="AF67" s="53"/>
      <c r="AG67" s="52">
        <v>0</v>
      </c>
      <c r="AH67" s="53"/>
      <c r="AI67" s="52">
        <v>0</v>
      </c>
      <c r="AJ67" s="53"/>
      <c r="AK67" s="52">
        <v>0</v>
      </c>
      <c r="AL67" s="53"/>
      <c r="AM67" s="52">
        <v>0</v>
      </c>
      <c r="AN67" s="53"/>
      <c r="AO67" s="52">
        <v>0</v>
      </c>
      <c r="AP67" s="53"/>
      <c r="AQ67" s="52">
        <v>0</v>
      </c>
      <c r="AR67" s="53"/>
      <c r="AS67" s="52">
        <v>0</v>
      </c>
      <c r="AT67" s="53"/>
      <c r="AU67" s="52">
        <v>0</v>
      </c>
      <c r="AV67" s="52"/>
      <c r="AW67" s="51"/>
      <c r="AX67" s="52">
        <f t="shared" si="1"/>
        <v>0</v>
      </c>
      <c r="AY67" t="s">
        <v>6327</v>
      </c>
    </row>
    <row r="68" spans="3:51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 t="s">
        <v>1016</v>
      </c>
      <c r="Q68" s="52">
        <f>Q66+Q67</f>
        <v>0</v>
      </c>
      <c r="R68" s="51"/>
      <c r="S68" s="52">
        <f>S66+S67</f>
        <v>0</v>
      </c>
      <c r="T68" s="53"/>
      <c r="U68" s="52">
        <f>U66+U67</f>
        <v>0</v>
      </c>
      <c r="V68" s="53"/>
      <c r="W68" s="52">
        <f>W66+W67</f>
        <v>0</v>
      </c>
      <c r="X68" s="53"/>
      <c r="Y68" s="52">
        <f>Y66+Y67</f>
        <v>0</v>
      </c>
      <c r="Z68" s="53"/>
      <c r="AA68" s="52">
        <f>AA66+AA67</f>
        <v>0</v>
      </c>
      <c r="AB68" s="53"/>
      <c r="AC68" s="52">
        <f>AC66+AC67</f>
        <v>0</v>
      </c>
      <c r="AD68" s="53"/>
      <c r="AE68" s="52">
        <f>AE66+AE67</f>
        <v>0</v>
      </c>
      <c r="AF68" s="53"/>
      <c r="AG68" s="52">
        <f>AG66+AG67</f>
        <v>0</v>
      </c>
      <c r="AH68" s="53"/>
      <c r="AI68" s="52">
        <f>AI66+AI67</f>
        <v>0</v>
      </c>
      <c r="AJ68" s="53"/>
      <c r="AK68" s="52">
        <f>AK66+AK67</f>
        <v>0</v>
      </c>
      <c r="AL68" s="53"/>
      <c r="AM68" s="52">
        <f>AM66+AM67</f>
        <v>0</v>
      </c>
      <c r="AN68" s="53"/>
      <c r="AO68" s="52">
        <f>AO66+AO67</f>
        <v>0</v>
      </c>
      <c r="AP68" s="53"/>
      <c r="AQ68" s="52">
        <f>AQ66+AQ67</f>
        <v>0</v>
      </c>
      <c r="AR68" s="53"/>
      <c r="AS68" s="52">
        <f>AS66+AS67</f>
        <v>0</v>
      </c>
      <c r="AT68" s="53"/>
      <c r="AU68" s="52">
        <f>AU66+AU67</f>
        <v>0</v>
      </c>
      <c r="AV68" s="52"/>
      <c r="AW68" s="51"/>
      <c r="AX68" s="52">
        <f t="shared" si="1"/>
        <v>0</v>
      </c>
      <c r="AY68" t="s">
        <v>6327</v>
      </c>
    </row>
    <row r="69" spans="3:51" x14ac:dyDescent="0.2">
      <c r="C69" s="51" t="s">
        <v>5892</v>
      </c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1"/>
      <c r="AX69" s="51"/>
      <c r="AY69" t="s">
        <v>6327</v>
      </c>
    </row>
    <row r="70" spans="3:51" x14ac:dyDescent="0.2"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 t="s">
        <v>749</v>
      </c>
      <c r="Q70" s="52">
        <v>0</v>
      </c>
      <c r="R70" s="51"/>
      <c r="S70" s="52">
        <v>0</v>
      </c>
      <c r="T70" s="53"/>
      <c r="U70" s="52">
        <v>0</v>
      </c>
      <c r="V70" s="53"/>
      <c r="W70" s="52">
        <v>0</v>
      </c>
      <c r="X70" s="53"/>
      <c r="Y70" s="52">
        <v>0</v>
      </c>
      <c r="Z70" s="53"/>
      <c r="AA70" s="52">
        <v>0</v>
      </c>
      <c r="AB70" s="53"/>
      <c r="AC70" s="52">
        <v>0</v>
      </c>
      <c r="AD70" s="53"/>
      <c r="AE70" s="52">
        <v>0</v>
      </c>
      <c r="AF70" s="53"/>
      <c r="AG70" s="52">
        <v>0</v>
      </c>
      <c r="AH70" s="53"/>
      <c r="AI70" s="52">
        <v>0</v>
      </c>
      <c r="AJ70" s="53"/>
      <c r="AK70" s="52">
        <v>0</v>
      </c>
      <c r="AL70" s="53"/>
      <c r="AM70" s="52">
        <v>0</v>
      </c>
      <c r="AN70" s="53"/>
      <c r="AO70" s="52">
        <v>0</v>
      </c>
      <c r="AP70" s="53"/>
      <c r="AQ70" s="52">
        <v>0</v>
      </c>
      <c r="AR70" s="53"/>
      <c r="AS70" s="52">
        <v>0</v>
      </c>
      <c r="AT70" s="53"/>
      <c r="AU70" s="52">
        <v>0</v>
      </c>
      <c r="AV70" s="52"/>
      <c r="AW70" s="51"/>
      <c r="AX70" s="52">
        <f t="shared" si="1"/>
        <v>0</v>
      </c>
      <c r="AY70" t="s">
        <v>6327</v>
      </c>
    </row>
    <row r="71" spans="3:51" x14ac:dyDescent="0.2"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 t="s">
        <v>782</v>
      </c>
      <c r="Q71" s="52">
        <v>0</v>
      </c>
      <c r="R71" s="51"/>
      <c r="S71" s="52">
        <v>0</v>
      </c>
      <c r="T71" s="53"/>
      <c r="U71" s="52">
        <v>0</v>
      </c>
      <c r="V71" s="53"/>
      <c r="W71" s="52">
        <v>0</v>
      </c>
      <c r="X71" s="53"/>
      <c r="Y71" s="52">
        <v>0</v>
      </c>
      <c r="Z71" s="53"/>
      <c r="AA71" s="52">
        <v>0</v>
      </c>
      <c r="AB71" s="53"/>
      <c r="AC71" s="52">
        <v>0</v>
      </c>
      <c r="AD71" s="53"/>
      <c r="AE71" s="52">
        <v>0</v>
      </c>
      <c r="AF71" s="53"/>
      <c r="AG71" s="52">
        <v>0</v>
      </c>
      <c r="AH71" s="53"/>
      <c r="AI71" s="52">
        <v>0</v>
      </c>
      <c r="AJ71" s="53"/>
      <c r="AK71" s="52">
        <v>0</v>
      </c>
      <c r="AL71" s="53"/>
      <c r="AM71" s="52">
        <v>0</v>
      </c>
      <c r="AN71" s="53"/>
      <c r="AO71" s="52">
        <v>0</v>
      </c>
      <c r="AP71" s="53"/>
      <c r="AQ71" s="52">
        <v>0</v>
      </c>
      <c r="AR71" s="53"/>
      <c r="AS71" s="52">
        <v>0</v>
      </c>
      <c r="AT71" s="53"/>
      <c r="AU71" s="52">
        <v>0</v>
      </c>
      <c r="AV71" s="52"/>
      <c r="AW71" s="51"/>
      <c r="AX71" s="52">
        <f t="shared" si="1"/>
        <v>0</v>
      </c>
      <c r="AY71" t="s">
        <v>6327</v>
      </c>
    </row>
    <row r="72" spans="3:51" x14ac:dyDescent="0.2"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 t="s">
        <v>1016</v>
      </c>
      <c r="Q72" s="52">
        <f>Q70+Q71</f>
        <v>0</v>
      </c>
      <c r="R72" s="51"/>
      <c r="S72" s="52">
        <f>S70+S71</f>
        <v>0</v>
      </c>
      <c r="T72" s="53"/>
      <c r="U72" s="52">
        <f>U70+U71</f>
        <v>0</v>
      </c>
      <c r="V72" s="53"/>
      <c r="W72" s="52">
        <f>W70+W71</f>
        <v>0</v>
      </c>
      <c r="X72" s="53"/>
      <c r="Y72" s="52">
        <f>Y70+Y71</f>
        <v>0</v>
      </c>
      <c r="Z72" s="53"/>
      <c r="AA72" s="52">
        <f>AA70+AA71</f>
        <v>0</v>
      </c>
      <c r="AB72" s="53"/>
      <c r="AC72" s="52">
        <f>AC70+AC71</f>
        <v>0</v>
      </c>
      <c r="AD72" s="53"/>
      <c r="AE72" s="52">
        <f>AE70+AE71</f>
        <v>0</v>
      </c>
      <c r="AF72" s="53"/>
      <c r="AG72" s="52">
        <f>AG70+AG71</f>
        <v>0</v>
      </c>
      <c r="AH72" s="53"/>
      <c r="AI72" s="52">
        <f>AI70+AI71</f>
        <v>0</v>
      </c>
      <c r="AJ72" s="53"/>
      <c r="AK72" s="52">
        <f>AK70+AK71</f>
        <v>0</v>
      </c>
      <c r="AL72" s="53"/>
      <c r="AM72" s="52">
        <f>AM70+AM71</f>
        <v>0</v>
      </c>
      <c r="AN72" s="53"/>
      <c r="AO72" s="52">
        <f>AO70+AO71</f>
        <v>0</v>
      </c>
      <c r="AP72" s="53"/>
      <c r="AQ72" s="52">
        <f>AQ70+AQ71</f>
        <v>0</v>
      </c>
      <c r="AR72" s="53"/>
      <c r="AS72" s="52">
        <f>AS70+AS71</f>
        <v>0</v>
      </c>
      <c r="AT72" s="53"/>
      <c r="AU72" s="52">
        <f>AU70+AU71</f>
        <v>0</v>
      </c>
      <c r="AV72" s="52"/>
      <c r="AW72" s="51"/>
      <c r="AX72" s="52">
        <f t="shared" si="1"/>
        <v>0</v>
      </c>
      <c r="AY72" t="s">
        <v>6327</v>
      </c>
    </row>
    <row r="73" spans="3:51" x14ac:dyDescent="0.2">
      <c r="C73" s="51" t="s">
        <v>1646</v>
      </c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1"/>
      <c r="AX73" s="51"/>
      <c r="AY73" t="s">
        <v>6327</v>
      </c>
    </row>
    <row r="74" spans="3:51" x14ac:dyDescent="0.2"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 t="s">
        <v>749</v>
      </c>
      <c r="Q74" s="52">
        <v>0</v>
      </c>
      <c r="R74" s="51"/>
      <c r="S74" s="52">
        <f>'SheetSBW7 SW BWexclRott'!O1183*0.6+'SheetSBW5 SE BW excl Uberlingen'!L2176*0.3+'SheetSBW2 SE-BW Uberlingen'!C482+'SheetSBW8 Veringenstadt in SEBW'!B533</f>
        <v>22.099999999999998</v>
      </c>
      <c r="T74" s="53"/>
      <c r="U74" s="52">
        <f>'SheetSBW7 SW BWexclRott'!Q1183*0.6+'SheetSBW5 SE BW excl Uberlingen'!N2176*0.3+'SheetSBW2 SE-BW Uberlingen'!E482+'SheetSBW8 Veringenstadt in SEBW'!D533</f>
        <v>48.2</v>
      </c>
      <c r="V74" s="53"/>
      <c r="W74" s="52">
        <f>'SheetSBW7 SW BWexclRott'!S1183*0.6+'SheetSBW5 SE BW excl Uberlingen'!P2176*0.3+'SheetSBW2 SE-BW Uberlingen'!G482+'SheetSBW8 Veringenstadt in SEBW'!F533</f>
        <v>61.8</v>
      </c>
      <c r="X74" s="53"/>
      <c r="Y74" s="52">
        <f>'SheetSBW7 SW BWexclRott'!U1183*0.6+'SheetSBW5 SE BW excl Uberlingen'!R2176*0.3+'SheetSBW2 SE-BW Uberlingen'!I482+'SheetSBW8 Veringenstadt in SEBW'!H533</f>
        <v>128.30000000000001</v>
      </c>
      <c r="Z74" s="53"/>
      <c r="AA74" s="52">
        <f>'SheetSBW7 SW BWexclRott'!W1183*0.6+'SheetSBW5 SE BW excl Uberlingen'!T2176*0.3+'SheetSBW2 SE-BW Uberlingen'!K482+'SheetSBW8 Veringenstadt in SEBW'!J533</f>
        <v>163.80000000000001</v>
      </c>
      <c r="AB74" s="53"/>
      <c r="AC74" s="52">
        <f>'SheetSBW7 SW BWexclRott'!Y1183*0.6+'SheetSBW5 SE BW excl Uberlingen'!V2176*0.3+'SheetSBW2 SE-BW Uberlingen'!M482+'SheetSBW8 Veringenstadt in SEBW'!L533</f>
        <v>211.2</v>
      </c>
      <c r="AD74" s="53"/>
      <c r="AE74" s="52">
        <f>'SheetSBW7 SW BWexclRott'!AA1183*0.6+'SheetSBW5 SE BW excl Uberlingen'!X2176*0.3+'SheetSBW2 SE-BW Uberlingen'!O482+'SheetSBW8 Veringenstadt in SEBW'!N533</f>
        <v>205.6</v>
      </c>
      <c r="AF74" s="53"/>
      <c r="AG74" s="52">
        <f>'SheetSBW7 SW BWexclRott'!AC1183*0.6+'SheetSBW5 SE BW excl Uberlingen'!Z2176*0.3+'SheetSBW2 SE-BW Uberlingen'!Q482+'SheetSBW8 Veringenstadt in SEBW'!P533</f>
        <v>271.5</v>
      </c>
      <c r="AH74" s="53"/>
      <c r="AI74" s="52">
        <f>'SheetSBW7 SW BWexclRott'!AE1183*0.6+'SheetSBW5 SE BW excl Uberlingen'!AB2176*0.3+'SheetSBW2 SE-BW Uberlingen'!S482+'SheetSBW8 Veringenstadt in SEBW'!R533</f>
        <v>255.39999999999998</v>
      </c>
      <c r="AJ74" s="53"/>
      <c r="AK74" s="52">
        <f>'SheetSBW7 SW BWexclRott'!AG1183*0.6+'SheetSBW5 SE BW excl Uberlingen'!AD2176*0.3+'SheetSBW2 SE-BW Uberlingen'!U482+'SheetSBW8 Veringenstadt in SEBW'!T533</f>
        <v>203.9</v>
      </c>
      <c r="AL74" s="53"/>
      <c r="AM74" s="52">
        <f>'SheetSBW7 SW BWexclRott'!AI1183*0.6+'SheetSBW5 SE BW excl Uberlingen'!AF2176*0.3+'SheetSBW2 SE-BW Uberlingen'!W482+'SheetSBW8 Veringenstadt in SEBW'!V533</f>
        <v>123.1</v>
      </c>
      <c r="AN74" s="53"/>
      <c r="AO74" s="52">
        <f>'SheetSBW7 SW BWexclRott'!AK1183*0.6+'SheetSBW5 SE BW excl Uberlingen'!AH2176*0.3+'SheetSBW2 SE-BW Uberlingen'!Y482+'SheetSBW8 Veringenstadt in SEBW'!X533</f>
        <v>60.6</v>
      </c>
      <c r="AP74" s="53"/>
      <c r="AQ74" s="52">
        <f>'SheetSBW7 SW BWexclRott'!AM1183*0.6+'SheetSBW5 SE BW excl Uberlingen'!AJ2176*0.3+'SheetSBW2 SE-BW Uberlingen'!AA482+'SheetSBW8 Veringenstadt in SEBW'!Z533</f>
        <v>49.4</v>
      </c>
      <c r="AR74" s="53"/>
      <c r="AS74" s="52">
        <f>'SheetSBW7 SW BWexclRott'!AO1183*0.6+'SheetSBW5 SE BW excl Uberlingen'!AL2176*0.3+'SheetSBW2 SE-BW Uberlingen'!AC482+'SheetSBW8 Veringenstadt in SEBW'!AB533</f>
        <v>63.099999999999994</v>
      </c>
      <c r="AT74" s="53"/>
      <c r="AU74" s="52">
        <f>'SheetSBW7 SW BWexclRott'!AQ1183*0.6+'SheetSBW5 SE BW excl Uberlingen'!AN2176*0.3+'SheetSBW2 SE-BW Uberlingen'!AE482+'SheetSBW8 Veringenstadt in SEBW'!AD533</f>
        <v>31.2</v>
      </c>
      <c r="AV74" s="52"/>
      <c r="AW74" s="51"/>
      <c r="AX74" s="52">
        <f>SUM(S74:AU74)</f>
        <v>1899.2</v>
      </c>
      <c r="AY74" t="s">
        <v>6327</v>
      </c>
    </row>
    <row r="75" spans="3:51" x14ac:dyDescent="0.2"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 t="s">
        <v>782</v>
      </c>
      <c r="Q75" s="52">
        <v>0</v>
      </c>
      <c r="R75" s="51"/>
      <c r="S75" s="52">
        <f>'SheetSBW7 SW BWexclRott'!O1184*0.6+'SheetSBW5 SE BW excl Uberlingen'!L2177*0.3+'SheetSBW2 SE-BW Uberlingen'!C483+'SheetSBW8 Veringenstadt in SEBW'!B534</f>
        <v>0.89999999999999991</v>
      </c>
      <c r="T75" s="53"/>
      <c r="U75" s="52">
        <f>'SheetSBW7 SW BWexclRott'!Q1184*0.6+'SheetSBW5 SE BW excl Uberlingen'!N2177*0.3+'SheetSBW2 SE-BW Uberlingen'!E483+'SheetSBW8 Veringenstadt in SEBW'!D534</f>
        <v>7.4</v>
      </c>
      <c r="V75" s="53"/>
      <c r="W75" s="52">
        <f>'SheetSBW7 SW BWexclRott'!S1184*0.6+'SheetSBW5 SE BW excl Uberlingen'!P2177*0.3+'SheetSBW2 SE-BW Uberlingen'!G483+'SheetSBW8 Veringenstadt in SEBW'!F534</f>
        <v>15.7</v>
      </c>
      <c r="X75" s="53"/>
      <c r="Y75" s="52">
        <f>'SheetSBW7 SW BWexclRott'!U1184*0.6+'SheetSBW5 SE BW excl Uberlingen'!R2177*0.3+'SheetSBW2 SE-BW Uberlingen'!I483+'SheetSBW8 Veringenstadt in SEBW'!H534</f>
        <v>8.6999999999999993</v>
      </c>
      <c r="Z75" s="53"/>
      <c r="AA75" s="52">
        <f>'SheetSBW7 SW BWexclRott'!W1184*0.6+'SheetSBW5 SE BW excl Uberlingen'!T2177*0.3+'SheetSBW2 SE-BW Uberlingen'!K483+'SheetSBW8 Veringenstadt in SEBW'!J534</f>
        <v>12.7</v>
      </c>
      <c r="AB75" s="53"/>
      <c r="AC75" s="52">
        <f>'SheetSBW7 SW BWexclRott'!Y1184*0.6+'SheetSBW5 SE BW excl Uberlingen'!V2177*0.3+'SheetSBW2 SE-BW Uberlingen'!M483+'SheetSBW8 Veringenstadt in SEBW'!L534</f>
        <v>16.3</v>
      </c>
      <c r="AD75" s="53"/>
      <c r="AE75" s="52">
        <f>'SheetSBW7 SW BWexclRott'!AA1184*0.6+'SheetSBW5 SE BW excl Uberlingen'!X2177*0.3+'SheetSBW2 SE-BW Uberlingen'!O483+'SheetSBW8 Veringenstadt in SEBW'!N534</f>
        <v>35.9</v>
      </c>
      <c r="AF75" s="53"/>
      <c r="AG75" s="52">
        <f>'SheetSBW7 SW BWexclRott'!AC1184*0.6+'SheetSBW5 SE BW excl Uberlingen'!Z2177*0.3+'SheetSBW2 SE-BW Uberlingen'!Q483+'SheetSBW8 Veringenstadt in SEBW'!P534</f>
        <v>11.1</v>
      </c>
      <c r="AH75" s="53"/>
      <c r="AI75" s="52">
        <f>'SheetSBW7 SW BWexclRott'!AE1184*0.6+'SheetSBW5 SE BW excl Uberlingen'!AB2177*0.3+'SheetSBW2 SE-BW Uberlingen'!S483+'SheetSBW8 Veringenstadt in SEBW'!R534</f>
        <v>17.600000000000001</v>
      </c>
      <c r="AJ75" s="53"/>
      <c r="AK75" s="52">
        <f>'SheetSBW7 SW BWexclRott'!AG1184*0.6+'SheetSBW5 SE BW excl Uberlingen'!AD2177*0.3+'SheetSBW2 SE-BW Uberlingen'!U483+'SheetSBW8 Veringenstadt in SEBW'!T534</f>
        <v>25.1</v>
      </c>
      <c r="AL75" s="53"/>
      <c r="AM75" s="52">
        <f>'SheetSBW7 SW BWexclRott'!AI1184*0.6+'SheetSBW5 SE BW excl Uberlingen'!AF2177*0.3+'SheetSBW2 SE-BW Uberlingen'!W483+'SheetSBW8 Veringenstadt in SEBW'!V534</f>
        <v>29.9</v>
      </c>
      <c r="AN75" s="53"/>
      <c r="AO75" s="52">
        <f>'SheetSBW7 SW BWexclRott'!AK1184*0.6+'SheetSBW5 SE BW excl Uberlingen'!AH2177*0.3+'SheetSBW2 SE-BW Uberlingen'!Y483+'SheetSBW8 Veringenstadt in SEBW'!X534</f>
        <v>71.400000000000006</v>
      </c>
      <c r="AP75" s="53"/>
      <c r="AQ75" s="52">
        <f>'SheetSBW7 SW BWexclRott'!AM1184*0.6+'SheetSBW5 SE BW excl Uberlingen'!AJ2177*0.3+'SheetSBW2 SE-BW Uberlingen'!AA483+'SheetSBW8 Veringenstadt in SEBW'!Z534</f>
        <v>67.599999999999994</v>
      </c>
      <c r="AR75" s="53"/>
      <c r="AS75" s="52">
        <f>'SheetSBW7 SW BWexclRott'!AO1184*0.6+'SheetSBW5 SE BW excl Uberlingen'!AL2177*0.3+'SheetSBW2 SE-BW Uberlingen'!AC483+'SheetSBW8 Veringenstadt in SEBW'!AB534</f>
        <v>36.4</v>
      </c>
      <c r="AT75" s="53"/>
      <c r="AU75" s="52">
        <f>'SheetSBW7 SW BWexclRott'!AQ1184*0.6+'SheetSBW5 SE BW excl Uberlingen'!AN2177*0.3+'SheetSBW2 SE-BW Uberlingen'!AE483+'SheetSBW8 Veringenstadt in SEBW'!AD534</f>
        <v>23.4</v>
      </c>
      <c r="AV75" s="52"/>
      <c r="AW75" s="51"/>
      <c r="AX75" s="52">
        <f>SUM(S75:AU75)</f>
        <v>380.09999999999991</v>
      </c>
      <c r="AY75" t="s">
        <v>6327</v>
      </c>
    </row>
    <row r="76" spans="3:51" x14ac:dyDescent="0.2"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 t="s">
        <v>1016</v>
      </c>
      <c r="Q76" s="52">
        <f>Q74+Q75</f>
        <v>0</v>
      </c>
      <c r="R76" s="51"/>
      <c r="S76" s="52">
        <f>S74+S75</f>
        <v>22.999999999999996</v>
      </c>
      <c r="T76" s="53"/>
      <c r="U76" s="52">
        <f>U74+U75</f>
        <v>55.6</v>
      </c>
      <c r="V76" s="53"/>
      <c r="W76" s="52">
        <f>W74+W75</f>
        <v>77.5</v>
      </c>
      <c r="X76" s="53"/>
      <c r="Y76" s="52">
        <f>Y74+Y75</f>
        <v>137</v>
      </c>
      <c r="Z76" s="53"/>
      <c r="AA76" s="52">
        <f>AA74+AA75</f>
        <v>176.5</v>
      </c>
      <c r="AB76" s="53"/>
      <c r="AC76" s="52">
        <f>AC74+AC75</f>
        <v>227.5</v>
      </c>
      <c r="AD76" s="53"/>
      <c r="AE76" s="52">
        <f>AE74+AE75</f>
        <v>241.5</v>
      </c>
      <c r="AF76" s="53"/>
      <c r="AG76" s="52">
        <f>AG74+AG75</f>
        <v>282.60000000000002</v>
      </c>
      <c r="AH76" s="53"/>
      <c r="AI76" s="52">
        <f>AI74+AI75</f>
        <v>273</v>
      </c>
      <c r="AJ76" s="53"/>
      <c r="AK76" s="52">
        <f>AK74+AK75</f>
        <v>229</v>
      </c>
      <c r="AL76" s="53"/>
      <c r="AM76" s="52">
        <f>AM74+AM75</f>
        <v>153</v>
      </c>
      <c r="AN76" s="53"/>
      <c r="AO76" s="52">
        <f>AO74+AO75</f>
        <v>132</v>
      </c>
      <c r="AP76" s="53"/>
      <c r="AQ76" s="52">
        <f>AQ74+AQ75</f>
        <v>117</v>
      </c>
      <c r="AR76" s="53"/>
      <c r="AS76" s="52">
        <f>AS74+AS75</f>
        <v>99.5</v>
      </c>
      <c r="AT76" s="53"/>
      <c r="AU76" s="52">
        <f>AU74+AU75</f>
        <v>54.599999999999994</v>
      </c>
      <c r="AV76" s="52"/>
      <c r="AW76" s="51"/>
      <c r="AX76" s="52">
        <f>SUM(S76:AU76)</f>
        <v>2279.2999999999997</v>
      </c>
      <c r="AY76" t="s">
        <v>6327</v>
      </c>
    </row>
    <row r="77" spans="3:51" x14ac:dyDescent="0.2">
      <c r="C77" s="51" t="s">
        <v>5893</v>
      </c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1"/>
      <c r="AX77" s="51"/>
      <c r="AY77" t="s">
        <v>6327</v>
      </c>
    </row>
    <row r="78" spans="3:51" x14ac:dyDescent="0.2"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 t="s">
        <v>749</v>
      </c>
      <c r="Q78" s="52">
        <v>0</v>
      </c>
      <c r="R78" s="51"/>
      <c r="S78" s="52">
        <f>'SheetSBW5 SE BW excl Uberlingen'!L2176*0.1</f>
        <v>5.9</v>
      </c>
      <c r="T78" s="53"/>
      <c r="U78" s="52">
        <f>'SheetSBW5 SE BW excl Uberlingen'!N2176*0.1</f>
        <v>5.4</v>
      </c>
      <c r="V78" s="53"/>
      <c r="W78" s="52">
        <f>'SheetSBW5 SE BW excl Uberlingen'!P2176*0.1</f>
        <v>5</v>
      </c>
      <c r="X78" s="53"/>
      <c r="Y78" s="52">
        <f>'SheetSBW5 SE BW excl Uberlingen'!R2176*0.1</f>
        <v>10.9</v>
      </c>
      <c r="Z78" s="53"/>
      <c r="AA78" s="52">
        <f>'SheetSBW5 SE BW excl Uberlingen'!T2176*0.1</f>
        <v>15</v>
      </c>
      <c r="AB78" s="53"/>
      <c r="AC78" s="52">
        <f>'SheetSBW5 SE BW excl Uberlingen'!V2176*0.1</f>
        <v>14.200000000000001</v>
      </c>
      <c r="AD78" s="53"/>
      <c r="AE78" s="52">
        <f>'SheetSBW5 SE BW excl Uberlingen'!X2176*0.1</f>
        <v>14.8</v>
      </c>
      <c r="AF78" s="53"/>
      <c r="AG78" s="52">
        <f>'SheetSBW5 SE BW excl Uberlingen'!Z2176*0.1</f>
        <v>15.9</v>
      </c>
      <c r="AH78" s="53"/>
      <c r="AI78" s="52">
        <f>'SheetSBW5 SE BW excl Uberlingen'!AB2176*0.1</f>
        <v>13.4</v>
      </c>
      <c r="AJ78" s="53"/>
      <c r="AK78" s="52">
        <f>'SheetSBW5 SE BW excl Uberlingen'!AD2176*0.1</f>
        <v>8.1</v>
      </c>
      <c r="AL78" s="53"/>
      <c r="AM78" s="52">
        <f>'SheetSBW5 SE BW excl Uberlingen'!AF2176*0.1</f>
        <v>5.9</v>
      </c>
      <c r="AN78" s="53"/>
      <c r="AO78" s="52">
        <f>'SheetSBW5 SE BW excl Uberlingen'!AH2176*0.1</f>
        <v>4.2</v>
      </c>
      <c r="AP78" s="53"/>
      <c r="AQ78" s="52">
        <f>'SheetSBW5 SE BW excl Uberlingen'!AJ2176*0.1</f>
        <v>4.4000000000000004</v>
      </c>
      <c r="AR78" s="53"/>
      <c r="AS78" s="52">
        <f>'SheetSBW5 SE BW excl Uberlingen'!AL2176*0.1</f>
        <v>6.7</v>
      </c>
      <c r="AT78" s="53"/>
      <c r="AU78" s="52">
        <f>'SheetSBW5 SE BW excl Uberlingen'!AN2176*0.1</f>
        <v>4.4000000000000004</v>
      </c>
      <c r="AV78" s="52"/>
      <c r="AW78" s="51"/>
      <c r="AX78" s="52">
        <f>SUM(S78:AU78)</f>
        <v>134.20000000000002</v>
      </c>
      <c r="AY78" t="s">
        <v>6327</v>
      </c>
    </row>
    <row r="79" spans="3:51" x14ac:dyDescent="0.2"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 t="s">
        <v>782</v>
      </c>
      <c r="Q79" s="52">
        <v>0</v>
      </c>
      <c r="R79" s="51"/>
      <c r="S79" s="52">
        <f>'SheetSBW5 SE BW excl Uberlingen'!L2177*0.1</f>
        <v>0.1</v>
      </c>
      <c r="T79" s="53"/>
      <c r="U79" s="52">
        <f>'SheetSBW5 SE BW excl Uberlingen'!N2177*0.1</f>
        <v>0.60000000000000009</v>
      </c>
      <c r="V79" s="53"/>
      <c r="W79" s="52">
        <f>'SheetSBW5 SE BW excl Uberlingen'!P2177*0.1</f>
        <v>2.5</v>
      </c>
      <c r="X79" s="53"/>
      <c r="Y79" s="52">
        <f>'SheetSBW5 SE BW excl Uberlingen'!R2177*0.1</f>
        <v>1.1000000000000001</v>
      </c>
      <c r="Z79" s="53"/>
      <c r="AA79" s="52">
        <f>'SheetSBW5 SE BW excl Uberlingen'!T2177*0.1</f>
        <v>0.5</v>
      </c>
      <c r="AB79" s="53"/>
      <c r="AC79" s="52">
        <f>'SheetSBW5 SE BW excl Uberlingen'!V2177*0.1</f>
        <v>1.3</v>
      </c>
      <c r="AD79" s="53"/>
      <c r="AE79" s="52">
        <f>'SheetSBW5 SE BW excl Uberlingen'!X2177*0.1</f>
        <v>0.70000000000000007</v>
      </c>
      <c r="AF79" s="53"/>
      <c r="AG79" s="52">
        <f>'SheetSBW5 SE BW excl Uberlingen'!Z2177*0.1</f>
        <v>0.30000000000000004</v>
      </c>
      <c r="AH79" s="53"/>
      <c r="AI79" s="52">
        <f>'SheetSBW5 SE BW excl Uberlingen'!AB2177*0.1</f>
        <v>0.60000000000000009</v>
      </c>
      <c r="AJ79" s="53"/>
      <c r="AK79" s="52">
        <f>'SheetSBW5 SE BW excl Uberlingen'!AD2177*0.1</f>
        <v>0.9</v>
      </c>
      <c r="AL79" s="53"/>
      <c r="AM79" s="52">
        <f>'SheetSBW5 SE BW excl Uberlingen'!AF2177*0.1</f>
        <v>1.1000000000000001</v>
      </c>
      <c r="AN79" s="53"/>
      <c r="AO79" s="52">
        <f>'SheetSBW5 SE BW excl Uberlingen'!AH2177*0.1</f>
        <v>2.8000000000000003</v>
      </c>
      <c r="AP79" s="53"/>
      <c r="AQ79" s="52">
        <f>'SheetSBW5 SE BW excl Uberlingen'!AJ2177*0.1</f>
        <v>2.6</v>
      </c>
      <c r="AR79" s="53"/>
      <c r="AS79" s="52">
        <f>'SheetSBW5 SE BW excl Uberlingen'!AL2177*0.1</f>
        <v>0.8</v>
      </c>
      <c r="AT79" s="53"/>
      <c r="AU79" s="52">
        <f>'SheetSBW5 SE BW excl Uberlingen'!AN2177*0.1</f>
        <v>0.2</v>
      </c>
      <c r="AV79" s="52"/>
      <c r="AW79" s="51"/>
      <c r="AX79" s="52">
        <f>SUM(S79:AU79)</f>
        <v>16.100000000000001</v>
      </c>
      <c r="AY79" t="s">
        <v>6327</v>
      </c>
    </row>
    <row r="80" spans="3:51" x14ac:dyDescent="0.2"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 t="s">
        <v>1016</v>
      </c>
      <c r="Q80" s="52">
        <f>Q78+Q79</f>
        <v>0</v>
      </c>
      <c r="R80" s="51"/>
      <c r="S80" s="52">
        <f>S78+S79</f>
        <v>6</v>
      </c>
      <c r="T80" s="53"/>
      <c r="U80" s="52">
        <f>U78+U79</f>
        <v>6</v>
      </c>
      <c r="V80" s="53"/>
      <c r="W80" s="52">
        <f>W78+W79</f>
        <v>7.5</v>
      </c>
      <c r="X80" s="53"/>
      <c r="Y80" s="52">
        <f>Y78+Y79</f>
        <v>12</v>
      </c>
      <c r="Z80" s="53"/>
      <c r="AA80" s="52">
        <f>AA78+AA79</f>
        <v>15.5</v>
      </c>
      <c r="AB80" s="53"/>
      <c r="AC80" s="52">
        <f>AC78+AC79</f>
        <v>15.500000000000002</v>
      </c>
      <c r="AD80" s="53"/>
      <c r="AE80" s="52">
        <f>AE78+AE79</f>
        <v>15.5</v>
      </c>
      <c r="AF80" s="53"/>
      <c r="AG80" s="52">
        <f>AG78+AG79</f>
        <v>16.2</v>
      </c>
      <c r="AH80" s="53"/>
      <c r="AI80" s="52">
        <f>AI78+AI79</f>
        <v>14</v>
      </c>
      <c r="AJ80" s="53"/>
      <c r="AK80" s="52">
        <f>AK78+AK79</f>
        <v>9</v>
      </c>
      <c r="AL80" s="53"/>
      <c r="AM80" s="52">
        <f>AM78+AM79</f>
        <v>7</v>
      </c>
      <c r="AN80" s="53"/>
      <c r="AO80" s="52">
        <f>AO78+AO79</f>
        <v>7</v>
      </c>
      <c r="AP80" s="53"/>
      <c r="AQ80" s="52">
        <f>AQ78+AQ79</f>
        <v>7</v>
      </c>
      <c r="AR80" s="53"/>
      <c r="AS80" s="52">
        <f>AS78+AS79</f>
        <v>7.5</v>
      </c>
      <c r="AT80" s="53"/>
      <c r="AU80" s="52">
        <f>AU78+AU79</f>
        <v>4.6000000000000005</v>
      </c>
      <c r="AV80" s="52"/>
      <c r="AW80" s="51"/>
      <c r="AX80" s="52">
        <f>SUM(S80:AU80)</f>
        <v>150.29999999999998</v>
      </c>
      <c r="AY80" t="s">
        <v>6327</v>
      </c>
    </row>
    <row r="81" spans="3:51" x14ac:dyDescent="0.2">
      <c r="C81" s="54" t="s">
        <v>4874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1"/>
      <c r="AX81" s="51"/>
      <c r="AY81" t="s">
        <v>6327</v>
      </c>
    </row>
    <row r="82" spans="3:51" x14ac:dyDescent="0.2"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 t="s">
        <v>749</v>
      </c>
      <c r="Q82" s="52">
        <v>0</v>
      </c>
      <c r="R82" s="51"/>
      <c r="S82" s="52"/>
      <c r="T82" s="53"/>
      <c r="U82" s="52"/>
      <c r="V82" s="53"/>
      <c r="W82" s="52"/>
      <c r="X82" s="53"/>
      <c r="Y82" s="52"/>
      <c r="Z82" s="53"/>
      <c r="AA82" s="52"/>
      <c r="AB82" s="53"/>
      <c r="AC82" s="52"/>
      <c r="AD82" s="53"/>
      <c r="AE82" s="52"/>
      <c r="AF82" s="53"/>
      <c r="AG82" s="52"/>
      <c r="AH82" s="53"/>
      <c r="AI82" s="52"/>
      <c r="AJ82" s="53"/>
      <c r="AK82" s="52"/>
      <c r="AL82" s="53"/>
      <c r="AM82" s="52"/>
      <c r="AN82" s="53"/>
      <c r="AO82" s="52"/>
      <c r="AP82" s="53"/>
      <c r="AQ82" s="52"/>
      <c r="AR82" s="53"/>
      <c r="AS82" s="52"/>
      <c r="AT82" s="53"/>
      <c r="AU82" s="52"/>
      <c r="AV82" s="52"/>
      <c r="AW82" s="51"/>
      <c r="AX82" s="52">
        <f>SUM(S82:AU82)</f>
        <v>0</v>
      </c>
      <c r="AY82" t="s">
        <v>6327</v>
      </c>
    </row>
    <row r="83" spans="3:51" x14ac:dyDescent="0.2"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 t="s">
        <v>782</v>
      </c>
      <c r="Q83" s="52">
        <v>0</v>
      </c>
      <c r="R83" s="51"/>
      <c r="S83" s="52"/>
      <c r="T83" s="53"/>
      <c r="U83" s="52"/>
      <c r="V83" s="53"/>
      <c r="W83" s="52"/>
      <c r="X83" s="53"/>
      <c r="Y83" s="52"/>
      <c r="Z83" s="53"/>
      <c r="AA83" s="52"/>
      <c r="AB83" s="53"/>
      <c r="AC83" s="52"/>
      <c r="AD83" s="53"/>
      <c r="AE83" s="52"/>
      <c r="AF83" s="53"/>
      <c r="AG83" s="52"/>
      <c r="AH83" s="53"/>
      <c r="AI83" s="52"/>
      <c r="AJ83" s="53"/>
      <c r="AK83" s="52"/>
      <c r="AL83" s="53"/>
      <c r="AM83" s="52"/>
      <c r="AN83" s="53"/>
      <c r="AO83" s="52"/>
      <c r="AP83" s="53"/>
      <c r="AQ83" s="52"/>
      <c r="AR83" s="53"/>
      <c r="AS83" s="52"/>
      <c r="AT83" s="53"/>
      <c r="AU83" s="52"/>
      <c r="AV83" s="52"/>
      <c r="AW83" s="51"/>
      <c r="AX83" s="52">
        <f>SUM(S83:AU83)</f>
        <v>0</v>
      </c>
      <c r="AY83" t="s">
        <v>6327</v>
      </c>
    </row>
    <row r="84" spans="3:51" x14ac:dyDescent="0.2"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 t="s">
        <v>1016</v>
      </c>
      <c r="Q84" s="52">
        <f>Q82+Q83</f>
        <v>0</v>
      </c>
      <c r="R84" s="51"/>
      <c r="S84" s="52"/>
      <c r="T84" s="53"/>
      <c r="U84" s="52"/>
      <c r="V84" s="53"/>
      <c r="W84" s="52"/>
      <c r="X84" s="53"/>
      <c r="Y84" s="52"/>
      <c r="Z84" s="53"/>
      <c r="AA84" s="52"/>
      <c r="AB84" s="53"/>
      <c r="AC84" s="52"/>
      <c r="AD84" s="53"/>
      <c r="AE84" s="52"/>
      <c r="AF84" s="53"/>
      <c r="AG84" s="52"/>
      <c r="AH84" s="53"/>
      <c r="AI84" s="52"/>
      <c r="AJ84" s="53"/>
      <c r="AK84" s="52"/>
      <c r="AL84" s="53"/>
      <c r="AM84" s="52"/>
      <c r="AN84" s="53"/>
      <c r="AO84" s="52"/>
      <c r="AP84" s="53"/>
      <c r="AQ84" s="52"/>
      <c r="AR84" s="53"/>
      <c r="AS84" s="52"/>
      <c r="AT84" s="53"/>
      <c r="AU84" s="52"/>
      <c r="AV84" s="52"/>
      <c r="AW84" s="51"/>
      <c r="AX84" s="52">
        <f>SUM(S84:AU84)</f>
        <v>0</v>
      </c>
      <c r="AY84" t="s">
        <v>6327</v>
      </c>
    </row>
    <row r="85" spans="3:51" x14ac:dyDescent="0.2">
      <c r="C85" s="51" t="s">
        <v>4875</v>
      </c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1"/>
      <c r="AX85" s="51"/>
      <c r="AY85" t="s">
        <v>6327</v>
      </c>
    </row>
    <row r="86" spans="3:51" x14ac:dyDescent="0.2"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 t="s">
        <v>749</v>
      </c>
      <c r="Q86" s="52">
        <v>0</v>
      </c>
      <c r="R86" s="51"/>
      <c r="S86" s="52"/>
      <c r="T86" s="53"/>
      <c r="U86" s="52"/>
      <c r="V86" s="53"/>
      <c r="W86" s="52"/>
      <c r="X86" s="53"/>
      <c r="Y86" s="52"/>
      <c r="Z86" s="53"/>
      <c r="AA86" s="52"/>
      <c r="AB86" s="53"/>
      <c r="AC86" s="52"/>
      <c r="AD86" s="53"/>
      <c r="AE86" s="52"/>
      <c r="AF86" s="53"/>
      <c r="AG86" s="52"/>
      <c r="AH86" s="53"/>
      <c r="AI86" s="52"/>
      <c r="AJ86" s="53"/>
      <c r="AK86" s="52"/>
      <c r="AL86" s="53"/>
      <c r="AM86" s="52"/>
      <c r="AN86" s="53"/>
      <c r="AO86" s="52"/>
      <c r="AP86" s="53"/>
      <c r="AQ86" s="52"/>
      <c r="AR86" s="53"/>
      <c r="AS86" s="52"/>
      <c r="AT86" s="53"/>
      <c r="AU86" s="52"/>
      <c r="AV86" s="52"/>
      <c r="AW86" s="51"/>
      <c r="AX86" s="52">
        <f>SUM(S86:AU86)</f>
        <v>0</v>
      </c>
      <c r="AY86" t="s">
        <v>6327</v>
      </c>
    </row>
    <row r="87" spans="3:51" x14ac:dyDescent="0.2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 t="s">
        <v>782</v>
      </c>
      <c r="Q87" s="52">
        <v>0</v>
      </c>
      <c r="R87" s="51"/>
      <c r="S87" s="52"/>
      <c r="T87" s="53"/>
      <c r="U87" s="52"/>
      <c r="V87" s="53"/>
      <c r="W87" s="52"/>
      <c r="X87" s="53"/>
      <c r="Y87" s="52"/>
      <c r="Z87" s="53"/>
      <c r="AA87" s="52"/>
      <c r="AB87" s="53"/>
      <c r="AC87" s="52"/>
      <c r="AD87" s="53"/>
      <c r="AE87" s="52"/>
      <c r="AF87" s="53"/>
      <c r="AG87" s="52"/>
      <c r="AH87" s="53"/>
      <c r="AI87" s="52"/>
      <c r="AJ87" s="53"/>
      <c r="AK87" s="52"/>
      <c r="AL87" s="53"/>
      <c r="AM87" s="52"/>
      <c r="AN87" s="53"/>
      <c r="AO87" s="52"/>
      <c r="AP87" s="53"/>
      <c r="AQ87" s="52"/>
      <c r="AR87" s="53"/>
      <c r="AS87" s="52"/>
      <c r="AT87" s="53"/>
      <c r="AU87" s="52"/>
      <c r="AV87" s="52"/>
      <c r="AW87" s="51"/>
      <c r="AX87" s="52">
        <f>SUM(S87:AU87)</f>
        <v>0</v>
      </c>
      <c r="AY87" t="s">
        <v>6327</v>
      </c>
    </row>
    <row r="88" spans="3:51" x14ac:dyDescent="0.2"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 t="s">
        <v>1016</v>
      </c>
      <c r="Q88" s="52">
        <f>Q86+Q87</f>
        <v>0</v>
      </c>
      <c r="R88" s="51"/>
      <c r="S88" s="52"/>
      <c r="T88" s="53"/>
      <c r="U88" s="52"/>
      <c r="V88" s="53"/>
      <c r="W88" s="52"/>
      <c r="X88" s="53"/>
      <c r="Y88" s="52"/>
      <c r="Z88" s="53"/>
      <c r="AA88" s="52"/>
      <c r="AB88" s="53"/>
      <c r="AC88" s="52"/>
      <c r="AD88" s="53"/>
      <c r="AE88" s="52"/>
      <c r="AF88" s="53"/>
      <c r="AG88" s="52"/>
      <c r="AH88" s="53"/>
      <c r="AI88" s="52"/>
      <c r="AJ88" s="53"/>
      <c r="AK88" s="52"/>
      <c r="AL88" s="53"/>
      <c r="AM88" s="52"/>
      <c r="AN88" s="53"/>
      <c r="AO88" s="52"/>
      <c r="AP88" s="53"/>
      <c r="AQ88" s="52"/>
      <c r="AR88" s="53"/>
      <c r="AS88" s="52"/>
      <c r="AT88" s="53"/>
      <c r="AU88" s="52"/>
      <c r="AV88" s="52"/>
      <c r="AW88" s="51"/>
      <c r="AX88" s="52">
        <f>SUM(S88:AU88)</f>
        <v>0</v>
      </c>
      <c r="AY88" t="s">
        <v>6327</v>
      </c>
    </row>
    <row r="89" spans="3:51" x14ac:dyDescent="0.2">
      <c r="C89" s="30" t="s">
        <v>5937</v>
      </c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Q89" s="52"/>
      <c r="R89" s="51"/>
      <c r="S89" s="52"/>
      <c r="T89" s="53"/>
      <c r="U89" s="52"/>
      <c r="V89" s="53"/>
      <c r="W89" s="52"/>
      <c r="X89" s="53"/>
      <c r="Y89" s="52"/>
      <c r="Z89" s="53"/>
      <c r="AA89" s="52"/>
      <c r="AB89" s="53"/>
      <c r="AC89" s="52"/>
      <c r="AD89" s="53"/>
      <c r="AE89" s="52"/>
      <c r="AF89" s="53"/>
      <c r="AG89" s="52"/>
      <c r="AH89" s="53"/>
      <c r="AI89" s="52"/>
      <c r="AJ89" s="53"/>
      <c r="AK89" s="52"/>
      <c r="AL89" s="53"/>
      <c r="AM89" s="52"/>
      <c r="AN89" s="53"/>
      <c r="AO89" s="52"/>
      <c r="AP89" s="53"/>
      <c r="AQ89" s="52"/>
      <c r="AR89" s="53"/>
      <c r="AS89" s="52"/>
      <c r="AT89" s="53"/>
      <c r="AU89" s="52"/>
      <c r="AV89" s="52"/>
      <c r="AW89" s="51"/>
      <c r="AX89" s="52"/>
      <c r="AY89" t="s">
        <v>6327</v>
      </c>
    </row>
    <row r="90" spans="3:51" x14ac:dyDescent="0.2">
      <c r="C90" s="35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30" t="s">
        <v>749</v>
      </c>
      <c r="Q90" s="89">
        <v>0</v>
      </c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90"/>
      <c r="AG90" s="89"/>
      <c r="AH90" s="90"/>
      <c r="AI90" s="89"/>
      <c r="AJ90" s="90"/>
      <c r="AK90" s="89"/>
      <c r="AL90" s="90"/>
      <c r="AM90" s="89"/>
      <c r="AN90" s="90"/>
      <c r="AO90" s="89"/>
      <c r="AP90" s="90"/>
      <c r="AQ90" s="89"/>
      <c r="AR90" s="90"/>
      <c r="AS90" s="89"/>
      <c r="AT90" s="90"/>
      <c r="AU90" s="89"/>
      <c r="AV90" s="89"/>
      <c r="AW90" s="91">
        <f>SUM(Q90:AT90)</f>
        <v>0</v>
      </c>
      <c r="AX90" s="52">
        <f>SUM(S90:AU90)</f>
        <v>0</v>
      </c>
      <c r="AY90" t="s">
        <v>6327</v>
      </c>
    </row>
    <row r="91" spans="3:51" x14ac:dyDescent="0.2">
      <c r="C91" s="30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30" t="s">
        <v>782</v>
      </c>
      <c r="Q91" s="89">
        <v>0</v>
      </c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90"/>
      <c r="AG91" s="89"/>
      <c r="AH91" s="90"/>
      <c r="AI91" s="89"/>
      <c r="AJ91" s="90"/>
      <c r="AK91" s="89"/>
      <c r="AL91" s="90"/>
      <c r="AM91" s="89"/>
      <c r="AN91" s="90"/>
      <c r="AO91" s="89"/>
      <c r="AP91" s="90"/>
      <c r="AQ91" s="89"/>
      <c r="AR91" s="90"/>
      <c r="AS91" s="89"/>
      <c r="AT91" s="90"/>
      <c r="AU91" s="89"/>
      <c r="AV91" s="89"/>
      <c r="AW91" s="91">
        <f>SUM(Q91:AT91)</f>
        <v>0</v>
      </c>
      <c r="AX91" s="52">
        <f>SUM(S91:AU91)</f>
        <v>0</v>
      </c>
      <c r="AY91" t="s">
        <v>6327</v>
      </c>
    </row>
    <row r="92" spans="3:51" x14ac:dyDescent="0.2">
      <c r="C92" s="30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30" t="s">
        <v>1016</v>
      </c>
      <c r="Q92" s="89">
        <f>Q90+Q91</f>
        <v>0</v>
      </c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90"/>
      <c r="AG92" s="89"/>
      <c r="AH92" s="90"/>
      <c r="AI92" s="89"/>
      <c r="AJ92" s="90"/>
      <c r="AK92" s="89"/>
      <c r="AL92" s="90"/>
      <c r="AM92" s="89"/>
      <c r="AN92" s="90"/>
      <c r="AO92" s="89"/>
      <c r="AP92" s="90"/>
      <c r="AQ92" s="89"/>
      <c r="AR92" s="90"/>
      <c r="AS92" s="89"/>
      <c r="AT92" s="90"/>
      <c r="AU92" s="89"/>
      <c r="AV92" s="89"/>
      <c r="AW92" s="90">
        <f>AW90+AW91</f>
        <v>0</v>
      </c>
      <c r="AX92" s="52">
        <f>SUM(S92:AU92)</f>
        <v>0</v>
      </c>
      <c r="AY92" t="s">
        <v>6327</v>
      </c>
    </row>
    <row r="93" spans="3:51" x14ac:dyDescent="0.2">
      <c r="C93" s="30" t="s">
        <v>5938</v>
      </c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30"/>
      <c r="Q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90"/>
      <c r="AG93" s="89"/>
      <c r="AH93" s="90"/>
      <c r="AI93" s="89"/>
      <c r="AJ93" s="90"/>
      <c r="AK93" s="89"/>
      <c r="AL93" s="90"/>
      <c r="AM93" s="89"/>
      <c r="AN93" s="90"/>
      <c r="AO93" s="89"/>
      <c r="AP93" s="90"/>
      <c r="AQ93" s="89"/>
      <c r="AR93" s="90"/>
      <c r="AS93" s="89"/>
      <c r="AT93" s="90"/>
      <c r="AU93" s="89"/>
      <c r="AV93" s="89"/>
      <c r="AW93" s="90"/>
      <c r="AX93" s="52"/>
      <c r="AY93" t="s">
        <v>6327</v>
      </c>
    </row>
    <row r="94" spans="3:51" x14ac:dyDescent="0.2">
      <c r="C94" s="30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30" t="s">
        <v>749</v>
      </c>
      <c r="Q94" s="52">
        <f>'SheetSBW10 Ravensburg-SEBW'!C293</f>
        <v>5</v>
      </c>
      <c r="S94" s="52">
        <f>'SheetSBW5 SE BW excl Uberlingen'!L2176*0.2+'SheetSBW7 SW BWexclRott'!O1184*0.1+'SheetSBW10 Ravensburg-SEBW'!E293</f>
        <v>42.9</v>
      </c>
      <c r="T94" s="89"/>
      <c r="U94" s="52">
        <f>'SheetSBW5 SE BW excl Uberlingen'!N2176*0.2+'SheetSBW7 SW BWexclRott'!Q1184*0.1+'SheetSBW10 Ravensburg-SEBW'!G293</f>
        <v>61.9</v>
      </c>
      <c r="V94" s="89"/>
      <c r="W94" s="52">
        <f>'SheetSBW5 SE BW excl Uberlingen'!P2176*0.2+'SheetSBW7 SW BWexclRott'!S1184*0.1+'SheetSBW10 Ravensburg-SEBW'!I293</f>
        <v>58.7</v>
      </c>
      <c r="X94" s="89"/>
      <c r="Y94" s="52">
        <f>'SheetSBW5 SE BW excl Uberlingen'!R2176*0.2+'SheetSBW7 SW BWexclRott'!U1184*0.1+'SheetSBW10 Ravensburg-SEBW'!K293</f>
        <v>54.2</v>
      </c>
      <c r="Z94" s="89"/>
      <c r="AA94" s="52">
        <f>'SheetSBW5 SE BW excl Uberlingen'!T2176*0.2+'SheetSBW7 SW BWexclRott'!W1184*0.1+'SheetSBW10 Ravensburg-SEBW'!M293</f>
        <v>62.2</v>
      </c>
      <c r="AB94" s="89"/>
      <c r="AC94" s="52">
        <f>'SheetSBW5 SE BW excl Uberlingen'!V2176*0.2+'SheetSBW7 SW BWexclRott'!Y1184*0.1+'SheetSBW10 Ravensburg-SEBW'!O293</f>
        <v>87.8</v>
      </c>
      <c r="AD94" s="89"/>
      <c r="AE94" s="52">
        <f>'SheetSBW5 SE BW excl Uberlingen'!X2176*0.2+'SheetSBW7 SW BWexclRott'!AA1184*0.1+'SheetSBW10 Ravensburg-SEBW'!Q293</f>
        <v>106.4</v>
      </c>
      <c r="AF94" s="90">
        <v>0</v>
      </c>
      <c r="AG94" s="52">
        <f>'SheetSBW5 SE BW excl Uberlingen'!Z2176*0.2+'SheetSBW7 SW BWexclRott'!AC1184*0.1+'SheetSBW10 Ravensburg-SEBW'!S293</f>
        <v>100</v>
      </c>
      <c r="AH94" s="90">
        <v>0</v>
      </c>
      <c r="AI94" s="52">
        <f>'SheetSBW5 SE BW excl Uberlingen'!AB2176*0.2+'SheetSBW7 SW BWexclRott'!AE1184*0.1+'SheetSBW10 Ravensburg-SEBW'!U293</f>
        <v>56.1</v>
      </c>
      <c r="AJ94" s="90">
        <v>0</v>
      </c>
      <c r="AK94" s="52">
        <f>'SheetSBW5 SE BW excl Uberlingen'!AD2176*0.2+'SheetSBW7 SW BWexclRott'!AG1184*0.1+'SheetSBW10 Ravensburg-SEBW'!W293</f>
        <v>30.099999999999998</v>
      </c>
      <c r="AL94" s="90">
        <v>0</v>
      </c>
      <c r="AM94" s="52">
        <f>'SheetSBW5 SE BW excl Uberlingen'!AF2176*0.2+'SheetSBW7 SW BWexclRott'!AI1184*0.1+'SheetSBW10 Ravensburg-SEBW'!Y293</f>
        <v>28.4</v>
      </c>
      <c r="AN94" s="90">
        <v>0</v>
      </c>
      <c r="AO94" s="52">
        <f>'SheetSBW5 SE BW excl Uberlingen'!AH2176*0.2+'SheetSBW7 SW BWexclRott'!AK1184*0.1+'SheetSBW10 Ravensburg-SEBW'!AA293</f>
        <v>10.9</v>
      </c>
      <c r="AP94" s="90">
        <v>0</v>
      </c>
      <c r="AQ94" s="52">
        <f>'SheetSBW5 SE BW excl Uberlingen'!AJ2176*0.2+'SheetSBW7 SW BWexclRott'!AM1184*0.1+'SheetSBW10 Ravensburg-SEBW'!AC293</f>
        <v>14.100000000000001</v>
      </c>
      <c r="AR94" s="90">
        <v>0</v>
      </c>
      <c r="AS94" s="52">
        <f>'SheetSBW5 SE BW excl Uberlingen'!AL2176*0.2+'SheetSBW7 SW BWexclRott'!AO1184*0.1+'SheetSBW10 Ravensburg-SEBW'!AE293</f>
        <v>17.899999999999999</v>
      </c>
      <c r="AT94" s="90">
        <v>0</v>
      </c>
      <c r="AU94" s="52">
        <f>'SheetSBW5 SE BW excl Uberlingen'!AN2176*0.2+'SheetSBW7 SW BWexclRott'!AQ1184*0.1+'SheetSBW10 Ravensburg-SEBW'!AG293</f>
        <v>9.1000000000000014</v>
      </c>
      <c r="AV94" s="52"/>
      <c r="AW94" s="91">
        <f>SUM(Q94:AT94)</f>
        <v>736.6</v>
      </c>
      <c r="AX94" s="52">
        <f>SUM(S94:AU94)</f>
        <v>740.7</v>
      </c>
      <c r="AY94" t="s">
        <v>6327</v>
      </c>
    </row>
    <row r="95" spans="3:51" x14ac:dyDescent="0.2">
      <c r="C95" s="30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30" t="s">
        <v>782</v>
      </c>
      <c r="Q95" s="52">
        <f>'SheetSBW10 Ravensburg-SEBW'!C294</f>
        <v>0</v>
      </c>
      <c r="S95" s="52">
        <f>'SheetSBW5 SE BW excl Uberlingen'!L2177*0.2+'SheetSBW7 SW BWexclRott'!O1185*0.1+'SheetSBW10 Ravensburg-SEBW'!E294</f>
        <v>4.7</v>
      </c>
      <c r="T95" s="89"/>
      <c r="U95" s="52">
        <f>'SheetSBW5 SE BW excl Uberlingen'!N2177*0.2+'SheetSBW7 SW BWexclRott'!Q1185*0.1+'SheetSBW10 Ravensburg-SEBW'!G294</f>
        <v>4.3000000000000007</v>
      </c>
      <c r="V95" s="89"/>
      <c r="W95" s="52">
        <f>'SheetSBW5 SE BW excl Uberlingen'!P2177*0.2+'SheetSBW7 SW BWexclRott'!S1185*0.1+'SheetSBW10 Ravensburg-SEBW'!I294</f>
        <v>9.5</v>
      </c>
      <c r="X95" s="89"/>
      <c r="Y95" s="52">
        <f>'SheetSBW5 SE BW excl Uberlingen'!R2177*0.2+'SheetSBW7 SW BWexclRott'!U1185*0.1+'SheetSBW10 Ravensburg-SEBW'!K294</f>
        <v>22.7</v>
      </c>
      <c r="Z95" s="89"/>
      <c r="AA95" s="52">
        <f>'SheetSBW5 SE BW excl Uberlingen'!T2177*0.2+'SheetSBW7 SW BWexclRott'!W1185*0.1+'SheetSBW10 Ravensburg-SEBW'!M294</f>
        <v>26.5</v>
      </c>
      <c r="AB95" s="89"/>
      <c r="AC95" s="52">
        <f>'SheetSBW5 SE BW excl Uberlingen'!V2177*0.2+'SheetSBW7 SW BWexclRott'!Y1185*0.1+'SheetSBW10 Ravensburg-SEBW'!O294</f>
        <v>12.1</v>
      </c>
      <c r="AD95" s="89"/>
      <c r="AE95" s="52">
        <f>'SheetSBW5 SE BW excl Uberlingen'!X2177*0.2+'SheetSBW7 SW BWexclRott'!AA1185*0.1+'SheetSBW10 Ravensburg-SEBW'!Q294</f>
        <v>10.4</v>
      </c>
      <c r="AF95" s="90">
        <v>0</v>
      </c>
      <c r="AG95" s="52">
        <f>'SheetSBW5 SE BW excl Uberlingen'!Z2177*0.2+'SheetSBW7 SW BWexclRott'!AC1185*0.1+'SheetSBW10 Ravensburg-SEBW'!S294</f>
        <v>14.1</v>
      </c>
      <c r="AH95" s="90">
        <v>0</v>
      </c>
      <c r="AI95" s="52">
        <f>'SheetSBW5 SE BW excl Uberlingen'!AB2177*0.2+'SheetSBW7 SW BWexclRott'!AE1185*0.1+'SheetSBW10 Ravensburg-SEBW'!U294</f>
        <v>26.2</v>
      </c>
      <c r="AJ95" s="90">
        <v>0</v>
      </c>
      <c r="AK95" s="52">
        <f>'SheetSBW5 SE BW excl Uberlingen'!AD2177*0.2+'SheetSBW7 SW BWexclRott'!AG1185*0.1+'SheetSBW10 Ravensburg-SEBW'!W294</f>
        <v>34.799999999999997</v>
      </c>
      <c r="AL95" s="90">
        <v>0</v>
      </c>
      <c r="AM95" s="52">
        <f>'SheetSBW5 SE BW excl Uberlingen'!AF2177*0.2+'SheetSBW7 SW BWexclRott'!AI1185*0.1+'SheetSBW10 Ravensburg-SEBW'!Y294</f>
        <v>22.2</v>
      </c>
      <c r="AN95" s="90">
        <v>0</v>
      </c>
      <c r="AO95" s="52">
        <f>'SheetSBW5 SE BW excl Uberlingen'!AH2177*0.2+'SheetSBW7 SW BWexclRott'!AK1185*0.1+'SheetSBW10 Ravensburg-SEBW'!AA294</f>
        <v>30.6</v>
      </c>
      <c r="AP95" s="90">
        <v>0</v>
      </c>
      <c r="AQ95" s="52">
        <f>'SheetSBW5 SE BW excl Uberlingen'!AJ2177*0.2+'SheetSBW7 SW BWexclRott'!AM1185*0.1+'SheetSBW10 Ravensburg-SEBW'!AC294</f>
        <v>23.2</v>
      </c>
      <c r="AR95" s="90">
        <v>0</v>
      </c>
      <c r="AS95" s="52">
        <f>'SheetSBW5 SE BW excl Uberlingen'!AL2177*0.2+'SheetSBW7 SW BWexclRott'!AO1185*0.1+'SheetSBW10 Ravensburg-SEBW'!AE294</f>
        <v>13.6</v>
      </c>
      <c r="AT95" s="90">
        <v>0</v>
      </c>
      <c r="AU95" s="52">
        <f>'SheetSBW5 SE BW excl Uberlingen'!AN2177*0.2+'SheetSBW7 SW BWexclRott'!AQ1185*0.1+'SheetSBW10 Ravensburg-SEBW'!AG294</f>
        <v>7.7</v>
      </c>
      <c r="AV95" s="52"/>
      <c r="AW95" s="91">
        <f>SUM(Q95:AT95)</f>
        <v>254.89999999999998</v>
      </c>
      <c r="AX95" s="52">
        <f>SUM(S95:AU95)</f>
        <v>262.59999999999997</v>
      </c>
      <c r="AY95" t="s">
        <v>6327</v>
      </c>
    </row>
    <row r="96" spans="3:51" x14ac:dyDescent="0.2">
      <c r="C96" s="30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30" t="s">
        <v>1016</v>
      </c>
      <c r="Q96" s="89">
        <f>Q94+Q95</f>
        <v>5</v>
      </c>
      <c r="S96" s="89">
        <f>S94+S95</f>
        <v>47.6</v>
      </c>
      <c r="T96" s="89"/>
      <c r="U96" s="89">
        <f>U94+U95</f>
        <v>66.2</v>
      </c>
      <c r="V96" s="89"/>
      <c r="W96" s="89">
        <f>W94+W95</f>
        <v>68.2</v>
      </c>
      <c r="X96" s="89"/>
      <c r="Y96" s="89">
        <f>Y94+Y95</f>
        <v>76.900000000000006</v>
      </c>
      <c r="Z96" s="89"/>
      <c r="AA96" s="89">
        <f>AA94+AA95</f>
        <v>88.7</v>
      </c>
      <c r="AB96" s="89"/>
      <c r="AC96" s="89">
        <f>AC94+AC95</f>
        <v>99.899999999999991</v>
      </c>
      <c r="AD96" s="89"/>
      <c r="AE96" s="89">
        <f t="shared" ref="AE96:AW96" si="2">AE94+AE95</f>
        <v>116.80000000000001</v>
      </c>
      <c r="AF96" s="90">
        <f t="shared" si="2"/>
        <v>0</v>
      </c>
      <c r="AG96" s="89">
        <f t="shared" si="2"/>
        <v>114.1</v>
      </c>
      <c r="AH96" s="90">
        <f t="shared" si="2"/>
        <v>0</v>
      </c>
      <c r="AI96" s="89">
        <f t="shared" si="2"/>
        <v>82.3</v>
      </c>
      <c r="AJ96" s="90">
        <f t="shared" si="2"/>
        <v>0</v>
      </c>
      <c r="AK96" s="89">
        <f t="shared" si="2"/>
        <v>64.899999999999991</v>
      </c>
      <c r="AL96" s="90">
        <f t="shared" si="2"/>
        <v>0</v>
      </c>
      <c r="AM96" s="89">
        <f t="shared" si="2"/>
        <v>50.599999999999994</v>
      </c>
      <c r="AN96" s="90">
        <f t="shared" si="2"/>
        <v>0</v>
      </c>
      <c r="AO96" s="89">
        <f t="shared" si="2"/>
        <v>41.5</v>
      </c>
      <c r="AP96" s="90">
        <f t="shared" si="2"/>
        <v>0</v>
      </c>
      <c r="AQ96" s="89">
        <f t="shared" si="2"/>
        <v>37.299999999999997</v>
      </c>
      <c r="AR96" s="90">
        <f t="shared" si="2"/>
        <v>0</v>
      </c>
      <c r="AS96" s="89">
        <f t="shared" si="2"/>
        <v>31.5</v>
      </c>
      <c r="AT96" s="90">
        <f t="shared" si="2"/>
        <v>0</v>
      </c>
      <c r="AU96" s="89">
        <f t="shared" si="2"/>
        <v>16.8</v>
      </c>
      <c r="AV96" s="89"/>
      <c r="AW96" s="90">
        <f t="shared" si="2"/>
        <v>991.5</v>
      </c>
      <c r="AX96" s="52">
        <f>SUM(S96:AU96)</f>
        <v>1003.2999999999998</v>
      </c>
      <c r="AY96" t="s">
        <v>6327</v>
      </c>
    </row>
    <row r="97" spans="3:51" x14ac:dyDescent="0.2">
      <c r="C97" s="30" t="s">
        <v>5939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30"/>
      <c r="Q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90"/>
      <c r="AG97" s="89"/>
      <c r="AH97" s="90"/>
      <c r="AI97" s="89"/>
      <c r="AJ97" s="90"/>
      <c r="AK97" s="89"/>
      <c r="AL97" s="90"/>
      <c r="AM97" s="89"/>
      <c r="AN97" s="90"/>
      <c r="AO97" s="89"/>
      <c r="AP97" s="90"/>
      <c r="AQ97" s="89"/>
      <c r="AR97" s="90"/>
      <c r="AS97" s="89"/>
      <c r="AT97" s="90"/>
      <c r="AU97" s="89"/>
      <c r="AV97" s="89"/>
      <c r="AW97" s="90"/>
      <c r="AX97" s="52"/>
      <c r="AY97" t="s">
        <v>6327</v>
      </c>
    </row>
    <row r="98" spans="3:51" x14ac:dyDescent="0.2">
      <c r="C98" s="30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30" t="s">
        <v>749</v>
      </c>
      <c r="Q98" s="89">
        <v>0</v>
      </c>
      <c r="S98" s="52">
        <f>'SheetSBW7 SW BWexclRott'!O1184*0.1</f>
        <v>0.1</v>
      </c>
      <c r="T98" s="89"/>
      <c r="U98" s="52">
        <f>'SheetSBW7 SW BWexclRott'!Q1184*0.1</f>
        <v>0.1</v>
      </c>
      <c r="V98" s="89"/>
      <c r="W98" s="52">
        <f>'SheetSBW7 SW BWexclRott'!S1184*0.1</f>
        <v>0.70000000000000007</v>
      </c>
      <c r="X98" s="89"/>
      <c r="Y98" s="52">
        <f>'SheetSBW7 SW BWexclRott'!U1184*0.1</f>
        <v>0.4</v>
      </c>
      <c r="Z98" s="89"/>
      <c r="AA98" s="52">
        <f>'SheetSBW7 SW BWexclRott'!W1184*0.1</f>
        <v>0.2</v>
      </c>
      <c r="AB98" s="89"/>
      <c r="AC98" s="52">
        <f>'SheetSBW7 SW BWexclRott'!Y1184*0.1</f>
        <v>0.4</v>
      </c>
      <c r="AD98" s="89"/>
      <c r="AE98" s="52">
        <f>'SheetSBW7 SW BWexclRott'!AA1184*0.1</f>
        <v>0.8</v>
      </c>
      <c r="AF98" s="90">
        <v>0</v>
      </c>
      <c r="AG98" s="52">
        <f>'SheetSBW7 SW BWexclRott'!AC1184*0.1</f>
        <v>0.2</v>
      </c>
      <c r="AH98" s="90">
        <v>0</v>
      </c>
      <c r="AI98" s="52">
        <f>'SheetSBW7 SW BWexclRott'!AE1184*0.1</f>
        <v>0.30000000000000004</v>
      </c>
      <c r="AJ98" s="90">
        <v>0</v>
      </c>
      <c r="AK98" s="52">
        <f>'SheetSBW7 SW BWexclRott'!AG1184*0.1</f>
        <v>0.9</v>
      </c>
      <c r="AL98" s="90">
        <v>0</v>
      </c>
      <c r="AM98" s="52">
        <f>'SheetSBW7 SW BWexclRott'!AI1184*0.1</f>
        <v>0.60000000000000009</v>
      </c>
      <c r="AN98" s="90">
        <v>0</v>
      </c>
      <c r="AO98" s="52">
        <f>'SheetSBW7 SW BWexclRott'!AK1184*0.1</f>
        <v>1.5</v>
      </c>
      <c r="AP98" s="90">
        <v>0</v>
      </c>
      <c r="AQ98" s="52">
        <f>'SheetSBW7 SW BWexclRott'!AM1184*0.1</f>
        <v>2.3000000000000003</v>
      </c>
      <c r="AR98" s="90">
        <v>0</v>
      </c>
      <c r="AS98" s="52">
        <f>'SheetSBW7 SW BWexclRott'!AO1184*0.1</f>
        <v>0.5</v>
      </c>
      <c r="AT98" s="90">
        <v>0</v>
      </c>
      <c r="AU98" s="52">
        <f>'SheetSBW7 SW BWexclRott'!AQ1184*0.1</f>
        <v>0.30000000000000004</v>
      </c>
      <c r="AV98" s="52"/>
      <c r="AW98" s="91">
        <f>SUM(Q98:AT98)</f>
        <v>9.0000000000000018</v>
      </c>
      <c r="AX98" s="52">
        <f>SUM(S98:AU98)</f>
        <v>9.3000000000000025</v>
      </c>
      <c r="AY98" t="s">
        <v>6327</v>
      </c>
    </row>
    <row r="99" spans="3:51" x14ac:dyDescent="0.2">
      <c r="C99" s="30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30" t="s">
        <v>782</v>
      </c>
      <c r="Q99" s="89">
        <v>0</v>
      </c>
      <c r="S99" s="52">
        <f>'SheetSBW7 SW BWexclRott'!O1185*0.1</f>
        <v>0.5</v>
      </c>
      <c r="T99" s="89"/>
      <c r="U99" s="52">
        <f>'SheetSBW7 SW BWexclRott'!Q1185*0.1</f>
        <v>2.1</v>
      </c>
      <c r="V99" s="89"/>
      <c r="W99" s="52">
        <f>'SheetSBW7 SW BWexclRott'!S1185*0.1</f>
        <v>2.5</v>
      </c>
      <c r="X99" s="89"/>
      <c r="Y99" s="52">
        <f>'SheetSBW7 SW BWexclRott'!U1185*0.1</f>
        <v>2.5</v>
      </c>
      <c r="Z99" s="89"/>
      <c r="AA99" s="52">
        <f>'SheetSBW7 SW BWexclRott'!W1185*0.1</f>
        <v>2.5</v>
      </c>
      <c r="AB99" s="89"/>
      <c r="AC99" s="52">
        <f>'SheetSBW7 SW BWexclRott'!Y1185*0.1</f>
        <v>3.5</v>
      </c>
      <c r="AD99" s="89"/>
      <c r="AE99" s="52">
        <f>'SheetSBW7 SW BWexclRott'!AA1185*0.1</f>
        <v>5</v>
      </c>
      <c r="AF99" s="90">
        <v>0</v>
      </c>
      <c r="AG99" s="52">
        <f>'SheetSBW7 SW BWexclRott'!AC1185*0.1</f>
        <v>6.5</v>
      </c>
      <c r="AH99" s="90">
        <v>0</v>
      </c>
      <c r="AI99" s="52">
        <f>'SheetSBW7 SW BWexclRott'!AE1185*0.1</f>
        <v>6</v>
      </c>
      <c r="AJ99" s="90">
        <v>0</v>
      </c>
      <c r="AK99" s="52">
        <f>'SheetSBW7 SW BWexclRott'!AG1185*0.1</f>
        <v>6</v>
      </c>
      <c r="AL99" s="90">
        <v>0</v>
      </c>
      <c r="AM99" s="52">
        <f>'SheetSBW7 SW BWexclRott'!AI1185*0.1</f>
        <v>6</v>
      </c>
      <c r="AN99" s="90">
        <v>0</v>
      </c>
      <c r="AO99" s="52">
        <f>'SheetSBW7 SW BWexclRott'!AK1185*0.1</f>
        <v>6</v>
      </c>
      <c r="AP99" s="90">
        <v>0</v>
      </c>
      <c r="AQ99" s="52">
        <f>'SheetSBW7 SW BWexclRott'!AM1185*0.1</f>
        <v>6</v>
      </c>
      <c r="AR99" s="90">
        <v>0</v>
      </c>
      <c r="AS99" s="52">
        <f>'SheetSBW7 SW BWexclRott'!AO1185*0.1</f>
        <v>6</v>
      </c>
      <c r="AT99" s="90">
        <v>0</v>
      </c>
      <c r="AU99" s="52">
        <f>'SheetSBW7 SW BWexclRott'!AQ1185*0.1</f>
        <v>2.3000000000000003</v>
      </c>
      <c r="AV99" s="52"/>
      <c r="AW99" s="91">
        <f>SUM(Q99:AT99)</f>
        <v>61.1</v>
      </c>
      <c r="AX99" s="52">
        <f>SUM(S99:AU99)</f>
        <v>63.4</v>
      </c>
      <c r="AY99" t="s">
        <v>6327</v>
      </c>
    </row>
    <row r="100" spans="3:51" x14ac:dyDescent="0.2">
      <c r="C100" s="30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30" t="s">
        <v>1016</v>
      </c>
      <c r="Q100" s="89">
        <f>Q98+Q99</f>
        <v>0</v>
      </c>
      <c r="S100" s="89">
        <f>S98+S99</f>
        <v>0.6</v>
      </c>
      <c r="T100" s="89"/>
      <c r="U100" s="89">
        <f>U98+U99</f>
        <v>2.2000000000000002</v>
      </c>
      <c r="V100" s="89"/>
      <c r="W100" s="89">
        <f>W98+W99</f>
        <v>3.2</v>
      </c>
      <c r="X100" s="89"/>
      <c r="Y100" s="89">
        <f>Y98+Y99</f>
        <v>2.9</v>
      </c>
      <c r="Z100" s="89"/>
      <c r="AA100" s="89">
        <f>AA98+AA99</f>
        <v>2.7</v>
      </c>
      <c r="AB100" s="89"/>
      <c r="AC100" s="89">
        <f>AC98+AC99</f>
        <v>3.9</v>
      </c>
      <c r="AD100" s="89"/>
      <c r="AE100" s="89">
        <f t="shared" ref="AE100:AW100" si="3">AE98+AE99</f>
        <v>5.8</v>
      </c>
      <c r="AF100" s="90">
        <f t="shared" si="3"/>
        <v>0</v>
      </c>
      <c r="AG100" s="89">
        <f t="shared" si="3"/>
        <v>6.7</v>
      </c>
      <c r="AH100" s="90">
        <f t="shared" si="3"/>
        <v>0</v>
      </c>
      <c r="AI100" s="89">
        <f t="shared" si="3"/>
        <v>6.3</v>
      </c>
      <c r="AJ100" s="90">
        <f t="shared" si="3"/>
        <v>0</v>
      </c>
      <c r="AK100" s="89">
        <f t="shared" si="3"/>
        <v>6.9</v>
      </c>
      <c r="AL100" s="90">
        <f t="shared" si="3"/>
        <v>0</v>
      </c>
      <c r="AM100" s="89">
        <f t="shared" si="3"/>
        <v>6.6</v>
      </c>
      <c r="AN100" s="90">
        <f t="shared" si="3"/>
        <v>0</v>
      </c>
      <c r="AO100" s="89">
        <f t="shared" si="3"/>
        <v>7.5</v>
      </c>
      <c r="AP100" s="90">
        <f t="shared" si="3"/>
        <v>0</v>
      </c>
      <c r="AQ100" s="89">
        <f t="shared" si="3"/>
        <v>8.3000000000000007</v>
      </c>
      <c r="AR100" s="90">
        <f t="shared" si="3"/>
        <v>0</v>
      </c>
      <c r="AS100" s="89">
        <f t="shared" si="3"/>
        <v>6.5</v>
      </c>
      <c r="AT100" s="90">
        <f t="shared" si="3"/>
        <v>0</v>
      </c>
      <c r="AU100" s="89">
        <f t="shared" si="3"/>
        <v>2.6000000000000005</v>
      </c>
      <c r="AV100" s="89"/>
      <c r="AW100" s="90">
        <f t="shared" si="3"/>
        <v>70.100000000000009</v>
      </c>
      <c r="AX100" s="52">
        <f>SUM(S100:AU100)</f>
        <v>72.699999999999989</v>
      </c>
      <c r="AY100" t="s">
        <v>6327</v>
      </c>
    </row>
    <row r="101" spans="3:51" x14ac:dyDescent="0.2">
      <c r="C101" s="51" t="s">
        <v>5803</v>
      </c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1"/>
      <c r="AX101" s="51"/>
      <c r="AY101" t="s">
        <v>6327</v>
      </c>
    </row>
    <row r="102" spans="3:51" x14ac:dyDescent="0.2"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 t="s">
        <v>749</v>
      </c>
      <c r="Q102" s="52">
        <v>0</v>
      </c>
      <c r="R102" s="51"/>
      <c r="S102" s="52"/>
      <c r="T102" s="53"/>
      <c r="U102" s="52"/>
      <c r="V102" s="53"/>
      <c r="W102" s="52"/>
      <c r="X102" s="53"/>
      <c r="Y102" s="52"/>
      <c r="Z102" s="53"/>
      <c r="AA102" s="52"/>
      <c r="AB102" s="53"/>
      <c r="AC102" s="52"/>
      <c r="AD102" s="53"/>
      <c r="AE102" s="52"/>
      <c r="AF102" s="53"/>
      <c r="AG102" s="52"/>
      <c r="AH102" s="53"/>
      <c r="AI102" s="52"/>
      <c r="AJ102" s="53"/>
      <c r="AK102" s="52"/>
      <c r="AL102" s="53"/>
      <c r="AM102" s="52"/>
      <c r="AN102" s="53"/>
      <c r="AO102" s="52"/>
      <c r="AP102" s="53"/>
      <c r="AQ102" s="52"/>
      <c r="AR102" s="53"/>
      <c r="AS102" s="52"/>
      <c r="AT102" s="53"/>
      <c r="AU102" s="52"/>
      <c r="AV102" s="52"/>
      <c r="AW102" s="51"/>
      <c r="AX102" s="52">
        <f>SUM(S102:AU102)</f>
        <v>0</v>
      </c>
      <c r="AY102" t="s">
        <v>6327</v>
      </c>
    </row>
    <row r="103" spans="3:51" x14ac:dyDescent="0.2"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 t="s">
        <v>782</v>
      </c>
      <c r="Q103" s="52">
        <v>0</v>
      </c>
      <c r="R103" s="51"/>
      <c r="S103" s="52"/>
      <c r="T103" s="53"/>
      <c r="U103" s="52"/>
      <c r="V103" s="53"/>
      <c r="W103" s="52"/>
      <c r="X103" s="53"/>
      <c r="Y103" s="52"/>
      <c r="Z103" s="53"/>
      <c r="AA103" s="52"/>
      <c r="AB103" s="53"/>
      <c r="AC103" s="52"/>
      <c r="AD103" s="53"/>
      <c r="AE103" s="52"/>
      <c r="AF103" s="53"/>
      <c r="AG103" s="52"/>
      <c r="AH103" s="53"/>
      <c r="AI103" s="52"/>
      <c r="AJ103" s="53"/>
      <c r="AK103" s="52"/>
      <c r="AL103" s="53"/>
      <c r="AM103" s="52"/>
      <c r="AN103" s="53"/>
      <c r="AO103" s="52"/>
      <c r="AP103" s="53"/>
      <c r="AQ103" s="52"/>
      <c r="AR103" s="53"/>
      <c r="AS103" s="52"/>
      <c r="AT103" s="53"/>
      <c r="AU103" s="52"/>
      <c r="AV103" s="52"/>
      <c r="AW103" s="51"/>
      <c r="AX103" s="52">
        <f>SUM(S103:AU103)</f>
        <v>0</v>
      </c>
      <c r="AY103" t="s">
        <v>6327</v>
      </c>
    </row>
    <row r="104" spans="3:51" x14ac:dyDescent="0.2"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 t="s">
        <v>1016</v>
      </c>
      <c r="Q104" s="52">
        <v>0</v>
      </c>
      <c r="R104" s="51"/>
      <c r="S104" s="52"/>
      <c r="T104" s="53"/>
      <c r="U104" s="52"/>
      <c r="V104" s="53"/>
      <c r="W104" s="52"/>
      <c r="X104" s="53"/>
      <c r="Y104" s="52"/>
      <c r="Z104" s="53"/>
      <c r="AA104" s="52"/>
      <c r="AB104" s="53"/>
      <c r="AC104" s="52"/>
      <c r="AD104" s="53"/>
      <c r="AE104" s="52"/>
      <c r="AF104" s="53"/>
      <c r="AG104" s="52"/>
      <c r="AH104" s="53"/>
      <c r="AI104" s="52"/>
      <c r="AJ104" s="53"/>
      <c r="AK104" s="52"/>
      <c r="AL104" s="53"/>
      <c r="AM104" s="52"/>
      <c r="AN104" s="53"/>
      <c r="AO104" s="52"/>
      <c r="AP104" s="53"/>
      <c r="AQ104" s="52"/>
      <c r="AR104" s="53"/>
      <c r="AS104" s="52"/>
      <c r="AT104" s="53"/>
      <c r="AU104" s="52"/>
      <c r="AV104" s="52"/>
      <c r="AW104" s="51"/>
      <c r="AX104" s="52">
        <f>SUM(S104:AU104)</f>
        <v>0</v>
      </c>
      <c r="AY104" t="s">
        <v>6327</v>
      </c>
    </row>
    <row r="105" spans="3:51" x14ac:dyDescent="0.2">
      <c r="C105" s="51" t="s">
        <v>3223</v>
      </c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P105" s="51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1"/>
      <c r="AX105" s="51"/>
      <c r="AY105" t="s">
        <v>6327</v>
      </c>
    </row>
    <row r="106" spans="3:51" x14ac:dyDescent="0.2"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1"/>
      <c r="AX106" s="51"/>
      <c r="AY106" t="s">
        <v>6327</v>
      </c>
    </row>
    <row r="107" spans="3:51" x14ac:dyDescent="0.2">
      <c r="C107" s="51" t="s">
        <v>5230</v>
      </c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1"/>
      <c r="AX107" s="51"/>
      <c r="AY107" t="s">
        <v>6327</v>
      </c>
    </row>
    <row r="108" spans="3:51" x14ac:dyDescent="0.2">
      <c r="C108" s="51" t="s">
        <v>5231</v>
      </c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t="s">
        <v>6327</v>
      </c>
    </row>
    <row r="109" spans="3:51" x14ac:dyDescent="0.2">
      <c r="C109" s="51" t="s">
        <v>5891</v>
      </c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t="s">
        <v>6327</v>
      </c>
    </row>
    <row r="110" spans="3:51" x14ac:dyDescent="0.2">
      <c r="C110" s="51" t="s">
        <v>3351</v>
      </c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t="s">
        <v>6327</v>
      </c>
    </row>
    <row r="111" spans="3:51" x14ac:dyDescent="0.2">
      <c r="C111" s="51" t="s">
        <v>5881</v>
      </c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t="s">
        <v>6327</v>
      </c>
    </row>
    <row r="112" spans="3:51" x14ac:dyDescent="0.2">
      <c r="C112" s="51" t="s">
        <v>885</v>
      </c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t="s">
        <v>6327</v>
      </c>
    </row>
    <row r="113" spans="1:51" x14ac:dyDescent="0.2"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t="s">
        <v>6327</v>
      </c>
    </row>
    <row r="114" spans="1:51" x14ac:dyDescent="0.2">
      <c r="C114" s="51" t="s">
        <v>2368</v>
      </c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t="s">
        <v>6327</v>
      </c>
    </row>
    <row r="115" spans="1:51" x14ac:dyDescent="0.2"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26" t="s">
        <v>5900</v>
      </c>
      <c r="R115" s="23"/>
      <c r="S115" s="23" t="s">
        <v>5901</v>
      </c>
      <c r="T115" s="23"/>
      <c r="U115" s="23" t="s">
        <v>5902</v>
      </c>
      <c r="V115" s="23"/>
      <c r="W115" s="23" t="s">
        <v>6237</v>
      </c>
      <c r="X115" s="23"/>
      <c r="Y115" s="23" t="s">
        <v>6238</v>
      </c>
      <c r="Z115" s="23"/>
      <c r="AA115" s="23" t="s">
        <v>6239</v>
      </c>
      <c r="AB115" s="23"/>
      <c r="AC115" s="23" t="s">
        <v>738</v>
      </c>
      <c r="AD115" s="23"/>
      <c r="AE115" s="23" t="s">
        <v>739</v>
      </c>
      <c r="AF115" s="23"/>
      <c r="AG115" s="23" t="s">
        <v>740</v>
      </c>
      <c r="AH115" s="23"/>
      <c r="AI115" s="23" t="s">
        <v>741</v>
      </c>
      <c r="AJ115" s="23"/>
      <c r="AK115" s="23" t="s">
        <v>742</v>
      </c>
      <c r="AL115" s="23"/>
      <c r="AM115" s="23" t="s">
        <v>743</v>
      </c>
      <c r="AN115" s="23"/>
      <c r="AO115" s="23" t="s">
        <v>744</v>
      </c>
      <c r="AP115" s="23"/>
      <c r="AQ115" s="23" t="s">
        <v>745</v>
      </c>
      <c r="AR115" s="23"/>
      <c r="AS115" s="23" t="s">
        <v>746</v>
      </c>
      <c r="AT115" s="23"/>
      <c r="AU115" s="23" t="s">
        <v>747</v>
      </c>
      <c r="AV115" s="23"/>
      <c r="AW115" s="23"/>
      <c r="AX115" s="23" t="s">
        <v>748</v>
      </c>
      <c r="AY115" t="s">
        <v>6327</v>
      </c>
    </row>
    <row r="116" spans="1:51" x14ac:dyDescent="0.2">
      <c r="C116" s="50" t="s">
        <v>2369</v>
      </c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 t="s">
        <v>749</v>
      </c>
      <c r="Q116" s="55">
        <f>Q53+Q57+Q61+Q66+Q70+Q74+Q78+Q82+Q86+Q90+Q94+Q98+Q102</f>
        <v>5</v>
      </c>
      <c r="R116" s="50"/>
      <c r="S116" s="55">
        <f>S53+S57+S61+S66+S70+S74+S78+S82+S86+S90+S94+S98+S102</f>
        <v>94.6</v>
      </c>
      <c r="T116" s="56"/>
      <c r="U116" s="55">
        <f>U53+U57+U61+U66+U70+U74+U78+U82+U86+U90+U94+U98+U102</f>
        <v>143.20000000000002</v>
      </c>
      <c r="V116" s="56"/>
      <c r="W116" s="55">
        <f>W53+W57+W61+W66+W70+W74+W78+W82+W86+W90+W94+W98+W102</f>
        <v>154.80000000000001</v>
      </c>
      <c r="X116" s="56"/>
      <c r="Y116" s="55">
        <f>Y53+Y57+Y61+Y66+Y70+Y74+Y78+Y82+Y86+Y90+Y94+Y98+Y102</f>
        <v>258.60000000000002</v>
      </c>
      <c r="Z116" s="56"/>
      <c r="AA116" s="55">
        <f>AA53+AA57+AA61+AA66+AA70+AA74+AA78+AA82+AA86+AA90+AA94+AA98+AA102</f>
        <v>347.79999999999995</v>
      </c>
      <c r="AB116" s="56"/>
      <c r="AC116" s="55">
        <f>AC53+AC57+AC61+AC66+AC70+AC74+AC78+AC82+AC86+AC90+AC94+AC98+AC102</f>
        <v>414.59999999999997</v>
      </c>
      <c r="AD116" s="56"/>
      <c r="AE116" s="55">
        <f>AE53+AE57+AE61+AE66+AE70+AE74+AE78+AE82+AE86+AE90+AE94+AE98+AE102</f>
        <v>444.2</v>
      </c>
      <c r="AF116" s="56"/>
      <c r="AG116" s="55">
        <f>AG53+AG57+AG61+AG66+AG70+AG74+AG78+AG82+AG86+AG90+AG94+AG98+AG102</f>
        <v>526.79999999999995</v>
      </c>
      <c r="AH116" s="56"/>
      <c r="AI116" s="55">
        <f>AI53+AI57+AI61+AI66+AI70+AI74+AI78+AI82+AI86+AI90+AI94+AI98+AI102</f>
        <v>506.2</v>
      </c>
      <c r="AJ116" s="56"/>
      <c r="AK116" s="55">
        <f>AK53+AK57+AK61+AK66+AK70+AK74+AK78+AK82+AK86+AK90+AK94+AK98+AK102</f>
        <v>394.6</v>
      </c>
      <c r="AL116" s="56"/>
      <c r="AM116" s="55">
        <f>AM53+AM57+AM61+AM66+AM70+AM74+AM78+AM82+AM86+AM90+AM94+AM98+AM102</f>
        <v>297.39999999999998</v>
      </c>
      <c r="AN116" s="56"/>
      <c r="AO116" s="55">
        <f>AO53+AO57+AO61+AO66+AO70+AO74+AO78+AO82+AO86+AO90+AO94+AO98+AO102</f>
        <v>209</v>
      </c>
      <c r="AP116" s="56"/>
      <c r="AQ116" s="55">
        <f>AQ53+AQ57+AQ61+AQ66+AQ70+AQ74+AQ78+AQ82+AQ86+AQ90+AQ94+AQ98+AQ102</f>
        <v>166.20000000000002</v>
      </c>
      <c r="AR116" s="56"/>
      <c r="AS116" s="55">
        <f>AS53+AS57+AS61+AS66+AS70+AS74+AS78+AS82+AS86+AS90+AS94+AS98+AS102</f>
        <v>183.99999999999997</v>
      </c>
      <c r="AT116" s="56"/>
      <c r="AU116" s="55">
        <f>AU53+AU57+AU61+AU66+AU70+AU74+AU78+AU82+AU86+AU90+AU94+AU98+AU102</f>
        <v>110.60000000000001</v>
      </c>
      <c r="AV116" s="55"/>
      <c r="AW116" s="50"/>
      <c r="AX116" s="55">
        <f>AX53+AX57+AX61+AX66+AX70+AX74+AX78+AX82+AX86+AX90+AX94+AX98+AX102</f>
        <v>4252.6000000000004</v>
      </c>
      <c r="AY116" t="s">
        <v>6327</v>
      </c>
    </row>
    <row r="117" spans="1:51" x14ac:dyDescent="0.2"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 t="s">
        <v>782</v>
      </c>
      <c r="Q117" s="55">
        <f>Q54+Q58+Q62+Q67+Q71+Q75+Q79+Q83+Q87+Q91+Q95+Q99+Q103</f>
        <v>0</v>
      </c>
      <c r="R117" s="50"/>
      <c r="S117" s="55">
        <f>S54+S58+S62+S67+S71+S75+S79+S83+S87+S91+S95+S99+S103</f>
        <v>6.6</v>
      </c>
      <c r="T117" s="56"/>
      <c r="U117" s="55">
        <f>U54+U58+U62+U67+U71+U75+U79+U83+U87+U91+U95+U99+U103</f>
        <v>17</v>
      </c>
      <c r="V117" s="56"/>
      <c r="W117" s="55">
        <f>W54+W58+W62+W67+W71+W75+W79+W83+W87+W91+W95+W99+W103</f>
        <v>43.6</v>
      </c>
      <c r="X117" s="56"/>
      <c r="Y117" s="55">
        <f>Y54+Y58+Y62+Y67+Y71+Y75+Y79+Y83+Y87+Y91+Y95+Y99+Y103</f>
        <v>43.2</v>
      </c>
      <c r="Z117" s="56"/>
      <c r="AA117" s="55">
        <f>AA54+AA58+AA62+AA67+AA71+AA75+AA79+AA83+AA87+AA91+AA95+AA99+AA103</f>
        <v>47.6</v>
      </c>
      <c r="AB117" s="56"/>
      <c r="AC117" s="55">
        <f>AC54+AC58+AC62+AC67+AC71+AC75+AC79+AC83+AC87+AC91+AC95+AC99+AC103</f>
        <v>51.199999999999996</v>
      </c>
      <c r="AD117" s="56"/>
      <c r="AE117" s="55">
        <f>AE54+AE58+AE62+AE67+AE71+AE75+AE79+AE83+AE87+AE91+AE95+AE99+AE103</f>
        <v>62.4</v>
      </c>
      <c r="AF117" s="56"/>
      <c r="AG117" s="55">
        <f>AG54+AG58+AG62+AG67+AG71+AG75+AG79+AG83+AG87+AG91+AG95+AG99+AG103</f>
        <v>40.6</v>
      </c>
      <c r="AH117" s="56"/>
      <c r="AI117" s="55">
        <f>AI54+AI58+AI62+AI67+AI71+AI75+AI79+AI83+AI87+AI91+AI95+AI99+AI103</f>
        <v>57.400000000000006</v>
      </c>
      <c r="AJ117" s="56"/>
      <c r="AK117" s="55">
        <f>AK54+AK58+AK62+AK67+AK71+AK75+AK79+AK83+AK87+AK91+AK95+AK99+AK103</f>
        <v>83.199999999999989</v>
      </c>
      <c r="AL117" s="56"/>
      <c r="AM117" s="55">
        <f>AM54+AM58+AM62+AM67+AM71+AM75+AM79+AM83+AM87+AM91+AM95+AM99+AM103</f>
        <v>69.8</v>
      </c>
      <c r="AN117" s="56"/>
      <c r="AO117" s="55">
        <f>AO54+AO58+AO62+AO67+AO71+AO75+AO79+AO83+AO87+AO91+AO95+AO99+AO103</f>
        <v>129</v>
      </c>
      <c r="AP117" s="56"/>
      <c r="AQ117" s="55">
        <f>AQ54+AQ58+AQ62+AQ67+AQ71+AQ75+AQ79+AQ83+AQ87+AQ91+AQ95+AQ99+AQ103</f>
        <v>123.39999999999999</v>
      </c>
      <c r="AR117" s="56"/>
      <c r="AS117" s="55">
        <f>AS54+AS58+AS62+AS67+AS71+AS75+AS79+AS83+AS87+AS91+AS95+AS99+AS103</f>
        <v>72.999999999999986</v>
      </c>
      <c r="AT117" s="56"/>
      <c r="AU117" s="55">
        <f>AU54+AU58+AU62+AU67+AU71+AU75+AU79+AU83+AU87+AU91+AU95+AU99+AU103</f>
        <v>61</v>
      </c>
      <c r="AV117" s="55"/>
      <c r="AW117" s="50"/>
      <c r="AX117" s="55">
        <f>AX54+AX58+AX62+AX67+AX71+AX75+AX79+AX83+AX87+AX91+AX95+AX99+AX103</f>
        <v>908.99999999999989</v>
      </c>
      <c r="AY117" t="s">
        <v>6327</v>
      </c>
    </row>
    <row r="118" spans="1:51" x14ac:dyDescent="0.2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 t="s">
        <v>1016</v>
      </c>
      <c r="Q118" s="55">
        <f>Q116+Q117</f>
        <v>5</v>
      </c>
      <c r="R118" s="50"/>
      <c r="S118" s="55">
        <f>S116+S117</f>
        <v>101.19999999999999</v>
      </c>
      <c r="T118" s="56"/>
      <c r="U118" s="55">
        <f>U116+U117</f>
        <v>160.20000000000002</v>
      </c>
      <c r="V118" s="56"/>
      <c r="W118" s="55">
        <f>W116+W117</f>
        <v>198.4</v>
      </c>
      <c r="X118" s="56"/>
      <c r="Y118" s="55">
        <f>Y116+Y117</f>
        <v>301.8</v>
      </c>
      <c r="Z118" s="56"/>
      <c r="AA118" s="55">
        <f>AA116+AA117</f>
        <v>395.4</v>
      </c>
      <c r="AB118" s="56"/>
      <c r="AC118" s="55">
        <f>AC116+AC117</f>
        <v>465.79999999999995</v>
      </c>
      <c r="AD118" s="56"/>
      <c r="AE118" s="55">
        <f>AE116+AE117</f>
        <v>506.59999999999997</v>
      </c>
      <c r="AF118" s="56"/>
      <c r="AG118" s="55">
        <f>AG116+AG117</f>
        <v>567.4</v>
      </c>
      <c r="AH118" s="56"/>
      <c r="AI118" s="55">
        <f>AI116+AI117</f>
        <v>563.6</v>
      </c>
      <c r="AJ118" s="56"/>
      <c r="AK118" s="55">
        <f>AK116+AK117</f>
        <v>477.8</v>
      </c>
      <c r="AL118" s="56"/>
      <c r="AM118" s="55">
        <f>AM116+AM117</f>
        <v>367.2</v>
      </c>
      <c r="AN118" s="56"/>
      <c r="AO118" s="55">
        <f>AO116+AO117</f>
        <v>338</v>
      </c>
      <c r="AP118" s="56"/>
      <c r="AQ118" s="55">
        <f>AQ116+AQ117</f>
        <v>289.60000000000002</v>
      </c>
      <c r="AR118" s="56"/>
      <c r="AS118" s="55">
        <f>AS116+AS117</f>
        <v>256.99999999999994</v>
      </c>
      <c r="AT118" s="56"/>
      <c r="AU118" s="55">
        <f>AU116+AU117</f>
        <v>171.60000000000002</v>
      </c>
      <c r="AV118" s="55"/>
      <c r="AW118" s="50"/>
      <c r="AX118" s="55">
        <f>SUM(S118:AU118)</f>
        <v>5161.6000000000013</v>
      </c>
      <c r="AY118" t="s">
        <v>6327</v>
      </c>
    </row>
    <row r="119" spans="1:51" x14ac:dyDescent="0.2">
      <c r="A119" t="s">
        <v>6327</v>
      </c>
      <c r="B119" t="s">
        <v>5687</v>
      </c>
      <c r="Q119" t="s">
        <v>6883</v>
      </c>
      <c r="AI119" t="s">
        <v>5989</v>
      </c>
      <c r="AY119" t="s">
        <v>6327</v>
      </c>
    </row>
  </sheetData>
  <phoneticPr fontId="0" type="noConversion"/>
  <hyperlinks>
    <hyperlink ref="P1" r:id="rId1"/>
  </hyperlinks>
  <printOptions gridLinesSet="0"/>
  <pageMargins left="0.15748031496062992" right="0.15748031496062992" top="0.19685039370078741" bottom="0.39370078740157483" header="0.31496062992125984" footer="0.31496062992125984"/>
  <pageSetup paperSize="9" scale="37" orientation="portrait" horizontalDpi="300" verticalDpi="300" r:id="rId2"/>
  <headerFooter alignWithMargins="0">
    <oddHeader>H-SGERMY.XLS&amp;RPage &amp;P</oddHeader>
    <oddFooter>&amp;A</oddFooter>
  </headerFooter>
  <drawing r:id="rId3"/>
  <webPublishItems count="2">
    <webPublishItem id="9572" divId="H-badenw_9572" sourceType="printArea" destinationFile="C:\homepage\Htm\familytree\sgermy01.htm"/>
    <webPublishItem id="24279" divId="H-badenw_24279" sourceType="range" sourceRef="A1:AY119" destinationFile="C:\homepage\Htm\familytree\sgermy0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85"/>
  <sheetViews>
    <sheetView showGridLines="0" topLeftCell="P84" zoomScale="60" workbookViewId="0">
      <selection activeCell="W101" sqref="W101"/>
    </sheetView>
  </sheetViews>
  <sheetFormatPr defaultRowHeight="12.75" x14ac:dyDescent="0.2"/>
  <cols>
    <col min="1" max="1" width="18.85546875" customWidth="1"/>
    <col min="2" max="2" width="2.7109375" customWidth="1"/>
    <col min="3" max="3" width="28.85546875" customWidth="1"/>
    <col min="4" max="4" width="3.140625" customWidth="1"/>
    <col min="5" max="5" width="28.7109375" customWidth="1"/>
    <col min="6" max="6" width="2.5703125" customWidth="1"/>
    <col min="7" max="7" width="29" customWidth="1"/>
    <col min="8" max="8" width="2.42578125" customWidth="1"/>
    <col min="9" max="9" width="33.42578125" customWidth="1"/>
    <col min="10" max="10" width="2.7109375" customWidth="1"/>
    <col min="11" max="11" width="29.42578125" customWidth="1"/>
    <col min="12" max="12" width="2.28515625" customWidth="1"/>
    <col min="13" max="13" width="29.85546875" customWidth="1"/>
    <col min="14" max="14" width="2.28515625" customWidth="1"/>
    <col min="15" max="15" width="29.5703125" customWidth="1"/>
    <col min="16" max="16" width="2.28515625" customWidth="1"/>
    <col min="17" max="17" width="30.140625" customWidth="1"/>
    <col min="18" max="18" width="2.42578125" customWidth="1"/>
    <col min="19" max="19" width="31.5703125" customWidth="1"/>
    <col min="20" max="20" width="2.42578125" customWidth="1"/>
    <col min="21" max="21" width="28.140625" customWidth="1"/>
    <col min="22" max="22" width="2.28515625" customWidth="1"/>
    <col min="23" max="23" width="30.28515625" customWidth="1"/>
    <col min="24" max="24" width="2.42578125" customWidth="1"/>
    <col min="25" max="25" width="31" customWidth="1"/>
    <col min="26" max="26" width="2.7109375" customWidth="1"/>
    <col min="27" max="27" width="28.140625" customWidth="1"/>
    <col min="28" max="28" width="2.42578125" customWidth="1"/>
    <col min="29" max="29" width="28.42578125" customWidth="1"/>
    <col min="30" max="30" width="2.42578125" customWidth="1"/>
    <col min="31" max="31" width="24.28515625" customWidth="1"/>
    <col min="32" max="32" width="9.85546875" customWidth="1"/>
    <col min="33" max="33" width="2" customWidth="1"/>
  </cols>
  <sheetData>
    <row r="1" spans="1:33" ht="30" x14ac:dyDescent="0.4">
      <c r="A1" s="6" t="s">
        <v>3762</v>
      </c>
      <c r="C1" t="s">
        <v>6326</v>
      </c>
      <c r="D1" s="154" t="s">
        <v>1448</v>
      </c>
      <c r="G1" t="s">
        <v>6326</v>
      </c>
      <c r="I1" t="s">
        <v>6326</v>
      </c>
      <c r="K1" t="s">
        <v>6326</v>
      </c>
      <c r="M1" t="s">
        <v>6326</v>
      </c>
      <c r="O1" t="s">
        <v>6326</v>
      </c>
      <c r="Q1" t="s">
        <v>6326</v>
      </c>
      <c r="S1" t="s">
        <v>6326</v>
      </c>
      <c r="U1" t="s">
        <v>6326</v>
      </c>
      <c r="V1" t="s">
        <v>6327</v>
      </c>
      <c r="W1" t="s">
        <v>6326</v>
      </c>
      <c r="Y1" t="s">
        <v>6326</v>
      </c>
      <c r="AA1" t="s">
        <v>6326</v>
      </c>
      <c r="AC1" t="s">
        <v>6326</v>
      </c>
      <c r="AE1" t="s">
        <v>6787</v>
      </c>
      <c r="AF1" t="s">
        <v>6326</v>
      </c>
      <c r="AG1" t="s">
        <v>6327</v>
      </c>
    </row>
    <row r="2" spans="1:33" x14ac:dyDescent="0.2">
      <c r="C2" t="s">
        <v>2217</v>
      </c>
      <c r="E2" t="s">
        <v>6328</v>
      </c>
      <c r="G2" t="s">
        <v>5637</v>
      </c>
      <c r="I2" t="s">
        <v>2579</v>
      </c>
      <c r="K2" t="s">
        <v>2580</v>
      </c>
      <c r="M2" t="s">
        <v>2581</v>
      </c>
      <c r="O2" t="s">
        <v>2582</v>
      </c>
      <c r="Q2" t="s">
        <v>2583</v>
      </c>
      <c r="S2" t="s">
        <v>2584</v>
      </c>
      <c r="U2" t="s">
        <v>2585</v>
      </c>
      <c r="W2" t="s">
        <v>2586</v>
      </c>
      <c r="Y2" t="s">
        <v>2587</v>
      </c>
      <c r="AA2" t="s">
        <v>2650</v>
      </c>
      <c r="AC2" t="s">
        <v>4468</v>
      </c>
      <c r="AE2" t="s">
        <v>3275</v>
      </c>
      <c r="AG2" t="s">
        <v>6327</v>
      </c>
    </row>
    <row r="3" spans="1:33" x14ac:dyDescent="0.2">
      <c r="C3" t="s">
        <v>5901</v>
      </c>
      <c r="E3" t="s">
        <v>5902</v>
      </c>
      <c r="G3" t="s">
        <v>6237</v>
      </c>
      <c r="I3" t="s">
        <v>4061</v>
      </c>
      <c r="K3" t="s">
        <v>4060</v>
      </c>
      <c r="M3" t="s">
        <v>738</v>
      </c>
      <c r="O3" t="s">
        <v>739</v>
      </c>
      <c r="Q3" t="s">
        <v>740</v>
      </c>
      <c r="S3" t="s">
        <v>741</v>
      </c>
      <c r="U3" t="s">
        <v>742</v>
      </c>
      <c r="W3" t="s">
        <v>743</v>
      </c>
      <c r="Y3" t="s">
        <v>744</v>
      </c>
      <c r="AA3" t="s">
        <v>745</v>
      </c>
      <c r="AC3" t="s">
        <v>746</v>
      </c>
      <c r="AE3" t="s">
        <v>747</v>
      </c>
      <c r="AG3" t="s">
        <v>6327</v>
      </c>
    </row>
    <row r="4" spans="1:33" x14ac:dyDescent="0.2">
      <c r="A4" s="4" t="s">
        <v>4137</v>
      </c>
      <c r="C4" t="s">
        <v>5186</v>
      </c>
      <c r="E4" t="s">
        <v>5186</v>
      </c>
      <c r="G4" t="s">
        <v>5186</v>
      </c>
      <c r="H4" t="s">
        <v>2218</v>
      </c>
      <c r="I4" t="s">
        <v>5186</v>
      </c>
      <c r="J4" t="s">
        <v>2218</v>
      </c>
      <c r="K4" t="s">
        <v>5186</v>
      </c>
      <c r="L4" t="s">
        <v>2218</v>
      </c>
      <c r="M4" t="s">
        <v>5186</v>
      </c>
      <c r="O4" t="s">
        <v>5186</v>
      </c>
      <c r="P4" t="s">
        <v>2218</v>
      </c>
      <c r="Q4" t="s">
        <v>5186</v>
      </c>
      <c r="R4" t="s">
        <v>2218</v>
      </c>
      <c r="S4" t="s">
        <v>5186</v>
      </c>
      <c r="T4" t="s">
        <v>5187</v>
      </c>
      <c r="U4" t="s">
        <v>5186</v>
      </c>
      <c r="V4" t="s">
        <v>5187</v>
      </c>
      <c r="W4" t="s">
        <v>5186</v>
      </c>
      <c r="X4" t="s">
        <v>5187</v>
      </c>
      <c r="Y4" t="s">
        <v>5186</v>
      </c>
      <c r="Z4" t="s">
        <v>5187</v>
      </c>
      <c r="AA4" t="s">
        <v>5186</v>
      </c>
      <c r="AB4" t="s">
        <v>5187</v>
      </c>
      <c r="AC4" t="s">
        <v>5186</v>
      </c>
      <c r="AD4" t="s">
        <v>5187</v>
      </c>
      <c r="AE4" t="s">
        <v>5186</v>
      </c>
      <c r="AF4" t="s">
        <v>5186</v>
      </c>
      <c r="AG4" t="s">
        <v>6327</v>
      </c>
    </row>
    <row r="5" spans="1:33" x14ac:dyDescent="0.2">
      <c r="A5" s="4"/>
      <c r="V5" s="20" t="s">
        <v>3554</v>
      </c>
      <c r="W5" s="20"/>
      <c r="X5" s="20"/>
      <c r="Y5" s="20" t="s">
        <v>3555</v>
      </c>
      <c r="Z5" s="20"/>
      <c r="AA5" s="20" t="s">
        <v>3556</v>
      </c>
      <c r="AB5" s="20"/>
      <c r="AC5" s="20"/>
      <c r="AD5" s="20"/>
      <c r="AG5" t="s">
        <v>6327</v>
      </c>
    </row>
    <row r="6" spans="1:33" x14ac:dyDescent="0.2">
      <c r="A6" s="4" t="s">
        <v>993</v>
      </c>
      <c r="F6" s="4"/>
      <c r="T6" t="s">
        <v>5614</v>
      </c>
      <c r="U6" t="s">
        <v>1422</v>
      </c>
      <c r="V6" s="19" t="s">
        <v>5614</v>
      </c>
      <c r="W6" s="70" t="s">
        <v>3711</v>
      </c>
      <c r="X6" s="20"/>
      <c r="Y6" s="114" t="s">
        <v>507</v>
      </c>
      <c r="Z6" s="20"/>
      <c r="AA6" s="114" t="s">
        <v>507</v>
      </c>
      <c r="AB6" t="s">
        <v>5614</v>
      </c>
      <c r="AC6" t="s">
        <v>6221</v>
      </c>
      <c r="AD6" s="20"/>
      <c r="AG6" t="s">
        <v>6327</v>
      </c>
    </row>
    <row r="7" spans="1:33" x14ac:dyDescent="0.2">
      <c r="A7" s="11" t="s">
        <v>994</v>
      </c>
      <c r="Q7" s="114" t="s">
        <v>507</v>
      </c>
      <c r="T7" s="1">
        <v>1</v>
      </c>
      <c r="U7" s="17" t="s">
        <v>1928</v>
      </c>
      <c r="V7" s="19" t="s">
        <v>1944</v>
      </c>
      <c r="W7" s="70" t="s">
        <v>3712</v>
      </c>
      <c r="X7" s="19" t="s">
        <v>5614</v>
      </c>
      <c r="Y7" t="s">
        <v>2206</v>
      </c>
      <c r="Z7" s="19" t="s">
        <v>5614</v>
      </c>
      <c r="AA7" t="s">
        <v>1423</v>
      </c>
      <c r="AB7" t="s">
        <v>1944</v>
      </c>
      <c r="AC7" s="17" t="s">
        <v>7196</v>
      </c>
      <c r="AD7" s="20"/>
      <c r="AG7" t="s">
        <v>6327</v>
      </c>
    </row>
    <row r="8" spans="1:33" x14ac:dyDescent="0.2">
      <c r="A8" s="8" t="s">
        <v>107</v>
      </c>
      <c r="F8" s="3"/>
      <c r="P8" t="s">
        <v>5614</v>
      </c>
      <c r="Q8" s="70" t="s">
        <v>1471</v>
      </c>
      <c r="T8" t="s">
        <v>1944</v>
      </c>
      <c r="U8" t="s">
        <v>4924</v>
      </c>
      <c r="V8" s="19" t="s">
        <v>1944</v>
      </c>
      <c r="W8" s="114" t="s">
        <v>507</v>
      </c>
      <c r="X8" s="19" t="s">
        <v>1944</v>
      </c>
      <c r="Y8" s="17" t="s">
        <v>3501</v>
      </c>
      <c r="Z8" s="19" t="s">
        <v>1944</v>
      </c>
      <c r="AA8" t="s">
        <v>1871</v>
      </c>
      <c r="AB8" t="s">
        <v>1944</v>
      </c>
      <c r="AC8" s="10" t="s">
        <v>945</v>
      </c>
      <c r="AD8" s="20"/>
      <c r="AG8" t="s">
        <v>6327</v>
      </c>
    </row>
    <row r="9" spans="1:33" x14ac:dyDescent="0.2">
      <c r="A9" s="243" t="s">
        <v>9923</v>
      </c>
      <c r="I9" s="114" t="s">
        <v>507</v>
      </c>
      <c r="K9" s="114" t="s">
        <v>507</v>
      </c>
      <c r="P9" s="1">
        <v>1</v>
      </c>
      <c r="Q9" s="70" t="s">
        <v>4426</v>
      </c>
      <c r="T9" s="1">
        <v>1</v>
      </c>
      <c r="U9" t="s">
        <v>793</v>
      </c>
      <c r="V9" s="19" t="s">
        <v>5614</v>
      </c>
      <c r="W9" t="s">
        <v>3663</v>
      </c>
      <c r="X9" s="19" t="s">
        <v>1944</v>
      </c>
      <c r="Y9" t="s">
        <v>6777</v>
      </c>
      <c r="Z9" s="19" t="s">
        <v>1944</v>
      </c>
      <c r="AA9" s="10" t="s">
        <v>4513</v>
      </c>
      <c r="AB9" t="s">
        <v>1944</v>
      </c>
      <c r="AC9" s="17" t="s">
        <v>8726</v>
      </c>
      <c r="AD9" s="20"/>
      <c r="AG9" t="s">
        <v>6327</v>
      </c>
    </row>
    <row r="10" spans="1:33" x14ac:dyDescent="0.2">
      <c r="A10" t="s">
        <v>834</v>
      </c>
      <c r="F10" s="4"/>
      <c r="H10" t="s">
        <v>5614</v>
      </c>
      <c r="I10" s="72" t="s">
        <v>4062</v>
      </c>
      <c r="J10" t="s">
        <v>5614</v>
      </c>
      <c r="K10" s="72" t="s">
        <v>4689</v>
      </c>
      <c r="P10" t="s">
        <v>1944</v>
      </c>
      <c r="S10" s="114" t="s">
        <v>507</v>
      </c>
      <c r="T10" t="s">
        <v>1944</v>
      </c>
      <c r="U10" t="s">
        <v>4923</v>
      </c>
      <c r="V10" s="19" t="s">
        <v>1944</v>
      </c>
      <c r="W10" t="s">
        <v>5455</v>
      </c>
      <c r="X10" s="19" t="s">
        <v>1944</v>
      </c>
      <c r="Y10" t="s">
        <v>5457</v>
      </c>
      <c r="Z10" s="19" t="s">
        <v>1944</v>
      </c>
      <c r="AA10" s="17" t="s">
        <v>8839</v>
      </c>
      <c r="AB10" t="s">
        <v>1944</v>
      </c>
      <c r="AD10" s="20"/>
      <c r="AG10" t="s">
        <v>6327</v>
      </c>
    </row>
    <row r="11" spans="1:33" x14ac:dyDescent="0.2">
      <c r="A11" t="s">
        <v>1516</v>
      </c>
      <c r="F11" s="4"/>
      <c r="H11" s="1">
        <v>1</v>
      </c>
      <c r="I11" s="70" t="s">
        <v>6262</v>
      </c>
      <c r="J11" s="1">
        <v>1</v>
      </c>
      <c r="K11" s="70" t="s">
        <v>4690</v>
      </c>
      <c r="M11" s="114" t="s">
        <v>507</v>
      </c>
      <c r="O11" s="114" t="s">
        <v>507</v>
      </c>
      <c r="P11" t="s">
        <v>5614</v>
      </c>
      <c r="Q11" s="70" t="s">
        <v>2495</v>
      </c>
      <c r="R11" t="s">
        <v>5614</v>
      </c>
      <c r="S11" t="s">
        <v>4439</v>
      </c>
      <c r="T11" t="s">
        <v>1944</v>
      </c>
      <c r="U11" s="114" t="s">
        <v>507</v>
      </c>
      <c r="V11" s="19" t="s">
        <v>1944</v>
      </c>
      <c r="W11" t="s">
        <v>4446</v>
      </c>
      <c r="X11" s="19" t="s">
        <v>1944</v>
      </c>
      <c r="Y11" s="10" t="s">
        <v>4513</v>
      </c>
      <c r="Z11" s="19" t="s">
        <v>1944</v>
      </c>
      <c r="AB11" t="s">
        <v>1944</v>
      </c>
      <c r="AC11" s="114" t="s">
        <v>507</v>
      </c>
      <c r="AD11" s="20"/>
      <c r="AG11" t="s">
        <v>6327</v>
      </c>
    </row>
    <row r="12" spans="1:33" x14ac:dyDescent="0.2">
      <c r="A12" s="67" t="s">
        <v>4823</v>
      </c>
      <c r="H12" s="1">
        <v>1</v>
      </c>
      <c r="I12" s="70" t="s">
        <v>4494</v>
      </c>
      <c r="N12" t="s">
        <v>5614</v>
      </c>
      <c r="O12" s="70" t="s">
        <v>1470</v>
      </c>
      <c r="P12" s="1">
        <v>1</v>
      </c>
      <c r="Q12" t="s">
        <v>7757</v>
      </c>
      <c r="R12" s="1">
        <v>1</v>
      </c>
      <c r="S12" t="s">
        <v>4440</v>
      </c>
      <c r="T12" t="s">
        <v>5614</v>
      </c>
      <c r="U12" s="70" t="s">
        <v>6813</v>
      </c>
      <c r="V12" s="19" t="s">
        <v>1944</v>
      </c>
      <c r="W12" t="s">
        <v>5458</v>
      </c>
      <c r="X12" s="19" t="s">
        <v>1944</v>
      </c>
      <c r="Y12" t="s">
        <v>3502</v>
      </c>
      <c r="Z12" s="19" t="s">
        <v>1944</v>
      </c>
      <c r="AB12" t="s">
        <v>5614</v>
      </c>
      <c r="AC12" t="s">
        <v>4663</v>
      </c>
      <c r="AD12" s="20"/>
      <c r="AG12" t="s">
        <v>6327</v>
      </c>
    </row>
    <row r="13" spans="1:33" x14ac:dyDescent="0.2">
      <c r="A13" s="67" t="s">
        <v>1799</v>
      </c>
      <c r="H13" t="s">
        <v>1944</v>
      </c>
      <c r="I13" s="70" t="s">
        <v>4493</v>
      </c>
      <c r="N13" s="1">
        <v>1</v>
      </c>
      <c r="O13" s="17" t="s">
        <v>109</v>
      </c>
      <c r="P13" t="s">
        <v>1944</v>
      </c>
      <c r="Q13" t="s">
        <v>3549</v>
      </c>
      <c r="R13" s="1">
        <v>1</v>
      </c>
      <c r="S13" t="s">
        <v>3299</v>
      </c>
      <c r="T13" s="1">
        <v>1</v>
      </c>
      <c r="U13" s="70" t="s">
        <v>768</v>
      </c>
      <c r="V13" s="19" t="s">
        <v>1944</v>
      </c>
      <c r="X13" s="19" t="s">
        <v>1944</v>
      </c>
      <c r="Y13" s="17" t="s">
        <v>315</v>
      </c>
      <c r="Z13" s="19" t="s">
        <v>1944</v>
      </c>
      <c r="AB13" t="s">
        <v>1944</v>
      </c>
      <c r="AC13" s="17" t="s">
        <v>7477</v>
      </c>
      <c r="AD13" s="20"/>
      <c r="AG13" t="s">
        <v>6327</v>
      </c>
    </row>
    <row r="14" spans="1:33" x14ac:dyDescent="0.2">
      <c r="A14" s="67" t="s">
        <v>939</v>
      </c>
      <c r="H14" s="1">
        <v>1</v>
      </c>
      <c r="I14" s="70" t="s">
        <v>4639</v>
      </c>
      <c r="N14" t="s">
        <v>1944</v>
      </c>
      <c r="O14" s="17" t="s">
        <v>111</v>
      </c>
      <c r="P14" s="1">
        <v>1</v>
      </c>
      <c r="Q14" t="s">
        <v>3481</v>
      </c>
      <c r="R14" t="s">
        <v>1944</v>
      </c>
      <c r="S14" t="s">
        <v>2228</v>
      </c>
      <c r="T14" t="s">
        <v>1944</v>
      </c>
      <c r="V14" s="19" t="s">
        <v>5614</v>
      </c>
      <c r="W14" s="37" t="s">
        <v>4228</v>
      </c>
      <c r="X14" s="19"/>
      <c r="Z14" s="19" t="s">
        <v>1944</v>
      </c>
      <c r="AB14" t="s">
        <v>1944</v>
      </c>
      <c r="AC14" s="10" t="s">
        <v>4664</v>
      </c>
      <c r="AD14" s="20"/>
      <c r="AG14" t="s">
        <v>6327</v>
      </c>
    </row>
    <row r="15" spans="1:33" x14ac:dyDescent="0.2">
      <c r="H15" t="s">
        <v>1944</v>
      </c>
      <c r="I15" s="70" t="s">
        <v>6877</v>
      </c>
      <c r="L15" t="s">
        <v>5614</v>
      </c>
      <c r="M15" s="70" t="s">
        <v>3296</v>
      </c>
      <c r="N15" t="s">
        <v>1944</v>
      </c>
      <c r="O15" s="17" t="s">
        <v>110</v>
      </c>
      <c r="P15" t="s">
        <v>1944</v>
      </c>
      <c r="R15" t="s">
        <v>1944</v>
      </c>
      <c r="T15" t="s">
        <v>5614</v>
      </c>
      <c r="U15" s="70" t="s">
        <v>2104</v>
      </c>
      <c r="V15" s="19" t="s">
        <v>1944</v>
      </c>
      <c r="W15" s="37" t="s">
        <v>5313</v>
      </c>
      <c r="X15" s="19"/>
      <c r="Z15" s="19" t="s">
        <v>1944</v>
      </c>
      <c r="AD15" s="20"/>
      <c r="AG15" t="s">
        <v>6327</v>
      </c>
    </row>
    <row r="16" spans="1:33" x14ac:dyDescent="0.2">
      <c r="A16" s="16" t="s">
        <v>3235</v>
      </c>
      <c r="L16" t="s">
        <v>1944</v>
      </c>
      <c r="M16" s="70" t="s">
        <v>5631</v>
      </c>
      <c r="N16" t="s">
        <v>1944</v>
      </c>
      <c r="O16" s="73" t="s">
        <v>4427</v>
      </c>
      <c r="P16" t="s">
        <v>5614</v>
      </c>
      <c r="Q16" s="70" t="s">
        <v>5369</v>
      </c>
      <c r="R16" t="s">
        <v>5614</v>
      </c>
      <c r="S16" s="70" t="s">
        <v>4441</v>
      </c>
      <c r="T16" s="1">
        <v>1</v>
      </c>
      <c r="U16" s="70" t="s">
        <v>617</v>
      </c>
      <c r="V16" s="20"/>
      <c r="W16" s="20"/>
      <c r="X16" s="20"/>
      <c r="Y16" s="20"/>
      <c r="Z16" s="19" t="s">
        <v>5614</v>
      </c>
      <c r="AA16" t="s">
        <v>1629</v>
      </c>
      <c r="AB16" t="s">
        <v>5614</v>
      </c>
      <c r="AC16" t="s">
        <v>5883</v>
      </c>
      <c r="AD16" s="20"/>
      <c r="AG16" t="s">
        <v>6327</v>
      </c>
    </row>
    <row r="17" spans="1:33" x14ac:dyDescent="0.2">
      <c r="A17" s="3" t="s">
        <v>9315</v>
      </c>
      <c r="J17" t="s">
        <v>5614</v>
      </c>
      <c r="K17" s="74" t="s">
        <v>6418</v>
      </c>
      <c r="L17" s="1">
        <v>1</v>
      </c>
      <c r="M17" s="72" t="s">
        <v>6235</v>
      </c>
      <c r="N17" t="s">
        <v>1944</v>
      </c>
      <c r="O17" t="s">
        <v>7763</v>
      </c>
      <c r="P17" s="1">
        <v>1</v>
      </c>
      <c r="Q17" s="70" t="s">
        <v>4428</v>
      </c>
      <c r="R17" s="1">
        <v>1</v>
      </c>
      <c r="S17" s="70" t="s">
        <v>6183</v>
      </c>
      <c r="T17" t="s">
        <v>1944</v>
      </c>
      <c r="Z17" s="19" t="s">
        <v>1944</v>
      </c>
      <c r="AA17" t="s">
        <v>1870</v>
      </c>
      <c r="AB17" t="s">
        <v>1944</v>
      </c>
      <c r="AC17" t="s">
        <v>5456</v>
      </c>
      <c r="AD17" s="20"/>
      <c r="AG17" t="s">
        <v>6327</v>
      </c>
    </row>
    <row r="18" spans="1:33" x14ac:dyDescent="0.2">
      <c r="H18" t="s">
        <v>5614</v>
      </c>
      <c r="I18" s="75" t="s">
        <v>6338</v>
      </c>
      <c r="J18" t="s">
        <v>1944</v>
      </c>
      <c r="K18" s="70" t="s">
        <v>6812</v>
      </c>
      <c r="L18" t="s">
        <v>1944</v>
      </c>
      <c r="M18" t="s">
        <v>1781</v>
      </c>
      <c r="N18" s="1">
        <v>1</v>
      </c>
      <c r="O18" t="s">
        <v>6409</v>
      </c>
      <c r="P18" t="s">
        <v>1944</v>
      </c>
      <c r="R18" t="s">
        <v>1944</v>
      </c>
      <c r="T18" t="s">
        <v>5614</v>
      </c>
      <c r="U18" s="70" t="s">
        <v>5834</v>
      </c>
      <c r="Z18" s="19" t="s">
        <v>1944</v>
      </c>
      <c r="AA18" s="10" t="s">
        <v>4513</v>
      </c>
      <c r="AB18" t="s">
        <v>1944</v>
      </c>
      <c r="AC18" s="10" t="s">
        <v>5423</v>
      </c>
      <c r="AD18" s="20"/>
      <c r="AG18" t="s">
        <v>6327</v>
      </c>
    </row>
    <row r="19" spans="1:33" x14ac:dyDescent="0.2">
      <c r="A19" s="16" t="s">
        <v>5802</v>
      </c>
      <c r="H19" t="s">
        <v>1944</v>
      </c>
      <c r="I19" s="70" t="s">
        <v>6419</v>
      </c>
      <c r="J19" t="s">
        <v>1944</v>
      </c>
      <c r="L19" t="s">
        <v>1944</v>
      </c>
      <c r="M19" t="s">
        <v>946</v>
      </c>
      <c r="N19" s="1">
        <v>1</v>
      </c>
      <c r="O19" s="70" t="s">
        <v>7121</v>
      </c>
      <c r="P19" t="s">
        <v>5614</v>
      </c>
      <c r="Q19" s="70" t="s">
        <v>814</v>
      </c>
      <c r="R19" t="s">
        <v>5614</v>
      </c>
      <c r="S19" s="70" t="s">
        <v>3016</v>
      </c>
      <c r="T19" s="1">
        <v>1</v>
      </c>
      <c r="U19" s="70" t="s">
        <v>7147</v>
      </c>
      <c r="Z19" s="19" t="s">
        <v>1944</v>
      </c>
      <c r="AB19" t="s">
        <v>1944</v>
      </c>
      <c r="AD19" s="20"/>
      <c r="AG19" t="s">
        <v>6327</v>
      </c>
    </row>
    <row r="20" spans="1:33" x14ac:dyDescent="0.2">
      <c r="A20" s="1" t="s">
        <v>2525</v>
      </c>
      <c r="H20" t="s">
        <v>1944</v>
      </c>
      <c r="I20" s="74" t="s">
        <v>4425</v>
      </c>
      <c r="J20" t="s">
        <v>5614</v>
      </c>
      <c r="K20" s="74" t="s">
        <v>6165</v>
      </c>
      <c r="L20" s="1">
        <v>1</v>
      </c>
      <c r="M20" t="s">
        <v>2326</v>
      </c>
      <c r="N20" t="s">
        <v>1944</v>
      </c>
      <c r="P20" s="1">
        <v>1</v>
      </c>
      <c r="Q20" s="70" t="s">
        <v>4945</v>
      </c>
      <c r="R20" s="1">
        <v>1</v>
      </c>
      <c r="S20" s="70" t="s">
        <v>6184</v>
      </c>
      <c r="T20" t="s">
        <v>1944</v>
      </c>
      <c r="V20" t="s">
        <v>5614</v>
      </c>
      <c r="W20" s="70" t="s">
        <v>611</v>
      </c>
      <c r="Z20" s="19" t="s">
        <v>1944</v>
      </c>
      <c r="AB20" t="s">
        <v>5614</v>
      </c>
      <c r="AC20" t="s">
        <v>5882</v>
      </c>
      <c r="AD20" s="20"/>
      <c r="AG20" t="s">
        <v>6327</v>
      </c>
    </row>
    <row r="21" spans="1:33" x14ac:dyDescent="0.2">
      <c r="A21" s="21" t="s">
        <v>4101</v>
      </c>
      <c r="H21" t="s">
        <v>1944</v>
      </c>
      <c r="I21" s="70" t="s">
        <v>6420</v>
      </c>
      <c r="J21" t="s">
        <v>1944</v>
      </c>
      <c r="K21" s="70" t="s">
        <v>5119</v>
      </c>
      <c r="L21" s="1">
        <v>1</v>
      </c>
      <c r="M21" s="70" t="s">
        <v>112</v>
      </c>
      <c r="N21" t="s">
        <v>1944</v>
      </c>
      <c r="P21" t="s">
        <v>1944</v>
      </c>
      <c r="Q21" s="70"/>
      <c r="T21" t="s">
        <v>5614</v>
      </c>
      <c r="U21" s="70" t="s">
        <v>6793</v>
      </c>
      <c r="V21" s="1">
        <v>1</v>
      </c>
      <c r="W21" s="70" t="s">
        <v>2991</v>
      </c>
      <c r="Z21" s="19" t="s">
        <v>1944</v>
      </c>
      <c r="AB21" t="s">
        <v>1944</v>
      </c>
      <c r="AC21" s="17" t="s">
        <v>7195</v>
      </c>
      <c r="AD21" s="20"/>
      <c r="AG21" t="s">
        <v>6327</v>
      </c>
    </row>
    <row r="22" spans="1:33" x14ac:dyDescent="0.2">
      <c r="A22" s="2" t="s">
        <v>5252</v>
      </c>
      <c r="J22" t="s">
        <v>1944</v>
      </c>
      <c r="L22" t="s">
        <v>1944</v>
      </c>
      <c r="N22" t="s">
        <v>1944</v>
      </c>
      <c r="P22" t="s">
        <v>5614</v>
      </c>
      <c r="Q22" s="70" t="s">
        <v>4538</v>
      </c>
      <c r="R22" t="s">
        <v>5614</v>
      </c>
      <c r="S22" s="70" t="s">
        <v>5556</v>
      </c>
      <c r="T22" s="1">
        <v>1</v>
      </c>
      <c r="U22" s="70" t="s">
        <v>5835</v>
      </c>
      <c r="V22" t="s">
        <v>1944</v>
      </c>
      <c r="Z22" s="19" t="s">
        <v>1944</v>
      </c>
      <c r="AB22" t="s">
        <v>1944</v>
      </c>
      <c r="AC22" s="10" t="s">
        <v>4664</v>
      </c>
      <c r="AD22" s="20"/>
      <c r="AG22" t="s">
        <v>6327</v>
      </c>
    </row>
    <row r="23" spans="1:33" x14ac:dyDescent="0.2">
      <c r="A23" s="21" t="s">
        <v>6704</v>
      </c>
      <c r="J23" t="s">
        <v>5614</v>
      </c>
      <c r="K23" s="74" t="s">
        <v>6093</v>
      </c>
      <c r="L23" t="s">
        <v>5614</v>
      </c>
      <c r="M23" s="70" t="s">
        <v>6236</v>
      </c>
      <c r="N23" t="s">
        <v>1944</v>
      </c>
      <c r="O23" s="70"/>
      <c r="P23" s="1">
        <v>1</v>
      </c>
      <c r="Q23" s="70" t="s">
        <v>2501</v>
      </c>
      <c r="R23" s="1">
        <v>1</v>
      </c>
      <c r="S23" s="70" t="s">
        <v>5320</v>
      </c>
      <c r="T23" t="s">
        <v>1944</v>
      </c>
      <c r="V23" t="s">
        <v>5614</v>
      </c>
      <c r="W23" s="70" t="s">
        <v>2992</v>
      </c>
      <c r="Z23" s="19" t="s">
        <v>1944</v>
      </c>
      <c r="AD23" s="20"/>
      <c r="AG23" t="s">
        <v>6327</v>
      </c>
    </row>
    <row r="24" spans="1:33" x14ac:dyDescent="0.2">
      <c r="A24" s="21" t="s">
        <v>4518</v>
      </c>
      <c r="J24" t="s">
        <v>1944</v>
      </c>
      <c r="K24" s="70" t="s">
        <v>610</v>
      </c>
      <c r="L24" s="1">
        <v>1</v>
      </c>
      <c r="M24" s="70" t="s">
        <v>2801</v>
      </c>
      <c r="N24" t="s">
        <v>1944</v>
      </c>
      <c r="O24" s="70"/>
      <c r="P24" t="s">
        <v>1944</v>
      </c>
      <c r="Q24" s="70"/>
      <c r="R24" t="s">
        <v>1944</v>
      </c>
      <c r="T24" t="s">
        <v>5614</v>
      </c>
      <c r="U24" s="70" t="s">
        <v>5551</v>
      </c>
      <c r="V24" s="1">
        <v>1</v>
      </c>
      <c r="W24" s="70" t="s">
        <v>2993</v>
      </c>
      <c r="Z24" s="19" t="s">
        <v>5614</v>
      </c>
      <c r="AA24" t="s">
        <v>5929</v>
      </c>
      <c r="AB24" t="s">
        <v>5614</v>
      </c>
      <c r="AC24" t="s">
        <v>3141</v>
      </c>
      <c r="AD24" s="20"/>
      <c r="AG24" t="s">
        <v>6327</v>
      </c>
    </row>
    <row r="25" spans="1:33" x14ac:dyDescent="0.2">
      <c r="A25" s="16" t="s">
        <v>6107</v>
      </c>
      <c r="J25" t="s">
        <v>1944</v>
      </c>
      <c r="L25" t="s">
        <v>1944</v>
      </c>
      <c r="N25" t="s">
        <v>1944</v>
      </c>
      <c r="O25" s="70"/>
      <c r="P25" t="s">
        <v>5614</v>
      </c>
      <c r="Q25" s="70" t="s">
        <v>6685</v>
      </c>
      <c r="R25" t="s">
        <v>5614</v>
      </c>
      <c r="S25" s="70" t="s">
        <v>6622</v>
      </c>
      <c r="T25" s="1">
        <v>1</v>
      </c>
      <c r="U25" s="70" t="s">
        <v>5552</v>
      </c>
      <c r="V25" t="s">
        <v>1944</v>
      </c>
      <c r="Z25" s="19" t="s">
        <v>1944</v>
      </c>
      <c r="AA25" s="17" t="s">
        <v>6902</v>
      </c>
      <c r="AB25" t="s">
        <v>1944</v>
      </c>
      <c r="AC25" s="17" t="s">
        <v>893</v>
      </c>
      <c r="AD25" s="20"/>
      <c r="AG25" t="s">
        <v>6327</v>
      </c>
    </row>
    <row r="26" spans="1:33" x14ac:dyDescent="0.2">
      <c r="A26" t="s">
        <v>4595</v>
      </c>
      <c r="J26" t="s">
        <v>5614</v>
      </c>
      <c r="K26" s="74" t="s">
        <v>1757</v>
      </c>
      <c r="L26" t="s">
        <v>5614</v>
      </c>
      <c r="M26" s="70" t="s">
        <v>3936</v>
      </c>
      <c r="N26" t="s">
        <v>1944</v>
      </c>
      <c r="O26" s="70"/>
      <c r="P26" s="1">
        <v>1</v>
      </c>
      <c r="Q26" s="70" t="s">
        <v>6752</v>
      </c>
      <c r="R26" s="1">
        <v>1</v>
      </c>
      <c r="S26" s="70" t="s">
        <v>6623</v>
      </c>
      <c r="V26" t="s">
        <v>5614</v>
      </c>
      <c r="W26" s="70" t="s">
        <v>2994</v>
      </c>
      <c r="Z26" s="19" t="s">
        <v>1944</v>
      </c>
      <c r="AA26" s="10" t="s">
        <v>4513</v>
      </c>
      <c r="AB26" t="s">
        <v>1944</v>
      </c>
      <c r="AC26" s="10" t="s">
        <v>4664</v>
      </c>
      <c r="AD26" s="20"/>
      <c r="AG26" t="s">
        <v>6327</v>
      </c>
    </row>
    <row r="27" spans="1:33" x14ac:dyDescent="0.2">
      <c r="A27" t="s">
        <v>995</v>
      </c>
      <c r="J27" t="s">
        <v>1944</v>
      </c>
      <c r="K27" s="72" t="s">
        <v>1758</v>
      </c>
      <c r="L27" s="1">
        <v>1</v>
      </c>
      <c r="M27" s="70" t="s">
        <v>5460</v>
      </c>
      <c r="N27" t="s">
        <v>1944</v>
      </c>
      <c r="O27" s="70"/>
      <c r="P27" t="s">
        <v>1944</v>
      </c>
      <c r="Q27" s="70"/>
      <c r="R27" t="s">
        <v>1944</v>
      </c>
      <c r="T27" t="s">
        <v>5614</v>
      </c>
      <c r="U27" s="70" t="s">
        <v>4275</v>
      </c>
      <c r="V27" s="1">
        <v>1</v>
      </c>
      <c r="W27" s="70" t="s">
        <v>2995</v>
      </c>
      <c r="Z27" s="20"/>
      <c r="AA27" s="20"/>
      <c r="AB27" s="19" t="s">
        <v>1944</v>
      </c>
      <c r="AD27" s="20"/>
      <c r="AG27" t="s">
        <v>6327</v>
      </c>
    </row>
    <row r="28" spans="1:33" x14ac:dyDescent="0.2">
      <c r="A28" t="s">
        <v>3629</v>
      </c>
      <c r="D28" s="16" t="s">
        <v>4211</v>
      </c>
      <c r="J28" t="s">
        <v>1944</v>
      </c>
      <c r="L28" t="s">
        <v>1944</v>
      </c>
      <c r="N28" t="s">
        <v>1944</v>
      </c>
      <c r="O28" s="70"/>
      <c r="P28" t="s">
        <v>5614</v>
      </c>
      <c r="Q28" s="70" t="s">
        <v>6236</v>
      </c>
      <c r="R28" t="s">
        <v>5614</v>
      </c>
      <c r="S28" s="70" t="s">
        <v>5350</v>
      </c>
      <c r="T28" s="1">
        <v>1</v>
      </c>
      <c r="U28" s="70" t="s">
        <v>1548</v>
      </c>
      <c r="V28" t="s">
        <v>1944</v>
      </c>
      <c r="AB28" s="19" t="s">
        <v>5614</v>
      </c>
      <c r="AC28" t="s">
        <v>3142</v>
      </c>
      <c r="AD28" s="20"/>
      <c r="AG28" t="s">
        <v>6327</v>
      </c>
    </row>
    <row r="29" spans="1:33" x14ac:dyDescent="0.2">
      <c r="A29" t="s">
        <v>3630</v>
      </c>
      <c r="D29" t="s">
        <v>4212</v>
      </c>
      <c r="J29" t="s">
        <v>5614</v>
      </c>
      <c r="K29" s="70" t="s">
        <v>2018</v>
      </c>
      <c r="L29" t="s">
        <v>5614</v>
      </c>
      <c r="M29" s="70" t="s">
        <v>5873</v>
      </c>
      <c r="N29" t="s">
        <v>1944</v>
      </c>
      <c r="O29" s="70"/>
      <c r="P29" s="1">
        <v>1</v>
      </c>
      <c r="Q29" s="70" t="s">
        <v>2494</v>
      </c>
      <c r="R29" s="1">
        <v>1</v>
      </c>
      <c r="S29" s="70" t="s">
        <v>5349</v>
      </c>
      <c r="T29" t="s">
        <v>1944</v>
      </c>
      <c r="U29" s="70"/>
      <c r="V29" t="s">
        <v>5614</v>
      </c>
      <c r="W29" s="70" t="s">
        <v>5551</v>
      </c>
      <c r="AB29" s="19" t="s">
        <v>1944</v>
      </c>
      <c r="AC29" s="17" t="s">
        <v>893</v>
      </c>
      <c r="AD29" s="20"/>
      <c r="AG29" t="s">
        <v>6327</v>
      </c>
    </row>
    <row r="30" spans="1:33" x14ac:dyDescent="0.2">
      <c r="A30" t="s">
        <v>3631</v>
      </c>
      <c r="D30" t="s">
        <v>5686</v>
      </c>
      <c r="J30" t="s">
        <v>1944</v>
      </c>
      <c r="K30" s="70" t="s">
        <v>751</v>
      </c>
      <c r="L30" s="1">
        <v>1</v>
      </c>
      <c r="M30" s="70" t="s">
        <v>5874</v>
      </c>
      <c r="N30" t="s">
        <v>1944</v>
      </c>
      <c r="R30" t="s">
        <v>1944</v>
      </c>
      <c r="T30" t="s">
        <v>5614</v>
      </c>
      <c r="U30" s="70" t="s">
        <v>4951</v>
      </c>
      <c r="V30" s="1">
        <v>1</v>
      </c>
      <c r="W30" s="173" t="s">
        <v>7563</v>
      </c>
      <c r="AB30" s="19" t="s">
        <v>1944</v>
      </c>
      <c r="AC30" t="s">
        <v>4664</v>
      </c>
      <c r="AD30" s="20"/>
      <c r="AG30" t="s">
        <v>6327</v>
      </c>
    </row>
    <row r="31" spans="1:33" x14ac:dyDescent="0.2">
      <c r="A31" t="s">
        <v>6261</v>
      </c>
      <c r="D31" t="s">
        <v>6850</v>
      </c>
      <c r="J31" s="1">
        <v>1</v>
      </c>
      <c r="K31" s="70" t="s">
        <v>3577</v>
      </c>
      <c r="N31" t="s">
        <v>5614</v>
      </c>
      <c r="O31" s="70" t="s">
        <v>3301</v>
      </c>
      <c r="P31" t="s">
        <v>5614</v>
      </c>
      <c r="Q31" s="70" t="s">
        <v>4338</v>
      </c>
      <c r="R31" t="s">
        <v>5614</v>
      </c>
      <c r="S31" s="70" t="s">
        <v>5556</v>
      </c>
      <c r="T31" s="1">
        <v>1</v>
      </c>
      <c r="U31" s="70" t="s">
        <v>5217</v>
      </c>
      <c r="V31" t="s">
        <v>1944</v>
      </c>
      <c r="X31" t="s">
        <v>5614</v>
      </c>
      <c r="Y31" s="74" t="s">
        <v>6220</v>
      </c>
      <c r="Z31" t="s">
        <v>5614</v>
      </c>
      <c r="AA31" s="74" t="s">
        <v>6851</v>
      </c>
      <c r="AB31" s="20"/>
      <c r="AC31" s="20"/>
      <c r="AD31" s="20"/>
      <c r="AG31" t="s">
        <v>6327</v>
      </c>
    </row>
    <row r="32" spans="1:33" x14ac:dyDescent="0.2">
      <c r="D32" t="s">
        <v>6531</v>
      </c>
      <c r="J32" t="s">
        <v>1944</v>
      </c>
      <c r="K32" s="70" t="s">
        <v>7177</v>
      </c>
      <c r="N32" s="1">
        <v>1</v>
      </c>
      <c r="O32" s="70" t="s">
        <v>3297</v>
      </c>
      <c r="P32" s="1">
        <v>1</v>
      </c>
      <c r="Q32" s="70" t="s">
        <v>6621</v>
      </c>
      <c r="R32" s="1">
        <v>1</v>
      </c>
      <c r="S32" s="70" t="s">
        <v>5351</v>
      </c>
      <c r="T32" t="s">
        <v>1944</v>
      </c>
      <c r="V32" t="s">
        <v>5614</v>
      </c>
      <c r="W32" s="70" t="s">
        <v>6288</v>
      </c>
      <c r="X32" t="s">
        <v>1944</v>
      </c>
      <c r="Y32" s="70" t="s">
        <v>6854</v>
      </c>
      <c r="Z32" t="s">
        <v>1944</v>
      </c>
      <c r="AA32" s="70" t="s">
        <v>6852</v>
      </c>
      <c r="AG32" t="s">
        <v>6327</v>
      </c>
    </row>
    <row r="33" spans="1:33" x14ac:dyDescent="0.2">
      <c r="J33" t="s">
        <v>1944</v>
      </c>
      <c r="K33" s="73" t="s">
        <v>2560</v>
      </c>
      <c r="N33" t="s">
        <v>1944</v>
      </c>
      <c r="O33" s="70" t="s">
        <v>7120</v>
      </c>
      <c r="P33" t="s">
        <v>1944</v>
      </c>
      <c r="Q33" s="70" t="s">
        <v>7119</v>
      </c>
      <c r="R33" t="s">
        <v>1944</v>
      </c>
      <c r="T33" t="s">
        <v>5614</v>
      </c>
      <c r="U33" s="70" t="s">
        <v>2611</v>
      </c>
      <c r="V33" s="1">
        <v>1</v>
      </c>
      <c r="W33" s="70" t="s">
        <v>3943</v>
      </c>
      <c r="X33" t="s">
        <v>1944</v>
      </c>
      <c r="Y33" s="70" t="s">
        <v>6855</v>
      </c>
      <c r="Z33" t="s">
        <v>1944</v>
      </c>
      <c r="AA33" s="70" t="s">
        <v>6853</v>
      </c>
      <c r="AB33" t="s">
        <v>5614</v>
      </c>
      <c r="AC33" s="227" t="s">
        <v>9564</v>
      </c>
      <c r="AG33" t="s">
        <v>6327</v>
      </c>
    </row>
    <row r="34" spans="1:33" x14ac:dyDescent="0.2">
      <c r="J34" t="s">
        <v>1944</v>
      </c>
      <c r="K34" s="70" t="s">
        <v>2559</v>
      </c>
      <c r="N34" s="1">
        <v>1</v>
      </c>
      <c r="O34" s="73" t="s">
        <v>3300</v>
      </c>
      <c r="P34" s="1">
        <v>1</v>
      </c>
      <c r="Q34" s="70" t="s">
        <v>5216</v>
      </c>
      <c r="R34" t="s">
        <v>5614</v>
      </c>
      <c r="S34" s="70" t="s">
        <v>4443</v>
      </c>
      <c r="T34" s="1">
        <v>1</v>
      </c>
      <c r="U34" s="70" t="s">
        <v>1526</v>
      </c>
      <c r="V34" t="s">
        <v>1944</v>
      </c>
      <c r="AB34" s="1">
        <v>1</v>
      </c>
      <c r="AC34" s="227" t="s">
        <v>7542</v>
      </c>
      <c r="AG34" t="s">
        <v>6327</v>
      </c>
    </row>
    <row r="35" spans="1:33" x14ac:dyDescent="0.2">
      <c r="A35" s="26" t="s">
        <v>6114</v>
      </c>
      <c r="J35" s="1">
        <v>1</v>
      </c>
      <c r="K35" s="70" t="s">
        <v>4646</v>
      </c>
      <c r="N35" t="s">
        <v>1944</v>
      </c>
      <c r="O35" s="70" t="s">
        <v>3445</v>
      </c>
      <c r="P35" t="s">
        <v>1944</v>
      </c>
      <c r="R35" s="1">
        <v>1</v>
      </c>
      <c r="S35" s="70" t="s">
        <v>6629</v>
      </c>
      <c r="T35" t="s">
        <v>1944</v>
      </c>
      <c r="U35" s="71" t="s">
        <v>5841</v>
      </c>
      <c r="V35" t="s">
        <v>5614</v>
      </c>
      <c r="W35" s="70" t="s">
        <v>539</v>
      </c>
      <c r="AB35" t="s">
        <v>1944</v>
      </c>
      <c r="AC35" s="227" t="s">
        <v>9565</v>
      </c>
      <c r="AG35" t="s">
        <v>6327</v>
      </c>
    </row>
    <row r="36" spans="1:33" x14ac:dyDescent="0.2">
      <c r="A36" s="37" t="s">
        <v>3531</v>
      </c>
      <c r="J36" t="s">
        <v>1944</v>
      </c>
      <c r="N36" t="s">
        <v>1944</v>
      </c>
      <c r="O36" s="70" t="s">
        <v>3444</v>
      </c>
      <c r="P36" t="s">
        <v>5614</v>
      </c>
      <c r="Q36" s="70" t="s">
        <v>4065</v>
      </c>
      <c r="R36" t="s">
        <v>1944</v>
      </c>
      <c r="S36" s="71" t="s">
        <v>5841</v>
      </c>
      <c r="T36" t="s">
        <v>1944</v>
      </c>
      <c r="U36" s="101" t="s">
        <v>3588</v>
      </c>
      <c r="V36" s="1">
        <v>1</v>
      </c>
      <c r="W36" s="70" t="s">
        <v>3323</v>
      </c>
      <c r="Z36" s="20"/>
      <c r="AA36" s="20" t="s">
        <v>3220</v>
      </c>
      <c r="AB36" s="20"/>
      <c r="AC36" s="20"/>
      <c r="AD36" s="20"/>
      <c r="AG36" t="s">
        <v>6327</v>
      </c>
    </row>
    <row r="37" spans="1:33" x14ac:dyDescent="0.2">
      <c r="A37" s="70" t="s">
        <v>3064</v>
      </c>
      <c r="J37" t="s">
        <v>5614</v>
      </c>
      <c r="K37" s="75" t="s">
        <v>4424</v>
      </c>
      <c r="L37" t="s">
        <v>5614</v>
      </c>
      <c r="M37" s="74" t="s">
        <v>4691</v>
      </c>
      <c r="N37" s="1">
        <v>1</v>
      </c>
      <c r="O37" s="70" t="s">
        <v>6296</v>
      </c>
      <c r="P37" s="1">
        <v>1</v>
      </c>
      <c r="Q37" s="70" t="s">
        <v>4066</v>
      </c>
      <c r="R37" s="1">
        <v>1</v>
      </c>
      <c r="S37" s="70" t="s">
        <v>7118</v>
      </c>
      <c r="T37" s="1">
        <v>1</v>
      </c>
      <c r="U37" s="70" t="s">
        <v>1527</v>
      </c>
      <c r="V37" t="s">
        <v>1944</v>
      </c>
      <c r="Z37" s="19" t="s">
        <v>5614</v>
      </c>
      <c r="AA37" s="173" t="s">
        <v>9920</v>
      </c>
      <c r="AB37" t="s">
        <v>5614</v>
      </c>
      <c r="AC37" s="242" t="s">
        <v>9921</v>
      </c>
      <c r="AD37" s="20"/>
      <c r="AG37" t="s">
        <v>6327</v>
      </c>
    </row>
    <row r="38" spans="1:33" x14ac:dyDescent="0.2">
      <c r="A38" s="63" t="s">
        <v>3875</v>
      </c>
      <c r="J38" t="s">
        <v>1944</v>
      </c>
      <c r="K38" s="70" t="s">
        <v>3578</v>
      </c>
      <c r="L38" t="s">
        <v>1944</v>
      </c>
      <c r="M38" s="70" t="s">
        <v>4692</v>
      </c>
      <c r="N38" t="s">
        <v>1944</v>
      </c>
      <c r="P38" t="s">
        <v>1944</v>
      </c>
      <c r="Q38" s="70"/>
      <c r="S38" s="70"/>
      <c r="T38" t="s">
        <v>1944</v>
      </c>
      <c r="V38" t="s">
        <v>5614</v>
      </c>
      <c r="W38" s="214" t="s">
        <v>8951</v>
      </c>
      <c r="Z38" s="19" t="s">
        <v>1944</v>
      </c>
      <c r="AA38" s="173" t="s">
        <v>7520</v>
      </c>
      <c r="AB38" s="1">
        <v>1</v>
      </c>
      <c r="AC38" s="242" t="s">
        <v>1982</v>
      </c>
      <c r="AD38" s="20"/>
      <c r="AG38" t="s">
        <v>6327</v>
      </c>
    </row>
    <row r="39" spans="1:33" x14ac:dyDescent="0.2">
      <c r="A39" s="101" t="s">
        <v>3378</v>
      </c>
      <c r="J39" t="s">
        <v>1944</v>
      </c>
      <c r="L39" t="s">
        <v>1944</v>
      </c>
      <c r="M39" s="70"/>
      <c r="N39" t="s">
        <v>1944</v>
      </c>
      <c r="P39" t="s">
        <v>5614</v>
      </c>
      <c r="Q39" s="70" t="s">
        <v>2688</v>
      </c>
      <c r="T39" t="s">
        <v>5614</v>
      </c>
      <c r="U39" s="70" t="s">
        <v>5602</v>
      </c>
      <c r="V39" s="1">
        <v>1</v>
      </c>
      <c r="W39" s="70" t="s">
        <v>5393</v>
      </c>
      <c r="Z39" s="19" t="s">
        <v>1944</v>
      </c>
      <c r="AA39" s="242" t="s">
        <v>9922</v>
      </c>
      <c r="AB39" s="20"/>
      <c r="AC39" s="20"/>
      <c r="AD39" s="20"/>
      <c r="AG39" t="s">
        <v>6327</v>
      </c>
    </row>
    <row r="40" spans="1:33" x14ac:dyDescent="0.2">
      <c r="A40" s="109" t="s">
        <v>2983</v>
      </c>
      <c r="J40" t="s">
        <v>5614</v>
      </c>
      <c r="K40" s="75" t="s">
        <v>5644</v>
      </c>
      <c r="L40" t="s">
        <v>5614</v>
      </c>
      <c r="M40" s="74" t="s">
        <v>6707</v>
      </c>
      <c r="N40" t="s">
        <v>1944</v>
      </c>
      <c r="P40" s="1">
        <v>1</v>
      </c>
      <c r="Q40" s="70" t="s">
        <v>3736</v>
      </c>
      <c r="T40" s="1">
        <v>1</v>
      </c>
      <c r="U40" s="70" t="s">
        <v>7145</v>
      </c>
      <c r="V40" t="s">
        <v>1944</v>
      </c>
      <c r="Z40" s="19" t="s">
        <v>1944</v>
      </c>
      <c r="AA40" s="173" t="s">
        <v>7521</v>
      </c>
      <c r="AB40" s="20"/>
      <c r="AG40" t="s">
        <v>6327</v>
      </c>
    </row>
    <row r="41" spans="1:33" x14ac:dyDescent="0.2">
      <c r="A41" s="144" t="s">
        <v>3130</v>
      </c>
      <c r="J41" t="s">
        <v>1944</v>
      </c>
      <c r="K41" s="73" t="s">
        <v>4850</v>
      </c>
      <c r="L41" t="s">
        <v>1944</v>
      </c>
      <c r="M41" s="70" t="s">
        <v>5643</v>
      </c>
      <c r="N41" t="s">
        <v>1944</v>
      </c>
      <c r="P41" t="s">
        <v>1944</v>
      </c>
      <c r="Q41" s="70"/>
      <c r="T41" t="s">
        <v>1944</v>
      </c>
      <c r="V41" t="s">
        <v>5614</v>
      </c>
      <c r="W41" s="70" t="s">
        <v>4113</v>
      </c>
      <c r="Z41" s="19" t="s">
        <v>1944</v>
      </c>
      <c r="AA41" s="236" t="s">
        <v>9592</v>
      </c>
      <c r="AB41" s="20"/>
      <c r="AG41" t="s">
        <v>6327</v>
      </c>
    </row>
    <row r="42" spans="1:33" x14ac:dyDescent="0.2">
      <c r="A42" s="153" t="s">
        <v>1762</v>
      </c>
      <c r="J42" t="s">
        <v>1944</v>
      </c>
      <c r="K42" s="70" t="s">
        <v>3579</v>
      </c>
      <c r="L42" t="s">
        <v>1944</v>
      </c>
      <c r="N42" t="s">
        <v>1944</v>
      </c>
      <c r="P42" t="s">
        <v>5614</v>
      </c>
      <c r="Q42" s="70" t="s">
        <v>3737</v>
      </c>
      <c r="T42" t="s">
        <v>5614</v>
      </c>
      <c r="U42" s="70" t="s">
        <v>6295</v>
      </c>
      <c r="V42" s="1">
        <v>1</v>
      </c>
      <c r="W42" s="70" t="s">
        <v>5840</v>
      </c>
      <c r="Z42" s="19" t="s">
        <v>1944</v>
      </c>
      <c r="AA42" s="173" t="s">
        <v>9593</v>
      </c>
      <c r="AB42" s="20"/>
      <c r="AG42" t="s">
        <v>6327</v>
      </c>
    </row>
    <row r="43" spans="1:33" x14ac:dyDescent="0.2">
      <c r="A43" s="79" t="s">
        <v>6637</v>
      </c>
      <c r="F43" s="3"/>
      <c r="J43" t="s">
        <v>1944</v>
      </c>
      <c r="K43" s="74" t="s">
        <v>5010</v>
      </c>
      <c r="L43" t="s">
        <v>5614</v>
      </c>
      <c r="M43" s="74" t="s">
        <v>6131</v>
      </c>
      <c r="N43" t="s">
        <v>1944</v>
      </c>
      <c r="P43" s="1">
        <v>1</v>
      </c>
      <c r="Q43" s="70" t="s">
        <v>4284</v>
      </c>
      <c r="T43" s="1">
        <v>1</v>
      </c>
      <c r="U43" s="70" t="s">
        <v>7146</v>
      </c>
      <c r="V43" t="s">
        <v>1944</v>
      </c>
      <c r="Z43" s="19" t="s">
        <v>1944</v>
      </c>
      <c r="AA43" s="101" t="s">
        <v>2997</v>
      </c>
      <c r="AB43" s="20"/>
      <c r="AG43" t="s">
        <v>6327</v>
      </c>
    </row>
    <row r="44" spans="1:33" x14ac:dyDescent="0.2">
      <c r="A44" s="112" t="s">
        <v>3256</v>
      </c>
      <c r="F44" s="3"/>
      <c r="J44" t="s">
        <v>1944</v>
      </c>
      <c r="K44" s="70" t="s">
        <v>4643</v>
      </c>
      <c r="L44" t="s">
        <v>1944</v>
      </c>
      <c r="M44" s="70" t="s">
        <v>1712</v>
      </c>
      <c r="N44" t="s">
        <v>1944</v>
      </c>
      <c r="P44" t="s">
        <v>1944</v>
      </c>
      <c r="Q44" s="70"/>
      <c r="T44" t="s">
        <v>1944</v>
      </c>
      <c r="V44" t="s">
        <v>5614</v>
      </c>
      <c r="W44" s="70" t="s">
        <v>823</v>
      </c>
      <c r="Z44" s="19" t="s">
        <v>1944</v>
      </c>
      <c r="AA44" s="101" t="s">
        <v>2998</v>
      </c>
      <c r="AB44" s="20"/>
      <c r="AG44" t="s">
        <v>6327</v>
      </c>
    </row>
    <row r="45" spans="1:33" x14ac:dyDescent="0.2">
      <c r="A45" s="167" t="s">
        <v>59</v>
      </c>
      <c r="F45" s="3"/>
      <c r="J45" t="s">
        <v>1944</v>
      </c>
      <c r="L45" t="s">
        <v>1944</v>
      </c>
      <c r="N45" t="s">
        <v>1944</v>
      </c>
      <c r="P45" t="s">
        <v>5614</v>
      </c>
      <c r="Q45" s="70" t="s">
        <v>1795</v>
      </c>
      <c r="T45" t="s">
        <v>5614</v>
      </c>
      <c r="U45" s="70" t="s">
        <v>2734</v>
      </c>
      <c r="V45" s="1">
        <v>1</v>
      </c>
      <c r="W45" s="214" t="s">
        <v>9269</v>
      </c>
      <c r="Z45" s="20"/>
      <c r="AA45" s="20"/>
      <c r="AB45" s="20"/>
      <c r="AG45" t="s">
        <v>6327</v>
      </c>
    </row>
    <row r="46" spans="1:33" x14ac:dyDescent="0.2">
      <c r="A46" s="173" t="s">
        <v>7171</v>
      </c>
      <c r="F46" s="3"/>
      <c r="J46" t="s">
        <v>5614</v>
      </c>
      <c r="K46" s="74" t="s">
        <v>5410</v>
      </c>
      <c r="L46" t="s">
        <v>5614</v>
      </c>
      <c r="M46" s="74" t="s">
        <v>3637</v>
      </c>
      <c r="N46" t="s">
        <v>1944</v>
      </c>
      <c r="P46" s="1">
        <v>1</v>
      </c>
      <c r="Q46" s="70" t="s">
        <v>1796</v>
      </c>
      <c r="T46" s="1">
        <v>1</v>
      </c>
      <c r="U46" s="70" t="s">
        <v>5106</v>
      </c>
      <c r="V46" t="s">
        <v>1944</v>
      </c>
      <c r="AG46" t="s">
        <v>6327</v>
      </c>
    </row>
    <row r="47" spans="1:33" x14ac:dyDescent="0.2">
      <c r="A47" s="185" t="s">
        <v>7748</v>
      </c>
      <c r="F47" s="3"/>
      <c r="J47" t="s">
        <v>1944</v>
      </c>
      <c r="K47" s="70" t="s">
        <v>5411</v>
      </c>
      <c r="L47" t="s">
        <v>1944</v>
      </c>
      <c r="M47" s="70" t="s">
        <v>5008</v>
      </c>
      <c r="N47" t="s">
        <v>1944</v>
      </c>
      <c r="P47" t="s">
        <v>1944</v>
      </c>
      <c r="Q47" s="70"/>
      <c r="T47" t="s">
        <v>1944</v>
      </c>
      <c r="U47" s="70" t="s">
        <v>4701</v>
      </c>
      <c r="V47" t="s">
        <v>5614</v>
      </c>
      <c r="W47" s="83" t="s">
        <v>6254</v>
      </c>
      <c r="X47" t="s">
        <v>5614</v>
      </c>
      <c r="Y47" s="70" t="s">
        <v>3655</v>
      </c>
      <c r="AG47" t="s">
        <v>6327</v>
      </c>
    </row>
    <row r="48" spans="1:33" x14ac:dyDescent="0.2">
      <c r="A48" s="197" t="s">
        <v>8316</v>
      </c>
      <c r="F48" s="3"/>
      <c r="L48" t="s">
        <v>1944</v>
      </c>
      <c r="M48" s="70"/>
      <c r="N48" t="s">
        <v>1944</v>
      </c>
      <c r="P48" t="s">
        <v>5614</v>
      </c>
      <c r="Q48" s="70" t="s">
        <v>2688</v>
      </c>
      <c r="T48" t="s">
        <v>1944</v>
      </c>
      <c r="V48" s="1">
        <v>1</v>
      </c>
      <c r="W48" s="101" t="s">
        <v>3587</v>
      </c>
      <c r="AG48" t="s">
        <v>6327</v>
      </c>
    </row>
    <row r="49" spans="1:33" x14ac:dyDescent="0.2">
      <c r="A49" s="214" t="s">
        <v>8814</v>
      </c>
      <c r="I49" s="70"/>
      <c r="L49" t="s">
        <v>5614</v>
      </c>
      <c r="M49" s="74" t="s">
        <v>5554</v>
      </c>
      <c r="N49" t="s">
        <v>1944</v>
      </c>
      <c r="P49" t="s">
        <v>1944</v>
      </c>
      <c r="Q49" s="70" t="s">
        <v>5101</v>
      </c>
      <c r="T49" t="s">
        <v>5614</v>
      </c>
      <c r="U49" s="70" t="s">
        <v>2104</v>
      </c>
      <c r="V49" t="s">
        <v>1944</v>
      </c>
      <c r="AG49" t="s">
        <v>6327</v>
      </c>
    </row>
    <row r="50" spans="1:33" x14ac:dyDescent="0.2">
      <c r="A50" s="227" t="s">
        <v>9268</v>
      </c>
      <c r="I50" s="70"/>
      <c r="K50" s="70"/>
      <c r="L50" t="s">
        <v>1944</v>
      </c>
      <c r="M50" s="70" t="s">
        <v>5555</v>
      </c>
      <c r="N50" t="s">
        <v>1944</v>
      </c>
      <c r="P50" t="s">
        <v>1944</v>
      </c>
      <c r="Q50" s="70"/>
      <c r="T50" s="1">
        <v>1</v>
      </c>
      <c r="U50" s="70" t="s">
        <v>4225</v>
      </c>
      <c r="V50" t="s">
        <v>5614</v>
      </c>
      <c r="W50" s="70" t="s">
        <v>6793</v>
      </c>
      <c r="AD50" t="s">
        <v>5614</v>
      </c>
      <c r="AE50" s="173" t="s">
        <v>3815</v>
      </c>
      <c r="AG50" t="s">
        <v>6327</v>
      </c>
    </row>
    <row r="51" spans="1:33" x14ac:dyDescent="0.2">
      <c r="A51" s="242" t="s">
        <v>9897</v>
      </c>
      <c r="K51" s="70"/>
      <c r="L51" t="s">
        <v>1944</v>
      </c>
      <c r="M51" s="70"/>
      <c r="N51" t="s">
        <v>1944</v>
      </c>
      <c r="P51" t="s">
        <v>5614</v>
      </c>
      <c r="Q51" s="70" t="s">
        <v>6823</v>
      </c>
      <c r="T51" t="s">
        <v>1944</v>
      </c>
      <c r="V51" s="1">
        <v>1</v>
      </c>
      <c r="W51" s="70" t="s">
        <v>5842</v>
      </c>
      <c r="X51" t="s">
        <v>5614</v>
      </c>
      <c r="Y51" s="214" t="s">
        <v>9210</v>
      </c>
      <c r="AB51" t="s">
        <v>5614</v>
      </c>
      <c r="AC51" s="37" t="s">
        <v>1745</v>
      </c>
      <c r="AD51" s="1">
        <v>1</v>
      </c>
      <c r="AE51" s="173" t="s">
        <v>7488</v>
      </c>
      <c r="AG51" t="s">
        <v>6327</v>
      </c>
    </row>
    <row r="52" spans="1:33" x14ac:dyDescent="0.2">
      <c r="L52" t="s">
        <v>5614</v>
      </c>
      <c r="M52" s="74" t="s">
        <v>5556</v>
      </c>
      <c r="N52" t="s">
        <v>1944</v>
      </c>
      <c r="P52" s="1">
        <v>1</v>
      </c>
      <c r="Q52" s="70" t="s">
        <v>6824</v>
      </c>
      <c r="T52" t="s">
        <v>5614</v>
      </c>
      <c r="U52" s="70" t="s">
        <v>611</v>
      </c>
      <c r="V52" t="s">
        <v>1944</v>
      </c>
      <c r="X52" s="1">
        <v>1</v>
      </c>
      <c r="Y52" s="215" t="s">
        <v>9208</v>
      </c>
      <c r="AB52" s="1">
        <v>1</v>
      </c>
      <c r="AC52" s="37" t="s">
        <v>1746</v>
      </c>
      <c r="AD52" t="s">
        <v>1944</v>
      </c>
      <c r="AE52" s="173" t="s">
        <v>7487</v>
      </c>
      <c r="AG52" t="s">
        <v>6327</v>
      </c>
    </row>
    <row r="53" spans="1:33" x14ac:dyDescent="0.2">
      <c r="K53" s="70"/>
      <c r="L53" t="s">
        <v>1944</v>
      </c>
      <c r="M53" s="70" t="s">
        <v>5557</v>
      </c>
      <c r="N53" t="s">
        <v>1944</v>
      </c>
      <c r="P53" t="s">
        <v>1944</v>
      </c>
      <c r="Q53" s="70"/>
      <c r="T53" s="1">
        <v>1</v>
      </c>
      <c r="U53" s="70" t="s">
        <v>4226</v>
      </c>
      <c r="V53" t="s">
        <v>5614</v>
      </c>
      <c r="W53" s="70" t="s">
        <v>2551</v>
      </c>
      <c r="X53" t="s">
        <v>1944</v>
      </c>
      <c r="Y53" s="215" t="s">
        <v>9209</v>
      </c>
      <c r="AB53" t="s">
        <v>1944</v>
      </c>
      <c r="AC53" s="37" t="s">
        <v>1747</v>
      </c>
      <c r="AD53" t="s">
        <v>1944</v>
      </c>
      <c r="AG53" t="s">
        <v>6327</v>
      </c>
    </row>
    <row r="54" spans="1:33" x14ac:dyDescent="0.2">
      <c r="K54" s="70"/>
      <c r="M54" s="70"/>
      <c r="N54" t="s">
        <v>1944</v>
      </c>
      <c r="P54" t="s">
        <v>5614</v>
      </c>
      <c r="Q54" s="70" t="s">
        <v>4950</v>
      </c>
      <c r="T54" t="s">
        <v>1944</v>
      </c>
      <c r="U54" s="70" t="s">
        <v>6610</v>
      </c>
      <c r="V54" s="1">
        <v>1</v>
      </c>
      <c r="W54" s="70" t="s">
        <v>8953</v>
      </c>
      <c r="AD54" t="s">
        <v>5614</v>
      </c>
      <c r="AE54" s="173" t="s">
        <v>3813</v>
      </c>
      <c r="AG54" t="s">
        <v>6327</v>
      </c>
    </row>
    <row r="55" spans="1:33" x14ac:dyDescent="0.2">
      <c r="A55" s="16" t="s">
        <v>5366</v>
      </c>
      <c r="M55" s="70"/>
      <c r="N55" t="s">
        <v>1944</v>
      </c>
      <c r="P55" s="1">
        <v>1</v>
      </c>
      <c r="Q55" s="70" t="s">
        <v>6825</v>
      </c>
      <c r="T55" t="s">
        <v>1944</v>
      </c>
      <c r="V55" t="s">
        <v>1944</v>
      </c>
      <c r="AD55" s="1">
        <v>1</v>
      </c>
      <c r="AE55" s="173" t="s">
        <v>6786</v>
      </c>
      <c r="AG55" t="s">
        <v>6327</v>
      </c>
    </row>
    <row r="56" spans="1:33" x14ac:dyDescent="0.2">
      <c r="A56" s="16" t="s">
        <v>7483</v>
      </c>
      <c r="M56" s="70"/>
      <c r="N56" t="s">
        <v>1944</v>
      </c>
      <c r="P56" t="s">
        <v>1944</v>
      </c>
      <c r="Q56" s="70"/>
      <c r="T56" t="s">
        <v>1944</v>
      </c>
      <c r="V56" t="s">
        <v>5614</v>
      </c>
      <c r="W56" s="70" t="s">
        <v>2338</v>
      </c>
      <c r="AD56" t="s">
        <v>1944</v>
      </c>
      <c r="AE56" s="173" t="s">
        <v>7487</v>
      </c>
      <c r="AG56" t="s">
        <v>6327</v>
      </c>
    </row>
    <row r="57" spans="1:33" x14ac:dyDescent="0.2">
      <c r="M57" s="70"/>
      <c r="N57" t="s">
        <v>1944</v>
      </c>
      <c r="P57" t="s">
        <v>1944</v>
      </c>
      <c r="Q57" s="70"/>
      <c r="T57" t="s">
        <v>1944</v>
      </c>
      <c r="V57" s="1">
        <v>1</v>
      </c>
      <c r="W57" s="70" t="s">
        <v>1463</v>
      </c>
      <c r="AG57" t="s">
        <v>6327</v>
      </c>
    </row>
    <row r="58" spans="1:33" x14ac:dyDescent="0.2">
      <c r="A58" s="114" t="s">
        <v>504</v>
      </c>
      <c r="M58" s="70"/>
      <c r="N58" t="s">
        <v>1944</v>
      </c>
      <c r="P58" t="s">
        <v>1944</v>
      </c>
      <c r="Q58" s="70"/>
      <c r="T58" t="s">
        <v>1944</v>
      </c>
      <c r="AG58" t="s">
        <v>6327</v>
      </c>
    </row>
    <row r="59" spans="1:33" x14ac:dyDescent="0.2">
      <c r="A59" s="114" t="s">
        <v>505</v>
      </c>
      <c r="I59" s="70"/>
      <c r="M59" s="70"/>
      <c r="N59" t="s">
        <v>1944</v>
      </c>
      <c r="P59" t="s">
        <v>1944</v>
      </c>
      <c r="Q59" s="70"/>
      <c r="R59" t="s">
        <v>5614</v>
      </c>
      <c r="S59" s="70" t="s">
        <v>6365</v>
      </c>
      <c r="T59" t="s">
        <v>5614</v>
      </c>
      <c r="U59" s="70" t="s">
        <v>636</v>
      </c>
      <c r="V59" t="s">
        <v>5614</v>
      </c>
      <c r="W59" s="70" t="s">
        <v>637</v>
      </c>
      <c r="AD59" t="s">
        <v>5614</v>
      </c>
      <c r="AE59" s="185" t="s">
        <v>8378</v>
      </c>
      <c r="AG59" t="s">
        <v>6327</v>
      </c>
    </row>
    <row r="60" spans="1:33" x14ac:dyDescent="0.2">
      <c r="A60" s="114" t="s">
        <v>507</v>
      </c>
      <c r="I60" s="70"/>
      <c r="M60" s="70"/>
      <c r="N60" t="s">
        <v>1944</v>
      </c>
      <c r="P60" t="s">
        <v>5614</v>
      </c>
      <c r="Q60" s="70" t="s">
        <v>879</v>
      </c>
      <c r="R60" s="1">
        <v>1</v>
      </c>
      <c r="S60" s="70" t="s">
        <v>7122</v>
      </c>
      <c r="T60" s="1">
        <v>1</v>
      </c>
      <c r="U60" s="70" t="s">
        <v>6342</v>
      </c>
      <c r="V60" s="1">
        <v>1</v>
      </c>
      <c r="W60" s="70" t="s">
        <v>7758</v>
      </c>
      <c r="AD60" s="1">
        <v>1</v>
      </c>
      <c r="AE60" s="215" t="s">
        <v>8529</v>
      </c>
      <c r="AG60" t="s">
        <v>6327</v>
      </c>
    </row>
    <row r="61" spans="1:33" x14ac:dyDescent="0.2">
      <c r="I61" s="70"/>
      <c r="M61" s="70"/>
      <c r="N61" t="s">
        <v>1944</v>
      </c>
      <c r="P61" s="1">
        <v>1</v>
      </c>
      <c r="Q61" s="70" t="s">
        <v>6758</v>
      </c>
      <c r="R61" t="s">
        <v>1944</v>
      </c>
      <c r="T61" t="s">
        <v>1944</v>
      </c>
      <c r="U61" s="216" t="s">
        <v>9106</v>
      </c>
      <c r="V61" t="s">
        <v>1944</v>
      </c>
      <c r="AD61" t="s">
        <v>1944</v>
      </c>
      <c r="AE61" s="215" t="s">
        <v>8842</v>
      </c>
      <c r="AG61" t="s">
        <v>6327</v>
      </c>
    </row>
    <row r="62" spans="1:33" x14ac:dyDescent="0.2">
      <c r="A62" s="23" t="s">
        <v>4004</v>
      </c>
      <c r="M62" s="70"/>
      <c r="N62" t="s">
        <v>1944</v>
      </c>
      <c r="P62" t="s">
        <v>1944</v>
      </c>
      <c r="Q62" s="70"/>
      <c r="R62" t="s">
        <v>5614</v>
      </c>
      <c r="S62" s="70" t="s">
        <v>6823</v>
      </c>
      <c r="T62" t="s">
        <v>1944</v>
      </c>
      <c r="U62" s="70" t="s">
        <v>7125</v>
      </c>
      <c r="V62" t="s">
        <v>5614</v>
      </c>
      <c r="W62" s="70" t="s">
        <v>5669</v>
      </c>
      <c r="AG62" t="s">
        <v>6327</v>
      </c>
    </row>
    <row r="63" spans="1:33" x14ac:dyDescent="0.2">
      <c r="A63" s="23" t="s">
        <v>1647</v>
      </c>
      <c r="M63" s="70"/>
      <c r="N63" t="s">
        <v>1944</v>
      </c>
      <c r="P63" t="s">
        <v>5614</v>
      </c>
      <c r="Q63" s="70" t="s">
        <v>6835</v>
      </c>
      <c r="R63" s="1">
        <v>1</v>
      </c>
      <c r="S63" s="70" t="s">
        <v>7123</v>
      </c>
      <c r="T63" s="1">
        <v>1</v>
      </c>
      <c r="U63" s="70" t="s">
        <v>551</v>
      </c>
      <c r="V63" s="1">
        <v>1</v>
      </c>
      <c r="W63" s="70" t="s">
        <v>638</v>
      </c>
      <c r="AG63" t="s">
        <v>6327</v>
      </c>
    </row>
    <row r="64" spans="1:33" x14ac:dyDescent="0.2">
      <c r="I64" s="70"/>
      <c r="M64" s="70"/>
      <c r="N64" t="s">
        <v>1944</v>
      </c>
      <c r="P64" s="1">
        <v>1</v>
      </c>
      <c r="Q64" s="70" t="s">
        <v>736</v>
      </c>
      <c r="R64" t="s">
        <v>1944</v>
      </c>
      <c r="T64" t="s">
        <v>1944</v>
      </c>
      <c r="V64" t="s">
        <v>1944</v>
      </c>
      <c r="AG64" t="s">
        <v>6327</v>
      </c>
    </row>
    <row r="65" spans="1:33" x14ac:dyDescent="0.2">
      <c r="I65" s="70"/>
      <c r="M65" s="70"/>
      <c r="N65" t="s">
        <v>1944</v>
      </c>
      <c r="P65" s="1">
        <v>1</v>
      </c>
      <c r="Q65" s="70" t="s">
        <v>5872</v>
      </c>
      <c r="R65" t="s">
        <v>5614</v>
      </c>
      <c r="S65" s="70" t="s">
        <v>5556</v>
      </c>
      <c r="T65" t="s">
        <v>5614</v>
      </c>
      <c r="U65" s="70" t="s">
        <v>1267</v>
      </c>
      <c r="V65" t="s">
        <v>5614</v>
      </c>
      <c r="W65" s="70" t="s">
        <v>9108</v>
      </c>
      <c r="X65" t="s">
        <v>5614</v>
      </c>
      <c r="Y65" s="214" t="s">
        <v>9109</v>
      </c>
      <c r="AG65" t="s">
        <v>6327</v>
      </c>
    </row>
    <row r="66" spans="1:33" x14ac:dyDescent="0.2">
      <c r="I66" s="70"/>
      <c r="M66" s="70"/>
      <c r="N66" t="s">
        <v>1944</v>
      </c>
      <c r="P66" t="s">
        <v>1944</v>
      </c>
      <c r="Q66" s="70"/>
      <c r="R66" s="1">
        <v>1</v>
      </c>
      <c r="S66" s="70" t="s">
        <v>6954</v>
      </c>
      <c r="T66" s="1">
        <v>1</v>
      </c>
      <c r="U66" s="70" t="s">
        <v>7759</v>
      </c>
      <c r="V66" s="1">
        <v>1</v>
      </c>
      <c r="W66" s="70" t="s">
        <v>639</v>
      </c>
      <c r="AG66" t="s">
        <v>6327</v>
      </c>
    </row>
    <row r="67" spans="1:33" x14ac:dyDescent="0.2">
      <c r="A67" s="36" t="s">
        <v>3858</v>
      </c>
      <c r="I67" s="70"/>
      <c r="M67" s="70"/>
      <c r="N67" t="s">
        <v>1944</v>
      </c>
      <c r="P67" t="s">
        <v>5614</v>
      </c>
      <c r="Q67" s="70" t="s">
        <v>6236</v>
      </c>
      <c r="R67" t="s">
        <v>1944</v>
      </c>
      <c r="V67" t="s">
        <v>1944</v>
      </c>
      <c r="W67" s="214" t="s">
        <v>9107</v>
      </c>
      <c r="AG67" t="s">
        <v>6327</v>
      </c>
    </row>
    <row r="68" spans="1:33" x14ac:dyDescent="0.2">
      <c r="A68" s="123" t="s">
        <v>4514</v>
      </c>
      <c r="I68" s="70"/>
      <c r="M68" s="70"/>
      <c r="N68" t="s">
        <v>1944</v>
      </c>
      <c r="P68" s="1">
        <v>1</v>
      </c>
      <c r="Q68" s="70" t="s">
        <v>3797</v>
      </c>
      <c r="R68" t="s">
        <v>5614</v>
      </c>
      <c r="S68" s="70" t="s">
        <v>3013</v>
      </c>
      <c r="T68" t="s">
        <v>5614</v>
      </c>
      <c r="U68" s="70" t="s">
        <v>3014</v>
      </c>
      <c r="V68" t="s">
        <v>1944</v>
      </c>
      <c r="W68" s="216" t="s">
        <v>9164</v>
      </c>
      <c r="AG68" t="s">
        <v>6327</v>
      </c>
    </row>
    <row r="69" spans="1:33" x14ac:dyDescent="0.2">
      <c r="A69" s="124" t="s">
        <v>4515</v>
      </c>
      <c r="I69" s="70"/>
      <c r="M69" s="70"/>
      <c r="N69" t="s">
        <v>1944</v>
      </c>
      <c r="P69" t="s">
        <v>1944</v>
      </c>
      <c r="Q69" s="70"/>
      <c r="R69" s="1">
        <v>1</v>
      </c>
      <c r="S69" s="70" t="s">
        <v>6625</v>
      </c>
      <c r="T69" s="1">
        <v>1</v>
      </c>
      <c r="U69" s="70" t="s">
        <v>7124</v>
      </c>
      <c r="V69" t="s">
        <v>1944</v>
      </c>
      <c r="W69" s="203" t="s">
        <v>8526</v>
      </c>
      <c r="AG69" t="s">
        <v>6327</v>
      </c>
    </row>
    <row r="70" spans="1:33" x14ac:dyDescent="0.2">
      <c r="A70" s="138" t="s">
        <v>5246</v>
      </c>
      <c r="I70" s="70"/>
      <c r="M70" s="70"/>
      <c r="N70" t="s">
        <v>1944</v>
      </c>
      <c r="P70" t="s">
        <v>1944</v>
      </c>
      <c r="Q70" s="70"/>
      <c r="R70" t="s">
        <v>1944</v>
      </c>
      <c r="V70" t="s">
        <v>1944</v>
      </c>
      <c r="W70" s="214" t="s">
        <v>9110</v>
      </c>
      <c r="AG70" t="s">
        <v>6327</v>
      </c>
    </row>
    <row r="71" spans="1:33" x14ac:dyDescent="0.2">
      <c r="A71" s="139" t="s">
        <v>5247</v>
      </c>
      <c r="M71" s="70"/>
      <c r="N71" t="s">
        <v>1944</v>
      </c>
      <c r="P71" t="s">
        <v>1944</v>
      </c>
      <c r="Q71" s="70"/>
      <c r="R71" t="s">
        <v>5614</v>
      </c>
      <c r="S71" s="70" t="s">
        <v>6836</v>
      </c>
      <c r="V71" t="s">
        <v>1944</v>
      </c>
      <c r="W71" s="214" t="s">
        <v>9112</v>
      </c>
      <c r="AG71" t="s">
        <v>6327</v>
      </c>
    </row>
    <row r="72" spans="1:33" x14ac:dyDescent="0.2">
      <c r="A72" s="140" t="s">
        <v>4516</v>
      </c>
      <c r="M72" s="70"/>
      <c r="N72" t="s">
        <v>1944</v>
      </c>
      <c r="P72" t="s">
        <v>1944</v>
      </c>
      <c r="Q72" s="70"/>
      <c r="R72" s="1">
        <v>1</v>
      </c>
      <c r="S72" s="70" t="s">
        <v>6837</v>
      </c>
      <c r="V72" t="s">
        <v>1944</v>
      </c>
      <c r="W72" s="214" t="s">
        <v>9114</v>
      </c>
      <c r="AG72" t="s">
        <v>6327</v>
      </c>
    </row>
    <row r="73" spans="1:33" x14ac:dyDescent="0.2">
      <c r="A73" s="127" t="s">
        <v>4517</v>
      </c>
      <c r="M73" s="70"/>
      <c r="N73" t="s">
        <v>1944</v>
      </c>
      <c r="P73" t="s">
        <v>1944</v>
      </c>
      <c r="Q73" s="70"/>
      <c r="R73" t="s">
        <v>1944</v>
      </c>
      <c r="U73" s="70"/>
      <c r="V73" t="s">
        <v>1944</v>
      </c>
      <c r="W73" s="214" t="s">
        <v>9111</v>
      </c>
      <c r="AG73" t="s">
        <v>6327</v>
      </c>
    </row>
    <row r="74" spans="1:33" x14ac:dyDescent="0.2">
      <c r="A74" s="125" t="s">
        <v>2274</v>
      </c>
      <c r="M74" s="70"/>
      <c r="N74" t="s">
        <v>1944</v>
      </c>
      <c r="P74" t="s">
        <v>1944</v>
      </c>
      <c r="Q74" s="70"/>
      <c r="R74" t="s">
        <v>5614</v>
      </c>
      <c r="S74" s="70" t="s">
        <v>6838</v>
      </c>
      <c r="U74" s="70"/>
      <c r="V74" t="s">
        <v>1944</v>
      </c>
      <c r="W74" s="214" t="s">
        <v>9113</v>
      </c>
      <c r="AG74" t="s">
        <v>6327</v>
      </c>
    </row>
    <row r="75" spans="1:33" x14ac:dyDescent="0.2">
      <c r="A75" s="141" t="s">
        <v>4153</v>
      </c>
      <c r="M75" s="70"/>
      <c r="N75" t="s">
        <v>1944</v>
      </c>
      <c r="P75" t="s">
        <v>1944</v>
      </c>
      <c r="Q75" s="70"/>
      <c r="R75" s="1">
        <v>1</v>
      </c>
      <c r="S75" s="70" t="s">
        <v>6624</v>
      </c>
      <c r="U75" s="70"/>
      <c r="V75" t="s">
        <v>1944</v>
      </c>
      <c r="W75" s="214" t="s">
        <v>9115</v>
      </c>
      <c r="AG75" t="s">
        <v>6327</v>
      </c>
    </row>
    <row r="76" spans="1:33" x14ac:dyDescent="0.2">
      <c r="A76" s="126" t="s">
        <v>4154</v>
      </c>
      <c r="M76" s="70"/>
      <c r="N76" t="s">
        <v>1944</v>
      </c>
      <c r="P76" t="s">
        <v>1944</v>
      </c>
      <c r="Q76" s="70"/>
      <c r="R76" t="s">
        <v>1944</v>
      </c>
      <c r="U76" s="70"/>
      <c r="V76" t="s">
        <v>1944</v>
      </c>
      <c r="AG76" t="s">
        <v>6327</v>
      </c>
    </row>
    <row r="77" spans="1:33" x14ac:dyDescent="0.2">
      <c r="A77" s="142" t="s">
        <v>1924</v>
      </c>
      <c r="M77" s="70"/>
      <c r="N77" t="s">
        <v>1944</v>
      </c>
      <c r="P77" t="s">
        <v>1944</v>
      </c>
      <c r="Q77" s="70"/>
      <c r="R77" t="s">
        <v>5614</v>
      </c>
      <c r="S77" s="70" t="s">
        <v>4361</v>
      </c>
      <c r="U77" s="70"/>
      <c r="V77" t="s">
        <v>5614</v>
      </c>
      <c r="W77" s="214" t="s">
        <v>9116</v>
      </c>
      <c r="AG77" t="s">
        <v>6327</v>
      </c>
    </row>
    <row r="78" spans="1:33" x14ac:dyDescent="0.2">
      <c r="A78" s="3" t="s">
        <v>9295</v>
      </c>
      <c r="M78" s="70"/>
      <c r="N78" t="s">
        <v>1944</v>
      </c>
      <c r="P78" t="s">
        <v>1944</v>
      </c>
      <c r="Q78" s="70"/>
      <c r="R78" s="1">
        <v>1</v>
      </c>
      <c r="S78" s="70" t="s">
        <v>5903</v>
      </c>
      <c r="U78" s="70"/>
      <c r="V78" s="1">
        <v>1</v>
      </c>
      <c r="W78" s="70" t="s">
        <v>5930</v>
      </c>
      <c r="AG78" t="s">
        <v>6327</v>
      </c>
    </row>
    <row r="79" spans="1:33" x14ac:dyDescent="0.2">
      <c r="M79" s="70"/>
      <c r="N79" t="s">
        <v>1944</v>
      </c>
      <c r="P79" t="s">
        <v>1944</v>
      </c>
      <c r="Q79" s="70"/>
      <c r="U79" s="70"/>
      <c r="AG79" t="s">
        <v>6327</v>
      </c>
    </row>
    <row r="80" spans="1:33" x14ac:dyDescent="0.2">
      <c r="A80" s="3" t="s">
        <v>9997</v>
      </c>
      <c r="M80" s="70"/>
      <c r="N80" t="s">
        <v>1944</v>
      </c>
      <c r="P80" t="s">
        <v>1944</v>
      </c>
      <c r="Q80" s="70"/>
      <c r="R80" t="s">
        <v>5614</v>
      </c>
      <c r="S80" s="70" t="s">
        <v>1504</v>
      </c>
      <c r="U80" s="70"/>
      <c r="AG80" t="s">
        <v>6327</v>
      </c>
    </row>
    <row r="81" spans="1:33" x14ac:dyDescent="0.2">
      <c r="M81" s="70"/>
      <c r="N81" t="s">
        <v>1944</v>
      </c>
      <c r="P81" t="s">
        <v>1944</v>
      </c>
      <c r="Q81" s="70"/>
      <c r="R81" s="1">
        <v>1</v>
      </c>
      <c r="S81" s="70" t="s">
        <v>3218</v>
      </c>
      <c r="T81" t="s">
        <v>5614</v>
      </c>
      <c r="U81" s="242" t="s">
        <v>9738</v>
      </c>
      <c r="V81" t="s">
        <v>5614</v>
      </c>
      <c r="W81" s="242" t="s">
        <v>5740</v>
      </c>
      <c r="AG81" t="s">
        <v>6327</v>
      </c>
    </row>
    <row r="82" spans="1:33" x14ac:dyDescent="0.2">
      <c r="A82" s="3" t="s">
        <v>10031</v>
      </c>
      <c r="M82" s="70"/>
      <c r="N82" t="s">
        <v>1944</v>
      </c>
      <c r="P82" t="s">
        <v>1944</v>
      </c>
      <c r="Q82" s="70"/>
      <c r="R82" t="s">
        <v>1944</v>
      </c>
      <c r="T82" s="1">
        <v>1</v>
      </c>
      <c r="U82" s="242" t="s">
        <v>9907</v>
      </c>
      <c r="V82" s="1">
        <v>1</v>
      </c>
      <c r="W82" s="242" t="s">
        <v>9906</v>
      </c>
      <c r="AG82" t="s">
        <v>6327</v>
      </c>
    </row>
    <row r="83" spans="1:33" x14ac:dyDescent="0.2">
      <c r="M83" s="70"/>
      <c r="N83" t="s">
        <v>1944</v>
      </c>
      <c r="P83" t="s">
        <v>1944</v>
      </c>
      <c r="Q83" s="70"/>
      <c r="R83" t="s">
        <v>5614</v>
      </c>
      <c r="S83" s="70" t="s">
        <v>4275</v>
      </c>
      <c r="U83" s="70"/>
      <c r="AG83" t="s">
        <v>6327</v>
      </c>
    </row>
    <row r="84" spans="1:33" x14ac:dyDescent="0.2">
      <c r="M84" s="70"/>
      <c r="N84" t="s">
        <v>1944</v>
      </c>
      <c r="P84" t="s">
        <v>1944</v>
      </c>
      <c r="Q84" s="70"/>
      <c r="R84" s="1">
        <v>1</v>
      </c>
      <c r="S84" s="70" t="s">
        <v>5871</v>
      </c>
      <c r="U84" s="70"/>
      <c r="W84" s="70"/>
      <c r="AG84" t="s">
        <v>6327</v>
      </c>
    </row>
    <row r="85" spans="1:33" x14ac:dyDescent="0.2">
      <c r="M85" s="70"/>
      <c r="N85" t="s">
        <v>1944</v>
      </c>
      <c r="P85" t="s">
        <v>1944</v>
      </c>
      <c r="Q85" s="70"/>
      <c r="R85" t="s">
        <v>1944</v>
      </c>
      <c r="S85" s="70"/>
      <c r="U85" s="70"/>
      <c r="AG85" t="s">
        <v>6327</v>
      </c>
    </row>
    <row r="86" spans="1:33" x14ac:dyDescent="0.2">
      <c r="M86" s="70"/>
      <c r="N86" t="s">
        <v>1944</v>
      </c>
      <c r="P86" t="s">
        <v>1944</v>
      </c>
      <c r="Q86" s="70"/>
      <c r="R86" t="s">
        <v>5614</v>
      </c>
      <c r="S86" s="70" t="s">
        <v>5556</v>
      </c>
      <c r="U86" s="70"/>
      <c r="AG86" t="s">
        <v>6327</v>
      </c>
    </row>
    <row r="87" spans="1:33" x14ac:dyDescent="0.2">
      <c r="M87" s="70"/>
      <c r="N87" t="s">
        <v>1944</v>
      </c>
      <c r="P87" t="s">
        <v>1944</v>
      </c>
      <c r="Q87" s="70"/>
      <c r="R87" s="1">
        <v>1</v>
      </c>
      <c r="S87" s="70" t="s">
        <v>7126</v>
      </c>
      <c r="U87" s="70"/>
      <c r="AG87" t="s">
        <v>6327</v>
      </c>
    </row>
    <row r="88" spans="1:33" x14ac:dyDescent="0.2">
      <c r="I88" s="70"/>
      <c r="M88" s="70"/>
      <c r="N88" t="s">
        <v>1944</v>
      </c>
      <c r="P88" t="s">
        <v>1944</v>
      </c>
      <c r="Q88" s="70"/>
      <c r="R88" t="s">
        <v>1944</v>
      </c>
      <c r="S88" s="70"/>
      <c r="U88" s="70"/>
      <c r="AG88" t="s">
        <v>6327</v>
      </c>
    </row>
    <row r="89" spans="1:33" x14ac:dyDescent="0.2">
      <c r="I89" s="70"/>
      <c r="M89" s="70"/>
      <c r="N89" t="s">
        <v>1944</v>
      </c>
      <c r="P89" t="s">
        <v>1944</v>
      </c>
      <c r="Q89" s="70"/>
      <c r="R89" t="s">
        <v>5614</v>
      </c>
      <c r="S89" s="70" t="s">
        <v>1808</v>
      </c>
      <c r="T89" t="s">
        <v>5614</v>
      </c>
      <c r="U89" s="70" t="s">
        <v>1790</v>
      </c>
      <c r="AG89" t="s">
        <v>6327</v>
      </c>
    </row>
    <row r="90" spans="1:33" x14ac:dyDescent="0.2">
      <c r="F90" s="3"/>
      <c r="I90" s="70"/>
      <c r="M90" s="70"/>
      <c r="N90" t="s">
        <v>1944</v>
      </c>
      <c r="P90" t="s">
        <v>1944</v>
      </c>
      <c r="Q90" s="70"/>
      <c r="R90" s="1">
        <v>1</v>
      </c>
      <c r="S90" s="70" t="s">
        <v>3099</v>
      </c>
      <c r="T90" s="1">
        <v>1</v>
      </c>
      <c r="U90" s="70" t="s">
        <v>1791</v>
      </c>
      <c r="V90" t="s">
        <v>5614</v>
      </c>
      <c r="W90" s="204" t="s">
        <v>5750</v>
      </c>
      <c r="AG90" t="s">
        <v>6327</v>
      </c>
    </row>
    <row r="91" spans="1:33" x14ac:dyDescent="0.2">
      <c r="F91" s="3"/>
      <c r="I91" s="70"/>
      <c r="M91" s="70"/>
      <c r="N91" t="s">
        <v>1944</v>
      </c>
      <c r="P91" t="s">
        <v>5614</v>
      </c>
      <c r="Q91" s="70" t="s">
        <v>5714</v>
      </c>
      <c r="R91" t="s">
        <v>1944</v>
      </c>
      <c r="U91" s="70"/>
      <c r="V91" s="17" t="s">
        <v>1944</v>
      </c>
      <c r="W91" s="197" t="s">
        <v>8496</v>
      </c>
      <c r="AG91" t="s">
        <v>6327</v>
      </c>
    </row>
    <row r="92" spans="1:33" x14ac:dyDescent="0.2">
      <c r="F92" s="3"/>
      <c r="I92" s="70"/>
      <c r="M92" s="70"/>
      <c r="N92" t="s">
        <v>1944</v>
      </c>
      <c r="P92" s="1">
        <v>1</v>
      </c>
      <c r="Q92" s="70" t="s">
        <v>6781</v>
      </c>
      <c r="R92" t="s">
        <v>5614</v>
      </c>
      <c r="S92" s="70" t="s">
        <v>3217</v>
      </c>
      <c r="V92" s="17" t="s">
        <v>1944</v>
      </c>
      <c r="W92" s="189" t="s">
        <v>8495</v>
      </c>
      <c r="AG92" t="s">
        <v>6327</v>
      </c>
    </row>
    <row r="93" spans="1:33" x14ac:dyDescent="0.2">
      <c r="F93" s="3"/>
      <c r="M93" s="70"/>
      <c r="N93" t="s">
        <v>1944</v>
      </c>
      <c r="P93" s="1">
        <v>1</v>
      </c>
      <c r="Q93" s="70" t="s">
        <v>3642</v>
      </c>
      <c r="R93" s="1">
        <v>1</v>
      </c>
      <c r="S93" s="70" t="s">
        <v>2751</v>
      </c>
      <c r="W93" s="70"/>
      <c r="AG93" t="s">
        <v>6327</v>
      </c>
    </row>
    <row r="94" spans="1:33" x14ac:dyDescent="0.2">
      <c r="F94" s="3"/>
      <c r="M94" s="70"/>
      <c r="N94" t="s">
        <v>1944</v>
      </c>
      <c r="P94" t="s">
        <v>1944</v>
      </c>
      <c r="Q94" s="70"/>
      <c r="R94" t="s">
        <v>1944</v>
      </c>
      <c r="W94" s="70"/>
      <c r="AG94" t="s">
        <v>6327</v>
      </c>
    </row>
    <row r="95" spans="1:33" x14ac:dyDescent="0.2">
      <c r="M95" s="70"/>
      <c r="N95" t="s">
        <v>1944</v>
      </c>
      <c r="P95" t="s">
        <v>5614</v>
      </c>
      <c r="Q95" s="70" t="s">
        <v>5556</v>
      </c>
      <c r="R95" t="s">
        <v>5614</v>
      </c>
      <c r="S95" s="70" t="s">
        <v>2685</v>
      </c>
      <c r="W95" s="204"/>
      <c r="AG95" t="s">
        <v>6327</v>
      </c>
    </row>
    <row r="96" spans="1:33" x14ac:dyDescent="0.2">
      <c r="M96" s="70"/>
      <c r="N96" t="s">
        <v>1944</v>
      </c>
      <c r="P96" s="1">
        <v>1</v>
      </c>
      <c r="Q96" s="70" t="s">
        <v>3939</v>
      </c>
      <c r="R96" s="1">
        <v>1</v>
      </c>
      <c r="S96" s="70" t="s">
        <v>4787</v>
      </c>
      <c r="V96" s="17"/>
      <c r="W96" s="197"/>
      <c r="AG96" t="s">
        <v>6327</v>
      </c>
    </row>
    <row r="97" spans="13:33" x14ac:dyDescent="0.2">
      <c r="M97" s="70"/>
      <c r="N97" t="s">
        <v>1944</v>
      </c>
      <c r="P97" t="s">
        <v>1944</v>
      </c>
      <c r="Q97" s="70"/>
      <c r="R97" t="s">
        <v>1944</v>
      </c>
      <c r="V97" s="17"/>
      <c r="AG97" t="s">
        <v>6327</v>
      </c>
    </row>
    <row r="98" spans="13:33" x14ac:dyDescent="0.2">
      <c r="M98" s="70"/>
      <c r="N98" t="s">
        <v>1944</v>
      </c>
      <c r="P98" t="s">
        <v>5614</v>
      </c>
      <c r="Q98" s="70" t="s">
        <v>2688</v>
      </c>
      <c r="R98" t="s">
        <v>5614</v>
      </c>
      <c r="S98" s="70" t="s">
        <v>4788</v>
      </c>
      <c r="U98" s="70"/>
      <c r="V98" s="17"/>
      <c r="W98" s="197"/>
      <c r="AG98" t="s">
        <v>6327</v>
      </c>
    </row>
    <row r="99" spans="13:33" x14ac:dyDescent="0.2">
      <c r="M99" s="70"/>
      <c r="N99" t="s">
        <v>1944</v>
      </c>
      <c r="P99" s="1">
        <v>1</v>
      </c>
      <c r="Q99" s="70" t="s">
        <v>7766</v>
      </c>
      <c r="R99" s="1">
        <v>1</v>
      </c>
      <c r="S99" s="70" t="s">
        <v>2750</v>
      </c>
      <c r="U99" s="70"/>
      <c r="W99" s="70"/>
      <c r="AG99" t="s">
        <v>6327</v>
      </c>
    </row>
    <row r="100" spans="13:33" x14ac:dyDescent="0.2">
      <c r="M100" s="70"/>
      <c r="N100" t="s">
        <v>1944</v>
      </c>
      <c r="P100" t="s">
        <v>1944</v>
      </c>
      <c r="Q100" s="70"/>
      <c r="R100" t="s">
        <v>1944</v>
      </c>
      <c r="U100" s="70"/>
      <c r="V100" t="s">
        <v>5614</v>
      </c>
      <c r="W100" s="214" t="s">
        <v>5750</v>
      </c>
      <c r="AG100" t="s">
        <v>6327</v>
      </c>
    </row>
    <row r="101" spans="13:33" x14ac:dyDescent="0.2">
      <c r="M101" s="70"/>
      <c r="N101" t="s">
        <v>1944</v>
      </c>
      <c r="P101" t="s">
        <v>5614</v>
      </c>
      <c r="Q101" s="70" t="s">
        <v>1276</v>
      </c>
      <c r="R101" t="s">
        <v>5614</v>
      </c>
      <c r="S101" s="70" t="s">
        <v>5691</v>
      </c>
      <c r="U101" s="70"/>
      <c r="V101" s="1">
        <v>1</v>
      </c>
      <c r="W101" s="214" t="s">
        <v>8954</v>
      </c>
      <c r="AG101" t="s">
        <v>6327</v>
      </c>
    </row>
    <row r="102" spans="13:33" x14ac:dyDescent="0.2">
      <c r="M102" s="70"/>
      <c r="N102" t="s">
        <v>1944</v>
      </c>
      <c r="P102" s="1">
        <v>1</v>
      </c>
      <c r="Q102" s="70" t="s">
        <v>3940</v>
      </c>
      <c r="R102" s="1">
        <v>1</v>
      </c>
      <c r="S102" s="70" t="s">
        <v>841</v>
      </c>
      <c r="U102" s="70"/>
      <c r="AG102" t="s">
        <v>6327</v>
      </c>
    </row>
    <row r="103" spans="13:33" x14ac:dyDescent="0.2">
      <c r="M103" s="70"/>
      <c r="N103" t="s">
        <v>1944</v>
      </c>
      <c r="P103" t="s">
        <v>1944</v>
      </c>
      <c r="R103" t="s">
        <v>1944</v>
      </c>
      <c r="U103" s="70"/>
      <c r="W103" s="70"/>
      <c r="AG103" t="s">
        <v>6327</v>
      </c>
    </row>
    <row r="104" spans="13:33" x14ac:dyDescent="0.2">
      <c r="M104" s="70"/>
      <c r="N104" t="s">
        <v>1944</v>
      </c>
      <c r="P104" t="s">
        <v>5614</v>
      </c>
      <c r="Q104" s="70" t="s">
        <v>3941</v>
      </c>
      <c r="R104" t="s">
        <v>5614</v>
      </c>
      <c r="S104" s="70" t="s">
        <v>1549</v>
      </c>
      <c r="U104" s="70"/>
      <c r="W104" s="70"/>
      <c r="AG104" t="s">
        <v>6327</v>
      </c>
    </row>
    <row r="105" spans="13:33" x14ac:dyDescent="0.2">
      <c r="M105" s="70"/>
      <c r="N105" t="s">
        <v>1944</v>
      </c>
      <c r="P105" s="1">
        <v>1</v>
      </c>
      <c r="Q105" s="70" t="s">
        <v>618</v>
      </c>
      <c r="R105" s="1">
        <v>1</v>
      </c>
      <c r="S105" s="70" t="s">
        <v>8840</v>
      </c>
      <c r="U105" s="70"/>
      <c r="AG105" t="s">
        <v>6327</v>
      </c>
    </row>
    <row r="106" spans="13:33" x14ac:dyDescent="0.2">
      <c r="M106" s="70"/>
      <c r="N106" t="s">
        <v>1944</v>
      </c>
      <c r="Q106" s="70"/>
      <c r="U106" s="70"/>
      <c r="W106" s="70"/>
      <c r="AG106" t="s">
        <v>6327</v>
      </c>
    </row>
    <row r="107" spans="13:33" x14ac:dyDescent="0.2">
      <c r="M107" s="70"/>
      <c r="N107" t="s">
        <v>1944</v>
      </c>
      <c r="R107" t="s">
        <v>5614</v>
      </c>
      <c r="S107" s="70" t="s">
        <v>2506</v>
      </c>
      <c r="W107" s="70"/>
      <c r="AG107" t="s">
        <v>6327</v>
      </c>
    </row>
    <row r="108" spans="13:33" x14ac:dyDescent="0.2">
      <c r="M108" s="70"/>
      <c r="N108" t="s">
        <v>1944</v>
      </c>
      <c r="P108" t="s">
        <v>5614</v>
      </c>
      <c r="Q108" s="70" t="s">
        <v>3640</v>
      </c>
      <c r="R108" s="1">
        <v>1</v>
      </c>
      <c r="S108" s="70" t="s">
        <v>3641</v>
      </c>
      <c r="AG108" t="s">
        <v>6327</v>
      </c>
    </row>
    <row r="109" spans="13:33" x14ac:dyDescent="0.2">
      <c r="M109" s="70"/>
      <c r="N109" t="s">
        <v>5614</v>
      </c>
      <c r="O109" s="70" t="s">
        <v>3558</v>
      </c>
      <c r="P109" s="1">
        <v>1</v>
      </c>
      <c r="Q109" s="70" t="s">
        <v>484</v>
      </c>
      <c r="R109" t="s">
        <v>1944</v>
      </c>
      <c r="S109" s="70"/>
      <c r="W109" s="70"/>
      <c r="AG109" t="s">
        <v>6327</v>
      </c>
    </row>
    <row r="110" spans="13:33" x14ac:dyDescent="0.2">
      <c r="M110" s="70"/>
      <c r="N110" s="1">
        <v>1</v>
      </c>
      <c r="O110" s="70" t="s">
        <v>3298</v>
      </c>
      <c r="P110" t="s">
        <v>1944</v>
      </c>
      <c r="Q110" s="70" t="s">
        <v>5255</v>
      </c>
      <c r="R110" t="s">
        <v>5614</v>
      </c>
      <c r="S110" s="70" t="s">
        <v>3100</v>
      </c>
      <c r="W110" s="70"/>
      <c r="AG110" t="s">
        <v>6327</v>
      </c>
    </row>
    <row r="111" spans="13:33" x14ac:dyDescent="0.2">
      <c r="M111" s="70"/>
      <c r="N111" t="s">
        <v>1944</v>
      </c>
      <c r="O111" s="70" t="s">
        <v>7128</v>
      </c>
      <c r="P111" s="1">
        <v>1</v>
      </c>
      <c r="Q111" s="70" t="s">
        <v>7760</v>
      </c>
      <c r="R111" s="1">
        <v>1</v>
      </c>
      <c r="S111" s="70" t="s">
        <v>7130</v>
      </c>
      <c r="AG111" t="s">
        <v>6327</v>
      </c>
    </row>
    <row r="112" spans="13:33" x14ac:dyDescent="0.2">
      <c r="M112" s="70"/>
      <c r="N112" s="1">
        <v>1</v>
      </c>
      <c r="O112" s="70" t="s">
        <v>1887</v>
      </c>
      <c r="P112" t="s">
        <v>1944</v>
      </c>
      <c r="R112" t="s">
        <v>1944</v>
      </c>
      <c r="S112" s="70"/>
      <c r="W112" s="70"/>
      <c r="AG112" t="s">
        <v>6327</v>
      </c>
    </row>
    <row r="113" spans="7:33" x14ac:dyDescent="0.2">
      <c r="M113" s="70"/>
      <c r="N113" t="s">
        <v>1944</v>
      </c>
      <c r="O113" s="70"/>
      <c r="P113" t="s">
        <v>5614</v>
      </c>
      <c r="Q113" s="70" t="s">
        <v>6044</v>
      </c>
      <c r="R113" t="s">
        <v>5614</v>
      </c>
      <c r="S113" s="70" t="s">
        <v>6236</v>
      </c>
      <c r="W113" s="70"/>
      <c r="AG113" t="s">
        <v>6327</v>
      </c>
    </row>
    <row r="114" spans="7:33" x14ac:dyDescent="0.2">
      <c r="M114" s="70"/>
      <c r="N114" t="s">
        <v>1944</v>
      </c>
      <c r="O114" s="70"/>
      <c r="P114" s="1">
        <v>1</v>
      </c>
      <c r="Q114" s="70" t="s">
        <v>6045</v>
      </c>
      <c r="R114" s="1">
        <v>1</v>
      </c>
      <c r="S114" s="70" t="s">
        <v>3101</v>
      </c>
      <c r="AG114" t="s">
        <v>6327</v>
      </c>
    </row>
    <row r="115" spans="7:33" x14ac:dyDescent="0.2">
      <c r="M115" s="70"/>
      <c r="N115" t="s">
        <v>1944</v>
      </c>
      <c r="O115" s="70"/>
      <c r="P115" t="s">
        <v>1944</v>
      </c>
      <c r="R115" t="s">
        <v>1944</v>
      </c>
      <c r="S115" s="70"/>
      <c r="W115" s="70"/>
      <c r="AG115" t="s">
        <v>6327</v>
      </c>
    </row>
    <row r="116" spans="7:33" x14ac:dyDescent="0.2">
      <c r="G116" s="72"/>
      <c r="I116" s="70"/>
      <c r="M116" s="70"/>
      <c r="N116" t="s">
        <v>1944</v>
      </c>
      <c r="O116" s="70"/>
      <c r="P116" t="s">
        <v>5614</v>
      </c>
      <c r="Q116" s="70" t="s">
        <v>7767</v>
      </c>
      <c r="R116" t="s">
        <v>5614</v>
      </c>
      <c r="S116" s="70" t="s">
        <v>5556</v>
      </c>
      <c r="W116" s="70"/>
      <c r="AG116" t="s">
        <v>6327</v>
      </c>
    </row>
    <row r="117" spans="7:33" x14ac:dyDescent="0.2">
      <c r="G117" s="70"/>
      <c r="M117" s="70"/>
      <c r="N117" t="s">
        <v>1944</v>
      </c>
      <c r="O117" s="70"/>
      <c r="P117" s="1">
        <v>1</v>
      </c>
      <c r="Q117" s="70" t="s">
        <v>4844</v>
      </c>
      <c r="R117" s="1">
        <v>1</v>
      </c>
      <c r="S117" s="70" t="s">
        <v>6955</v>
      </c>
      <c r="AG117" t="s">
        <v>6327</v>
      </c>
    </row>
    <row r="118" spans="7:33" x14ac:dyDescent="0.2">
      <c r="I118" s="70"/>
      <c r="M118" s="70"/>
      <c r="N118" t="s">
        <v>1944</v>
      </c>
      <c r="O118" s="70"/>
      <c r="P118" t="s">
        <v>1944</v>
      </c>
      <c r="R118" t="s">
        <v>1944</v>
      </c>
      <c r="S118" s="70"/>
      <c r="T118" t="s">
        <v>5614</v>
      </c>
      <c r="U118" s="70" t="s">
        <v>5556</v>
      </c>
      <c r="W118" s="70"/>
      <c r="AG118" t="s">
        <v>6327</v>
      </c>
    </row>
    <row r="119" spans="7:33" x14ac:dyDescent="0.2">
      <c r="G119" s="70"/>
      <c r="I119" s="70"/>
      <c r="M119" s="70"/>
      <c r="N119" t="s">
        <v>1944</v>
      </c>
      <c r="O119" s="70"/>
      <c r="P119" t="s">
        <v>5614</v>
      </c>
      <c r="Q119" s="70" t="s">
        <v>9703</v>
      </c>
      <c r="R119" t="s">
        <v>5614</v>
      </c>
      <c r="S119" s="70" t="s">
        <v>1937</v>
      </c>
      <c r="T119" s="1">
        <v>1</v>
      </c>
      <c r="U119" s="70" t="s">
        <v>1803</v>
      </c>
      <c r="W119" s="70"/>
      <c r="AG119" t="s">
        <v>6327</v>
      </c>
    </row>
    <row r="120" spans="7:33" x14ac:dyDescent="0.2">
      <c r="G120" s="70"/>
      <c r="I120" s="70"/>
      <c r="N120" t="s">
        <v>1944</v>
      </c>
      <c r="O120" s="70"/>
      <c r="P120" s="1">
        <v>1</v>
      </c>
      <c r="Q120" s="70" t="s">
        <v>7129</v>
      </c>
      <c r="R120" s="1">
        <v>1</v>
      </c>
      <c r="S120" s="70" t="s">
        <v>1938</v>
      </c>
      <c r="T120" t="s">
        <v>1944</v>
      </c>
      <c r="AG120" t="s">
        <v>6327</v>
      </c>
    </row>
    <row r="121" spans="7:33" x14ac:dyDescent="0.2">
      <c r="N121" t="s">
        <v>1944</v>
      </c>
      <c r="R121" t="s">
        <v>1944</v>
      </c>
      <c r="S121" s="70"/>
      <c r="T121" t="s">
        <v>5614</v>
      </c>
      <c r="U121" s="70" t="s">
        <v>1933</v>
      </c>
      <c r="W121" s="70"/>
      <c r="AG121" t="s">
        <v>6327</v>
      </c>
    </row>
    <row r="122" spans="7:33" x14ac:dyDescent="0.2">
      <c r="G122" s="70"/>
      <c r="I122" s="70"/>
      <c r="N122" t="s">
        <v>5614</v>
      </c>
      <c r="O122" s="70" t="s">
        <v>2506</v>
      </c>
      <c r="R122" t="s">
        <v>5614</v>
      </c>
      <c r="S122" s="70" t="s">
        <v>1802</v>
      </c>
      <c r="T122" s="1">
        <v>1</v>
      </c>
      <c r="U122" s="70" t="s">
        <v>7131</v>
      </c>
      <c r="W122" s="70"/>
      <c r="AG122" t="s">
        <v>6327</v>
      </c>
    </row>
    <row r="123" spans="7:33" x14ac:dyDescent="0.2">
      <c r="G123" s="70"/>
      <c r="I123" s="70"/>
      <c r="N123" s="1">
        <v>1</v>
      </c>
      <c r="O123" s="70" t="s">
        <v>5798</v>
      </c>
      <c r="R123" s="1">
        <v>1</v>
      </c>
      <c r="S123" s="70" t="s">
        <v>2262</v>
      </c>
      <c r="AG123" t="s">
        <v>6327</v>
      </c>
    </row>
    <row r="124" spans="7:33" x14ac:dyDescent="0.2">
      <c r="M124" s="114" t="s">
        <v>507</v>
      </c>
      <c r="N124" t="s">
        <v>1944</v>
      </c>
      <c r="T124" t="s">
        <v>5614</v>
      </c>
      <c r="U124" s="70" t="s">
        <v>7132</v>
      </c>
      <c r="W124" s="70"/>
      <c r="AG124" t="s">
        <v>6327</v>
      </c>
    </row>
    <row r="125" spans="7:33" x14ac:dyDescent="0.2">
      <c r="L125" t="s">
        <v>5614</v>
      </c>
      <c r="M125" s="70" t="s">
        <v>4791</v>
      </c>
      <c r="N125" t="s">
        <v>1944</v>
      </c>
      <c r="R125" t="s">
        <v>5614</v>
      </c>
      <c r="S125" s="70" t="s">
        <v>5220</v>
      </c>
      <c r="T125" s="1">
        <v>1</v>
      </c>
      <c r="U125" s="70" t="s">
        <v>7133</v>
      </c>
      <c r="W125" s="70"/>
      <c r="AG125" t="s">
        <v>6327</v>
      </c>
    </row>
    <row r="126" spans="7:33" x14ac:dyDescent="0.2">
      <c r="K126" s="70"/>
      <c r="L126" s="1">
        <v>1</v>
      </c>
      <c r="M126" s="70" t="s">
        <v>4792</v>
      </c>
      <c r="N126" t="s">
        <v>1944</v>
      </c>
      <c r="R126" s="1">
        <v>1</v>
      </c>
      <c r="S126" s="70" t="s">
        <v>7148</v>
      </c>
      <c r="T126" t="s">
        <v>1944</v>
      </c>
      <c r="AG126" t="s">
        <v>6327</v>
      </c>
    </row>
    <row r="127" spans="7:33" x14ac:dyDescent="0.2">
      <c r="K127" s="70"/>
      <c r="L127" t="s">
        <v>1944</v>
      </c>
      <c r="M127" s="70"/>
      <c r="N127" t="s">
        <v>1944</v>
      </c>
      <c r="P127" t="s">
        <v>5614</v>
      </c>
      <c r="Q127" s="109" t="s">
        <v>6410</v>
      </c>
      <c r="R127" t="s">
        <v>1944</v>
      </c>
      <c r="T127" t="s">
        <v>5614</v>
      </c>
      <c r="U127" s="70" t="s">
        <v>2073</v>
      </c>
      <c r="AG127" t="s">
        <v>6327</v>
      </c>
    </row>
    <row r="128" spans="7:33" x14ac:dyDescent="0.2">
      <c r="L128" t="s">
        <v>5614</v>
      </c>
      <c r="M128" s="70" t="s">
        <v>4793</v>
      </c>
      <c r="N128" t="s">
        <v>1944</v>
      </c>
      <c r="P128" s="1">
        <v>1</v>
      </c>
      <c r="Q128" s="109" t="s">
        <v>6411</v>
      </c>
      <c r="R128" t="s">
        <v>5614</v>
      </c>
      <c r="S128" s="70" t="s">
        <v>823</v>
      </c>
      <c r="T128" s="1">
        <v>1</v>
      </c>
      <c r="U128" s="70" t="s">
        <v>7134</v>
      </c>
      <c r="AG128" t="s">
        <v>6327</v>
      </c>
    </row>
    <row r="129" spans="3:33" x14ac:dyDescent="0.2">
      <c r="L129" s="1">
        <v>1</v>
      </c>
      <c r="M129" s="70" t="s">
        <v>5884</v>
      </c>
      <c r="N129" t="s">
        <v>1944</v>
      </c>
      <c r="P129" t="s">
        <v>1944</v>
      </c>
      <c r="R129" s="1">
        <v>1</v>
      </c>
      <c r="S129" s="70" t="s">
        <v>4984</v>
      </c>
      <c r="T129" t="s">
        <v>1944</v>
      </c>
      <c r="AG129" t="s">
        <v>6327</v>
      </c>
    </row>
    <row r="130" spans="3:33" x14ac:dyDescent="0.2">
      <c r="L130" t="s">
        <v>1944</v>
      </c>
      <c r="M130" s="70"/>
      <c r="N130" t="s">
        <v>5614</v>
      </c>
      <c r="O130" s="70" t="s">
        <v>4982</v>
      </c>
      <c r="P130" t="s">
        <v>5614</v>
      </c>
      <c r="Q130" s="70" t="s">
        <v>2977</v>
      </c>
      <c r="R130" t="s">
        <v>1944</v>
      </c>
      <c r="T130" t="s">
        <v>5614</v>
      </c>
      <c r="U130" s="70" t="s">
        <v>5346</v>
      </c>
      <c r="AG130" t="s">
        <v>6327</v>
      </c>
    </row>
    <row r="131" spans="3:33" x14ac:dyDescent="0.2">
      <c r="L131" t="s">
        <v>5614</v>
      </c>
      <c r="M131" s="70" t="s">
        <v>3195</v>
      </c>
      <c r="N131" s="1">
        <v>1</v>
      </c>
      <c r="O131" s="109" t="s">
        <v>2188</v>
      </c>
      <c r="P131" s="1">
        <v>1</v>
      </c>
      <c r="Q131" s="70" t="s">
        <v>5848</v>
      </c>
      <c r="R131" t="s">
        <v>5614</v>
      </c>
      <c r="S131" s="70" t="s">
        <v>3788</v>
      </c>
      <c r="T131" s="1">
        <v>1</v>
      </c>
      <c r="U131" s="70" t="s">
        <v>7135</v>
      </c>
      <c r="AG131" t="s">
        <v>6327</v>
      </c>
    </row>
    <row r="132" spans="3:33" x14ac:dyDescent="0.2">
      <c r="L132" s="1">
        <v>1</v>
      </c>
      <c r="M132" s="70" t="s">
        <v>3974</v>
      </c>
      <c r="N132" t="s">
        <v>1944</v>
      </c>
      <c r="O132" s="70" t="s">
        <v>7127</v>
      </c>
      <c r="P132" t="s">
        <v>1944</v>
      </c>
      <c r="Q132" s="70" t="s">
        <v>4983</v>
      </c>
      <c r="R132" s="1">
        <v>1</v>
      </c>
      <c r="S132" s="70" t="s">
        <v>5367</v>
      </c>
      <c r="T132" t="s">
        <v>1944</v>
      </c>
      <c r="AG132" t="s">
        <v>6327</v>
      </c>
    </row>
    <row r="133" spans="3:33" x14ac:dyDescent="0.2">
      <c r="L133" t="s">
        <v>1944</v>
      </c>
      <c r="M133" s="70"/>
      <c r="N133" s="1">
        <v>1</v>
      </c>
      <c r="O133" s="109" t="s">
        <v>6412</v>
      </c>
      <c r="P133" s="1">
        <v>1</v>
      </c>
      <c r="Q133" s="70" t="s">
        <v>4613</v>
      </c>
      <c r="R133" t="s">
        <v>1944</v>
      </c>
      <c r="T133" t="s">
        <v>5614</v>
      </c>
      <c r="U133" s="70" t="s">
        <v>4342</v>
      </c>
      <c r="W133" s="70"/>
      <c r="AG133" t="s">
        <v>6327</v>
      </c>
    </row>
    <row r="134" spans="3:33" x14ac:dyDescent="0.2">
      <c r="C134" s="70"/>
      <c r="G134" s="70"/>
      <c r="I134" s="70"/>
      <c r="L134" t="s">
        <v>5614</v>
      </c>
      <c r="M134" s="70" t="s">
        <v>4553</v>
      </c>
      <c r="N134" t="s">
        <v>1944</v>
      </c>
      <c r="P134" t="s">
        <v>1944</v>
      </c>
      <c r="R134" t="s">
        <v>5614</v>
      </c>
      <c r="S134" s="70" t="s">
        <v>6343</v>
      </c>
      <c r="T134" s="1">
        <v>1</v>
      </c>
      <c r="U134" s="70" t="s">
        <v>8429</v>
      </c>
      <c r="W134" s="70"/>
      <c r="AG134" t="s">
        <v>6327</v>
      </c>
    </row>
    <row r="135" spans="3:33" x14ac:dyDescent="0.2">
      <c r="C135" s="70"/>
      <c r="G135" s="70"/>
      <c r="I135" s="70"/>
      <c r="L135" s="1">
        <v>1</v>
      </c>
      <c r="M135" s="70" t="s">
        <v>3975</v>
      </c>
      <c r="N135" t="s">
        <v>5614</v>
      </c>
      <c r="O135" s="70" t="s">
        <v>5220</v>
      </c>
      <c r="P135" t="s">
        <v>5614</v>
      </c>
      <c r="Q135" s="70" t="s">
        <v>9704</v>
      </c>
      <c r="R135" s="1">
        <v>1</v>
      </c>
      <c r="S135" s="70" t="s">
        <v>8430</v>
      </c>
      <c r="T135" t="s">
        <v>1944</v>
      </c>
      <c r="AG135" t="s">
        <v>6327</v>
      </c>
    </row>
    <row r="136" spans="3:33" x14ac:dyDescent="0.2">
      <c r="I136" s="70"/>
      <c r="L136" t="s">
        <v>1944</v>
      </c>
      <c r="M136" s="70"/>
      <c r="N136" s="1">
        <v>1</v>
      </c>
      <c r="O136" s="70" t="s">
        <v>2096</v>
      </c>
      <c r="P136" s="1">
        <v>1</v>
      </c>
      <c r="Q136" s="70" t="s">
        <v>5322</v>
      </c>
      <c r="R136" s="1">
        <v>1</v>
      </c>
      <c r="S136" s="70" t="s">
        <v>735</v>
      </c>
      <c r="T136" t="s">
        <v>5614</v>
      </c>
      <c r="U136" s="70" t="s">
        <v>2931</v>
      </c>
      <c r="V136" t="s">
        <v>5614</v>
      </c>
      <c r="W136" s="74" t="s">
        <v>2932</v>
      </c>
      <c r="AG136" t="s">
        <v>6327</v>
      </c>
    </row>
    <row r="137" spans="3:33" x14ac:dyDescent="0.2">
      <c r="L137" t="s">
        <v>5614</v>
      </c>
      <c r="M137" s="70" t="s">
        <v>2755</v>
      </c>
      <c r="N137" t="s">
        <v>1944</v>
      </c>
      <c r="P137" t="s">
        <v>1944</v>
      </c>
      <c r="R137" t="s">
        <v>1944</v>
      </c>
      <c r="T137" s="1">
        <v>1</v>
      </c>
      <c r="U137" s="70" t="s">
        <v>4343</v>
      </c>
      <c r="V137" t="s">
        <v>1944</v>
      </c>
      <c r="W137" s="70" t="s">
        <v>2933</v>
      </c>
      <c r="AG137" t="s">
        <v>6327</v>
      </c>
    </row>
    <row r="138" spans="3:33" x14ac:dyDescent="0.2">
      <c r="G138" s="72"/>
      <c r="L138" s="1">
        <v>1</v>
      </c>
      <c r="M138" s="70" t="s">
        <v>2213</v>
      </c>
      <c r="N138" t="s">
        <v>5614</v>
      </c>
      <c r="O138" s="70" t="s">
        <v>3288</v>
      </c>
      <c r="P138" t="s">
        <v>5614</v>
      </c>
      <c r="Q138" s="70" t="s">
        <v>2740</v>
      </c>
      <c r="R138" t="s">
        <v>5614</v>
      </c>
      <c r="S138" s="70" t="s">
        <v>4113</v>
      </c>
      <c r="T138" t="s">
        <v>1944</v>
      </c>
      <c r="U138" s="70" t="s">
        <v>2929</v>
      </c>
      <c r="V138" t="s">
        <v>1944</v>
      </c>
      <c r="AG138" t="s">
        <v>6327</v>
      </c>
    </row>
    <row r="139" spans="3:33" x14ac:dyDescent="0.2">
      <c r="L139" t="s">
        <v>1944</v>
      </c>
      <c r="M139" s="70"/>
      <c r="N139" s="1">
        <v>1</v>
      </c>
      <c r="O139" s="70" t="s">
        <v>4953</v>
      </c>
      <c r="P139" s="1">
        <v>1</v>
      </c>
      <c r="Q139" s="70" t="s">
        <v>5323</v>
      </c>
      <c r="R139" s="1">
        <v>1</v>
      </c>
      <c r="S139" s="70" t="s">
        <v>613</v>
      </c>
      <c r="T139" s="1">
        <v>1</v>
      </c>
      <c r="U139" s="70" t="s">
        <v>2930</v>
      </c>
      <c r="V139" t="s">
        <v>5614</v>
      </c>
      <c r="W139" s="74" t="s">
        <v>6236</v>
      </c>
      <c r="AG139" t="s">
        <v>6327</v>
      </c>
    </row>
    <row r="140" spans="3:33" x14ac:dyDescent="0.2">
      <c r="L140" t="s">
        <v>5614</v>
      </c>
      <c r="M140" s="70" t="s">
        <v>4521</v>
      </c>
      <c r="N140" t="s">
        <v>1944</v>
      </c>
      <c r="P140" t="s">
        <v>1944</v>
      </c>
      <c r="R140" t="s">
        <v>1944</v>
      </c>
      <c r="T140" t="s">
        <v>1944</v>
      </c>
      <c r="V140" t="s">
        <v>1944</v>
      </c>
      <c r="W140" s="70" t="s">
        <v>6370</v>
      </c>
      <c r="AG140" t="s">
        <v>6327</v>
      </c>
    </row>
    <row r="141" spans="3:33" x14ac:dyDescent="0.2">
      <c r="J141" t="s">
        <v>5614</v>
      </c>
      <c r="K141" s="70" t="s">
        <v>4790</v>
      </c>
      <c r="L141" s="1">
        <v>1</v>
      </c>
      <c r="M141" s="70" t="s">
        <v>4522</v>
      </c>
      <c r="N141" t="s">
        <v>5614</v>
      </c>
      <c r="O141" s="70" t="s">
        <v>6543</v>
      </c>
      <c r="P141" t="s">
        <v>5614</v>
      </c>
      <c r="Q141" s="70" t="s">
        <v>5321</v>
      </c>
      <c r="R141" t="s">
        <v>5614</v>
      </c>
      <c r="S141" s="72" t="s">
        <v>2865</v>
      </c>
      <c r="T141" t="s">
        <v>5614</v>
      </c>
      <c r="U141" s="70" t="s">
        <v>6695</v>
      </c>
      <c r="AG141" t="s">
        <v>6327</v>
      </c>
    </row>
    <row r="142" spans="3:33" x14ac:dyDescent="0.2">
      <c r="J142" s="1">
        <v>1</v>
      </c>
      <c r="K142" s="70" t="s">
        <v>4340</v>
      </c>
      <c r="L142" t="s">
        <v>1944</v>
      </c>
      <c r="M142" s="70"/>
      <c r="N142" s="1">
        <v>1</v>
      </c>
      <c r="O142" s="70" t="s">
        <v>6036</v>
      </c>
      <c r="P142" s="1">
        <v>1</v>
      </c>
      <c r="Q142" s="70" t="s">
        <v>5324</v>
      </c>
      <c r="R142" s="1">
        <v>1</v>
      </c>
      <c r="S142" s="70" t="s">
        <v>616</v>
      </c>
      <c r="T142" s="1">
        <v>1</v>
      </c>
      <c r="U142" s="70" t="s">
        <v>5343</v>
      </c>
      <c r="AG142" t="s">
        <v>6327</v>
      </c>
    </row>
    <row r="143" spans="3:33" x14ac:dyDescent="0.2">
      <c r="J143" t="s">
        <v>1944</v>
      </c>
      <c r="K143" s="70" t="s">
        <v>3073</v>
      </c>
      <c r="L143" t="s">
        <v>5614</v>
      </c>
      <c r="M143" s="70" t="s">
        <v>6813</v>
      </c>
      <c r="N143" t="s">
        <v>1944</v>
      </c>
      <c r="P143" t="s">
        <v>1944</v>
      </c>
      <c r="R143" t="s">
        <v>1944</v>
      </c>
      <c r="S143" s="2"/>
      <c r="T143" s="1">
        <v>1</v>
      </c>
      <c r="U143" s="70" t="s">
        <v>7136</v>
      </c>
      <c r="AG143" t="s">
        <v>6327</v>
      </c>
    </row>
    <row r="144" spans="3:33" x14ac:dyDescent="0.2">
      <c r="J144" s="1">
        <v>1</v>
      </c>
      <c r="K144" s="70" t="s">
        <v>1949</v>
      </c>
      <c r="L144" s="1">
        <v>1</v>
      </c>
      <c r="M144" s="70" t="s">
        <v>2119</v>
      </c>
      <c r="N144" t="s">
        <v>5614</v>
      </c>
      <c r="O144" s="70" t="s">
        <v>1857</v>
      </c>
      <c r="P144" t="s">
        <v>5614</v>
      </c>
      <c r="Q144" s="70" t="s">
        <v>1651</v>
      </c>
      <c r="R144" t="s">
        <v>5614</v>
      </c>
      <c r="S144" s="72" t="s">
        <v>4793</v>
      </c>
      <c r="T144" t="s">
        <v>1944</v>
      </c>
      <c r="AG144" t="s">
        <v>6327</v>
      </c>
    </row>
    <row r="145" spans="3:33" x14ac:dyDescent="0.2">
      <c r="K145" s="114" t="s">
        <v>507</v>
      </c>
      <c r="L145" t="s">
        <v>1944</v>
      </c>
      <c r="N145" s="1">
        <v>1</v>
      </c>
      <c r="O145" s="70" t="s">
        <v>1858</v>
      </c>
      <c r="P145" s="1">
        <v>1</v>
      </c>
      <c r="Q145" s="70" t="s">
        <v>1652</v>
      </c>
      <c r="R145" s="1">
        <v>1</v>
      </c>
      <c r="S145" s="72" t="s">
        <v>614</v>
      </c>
      <c r="T145" t="s">
        <v>5614</v>
      </c>
      <c r="U145" s="70" t="s">
        <v>2544</v>
      </c>
      <c r="AG145" t="s">
        <v>6327</v>
      </c>
    </row>
    <row r="146" spans="3:33" x14ac:dyDescent="0.2">
      <c r="L146" t="s">
        <v>5614</v>
      </c>
      <c r="M146" s="70" t="s">
        <v>3352</v>
      </c>
      <c r="O146" s="114" t="s">
        <v>507</v>
      </c>
      <c r="P146" t="s">
        <v>1944</v>
      </c>
      <c r="R146" t="s">
        <v>1944</v>
      </c>
      <c r="S146" s="2"/>
      <c r="T146" s="1">
        <v>1</v>
      </c>
      <c r="U146" s="70" t="s">
        <v>8431</v>
      </c>
      <c r="AG146" t="s">
        <v>6327</v>
      </c>
    </row>
    <row r="147" spans="3:33" x14ac:dyDescent="0.2">
      <c r="L147" s="1">
        <v>1</v>
      </c>
      <c r="M147" s="70" t="s">
        <v>3353</v>
      </c>
      <c r="O147" s="70"/>
      <c r="P147" t="s">
        <v>1944</v>
      </c>
      <c r="R147" t="s">
        <v>5614</v>
      </c>
      <c r="S147" s="72" t="s">
        <v>4023</v>
      </c>
      <c r="AG147" t="s">
        <v>6327</v>
      </c>
    </row>
    <row r="148" spans="3:33" x14ac:dyDescent="0.2">
      <c r="L148" t="s">
        <v>1944</v>
      </c>
      <c r="M148" s="70"/>
      <c r="O148" s="70"/>
      <c r="P148" t="s">
        <v>1944</v>
      </c>
      <c r="R148" s="1">
        <v>1</v>
      </c>
      <c r="S148" s="72" t="s">
        <v>615</v>
      </c>
      <c r="T148" t="s">
        <v>5614</v>
      </c>
      <c r="U148" s="70" t="s">
        <v>1939</v>
      </c>
      <c r="AG148" t="s">
        <v>6327</v>
      </c>
    </row>
    <row r="149" spans="3:33" x14ac:dyDescent="0.2">
      <c r="L149" t="s">
        <v>5614</v>
      </c>
      <c r="M149" s="70" t="s">
        <v>3354</v>
      </c>
      <c r="P149" t="s">
        <v>1944</v>
      </c>
      <c r="R149" t="s">
        <v>1944</v>
      </c>
      <c r="T149" s="1">
        <v>1</v>
      </c>
      <c r="U149" s="70" t="s">
        <v>1940</v>
      </c>
      <c r="AG149" t="s">
        <v>6327</v>
      </c>
    </row>
    <row r="150" spans="3:33" x14ac:dyDescent="0.2">
      <c r="C150" s="70"/>
      <c r="I150" s="70"/>
      <c r="L150" s="1">
        <v>1</v>
      </c>
      <c r="M150" s="70" t="s">
        <v>3355</v>
      </c>
      <c r="O150" s="70"/>
      <c r="P150" t="s">
        <v>1944</v>
      </c>
      <c r="R150" t="s">
        <v>5614</v>
      </c>
      <c r="S150" s="72" t="s">
        <v>2865</v>
      </c>
      <c r="T150" t="s">
        <v>1944</v>
      </c>
      <c r="AG150" t="s">
        <v>6327</v>
      </c>
    </row>
    <row r="151" spans="3:33" x14ac:dyDescent="0.2">
      <c r="C151" s="70"/>
      <c r="D151" t="s">
        <v>5614</v>
      </c>
      <c r="E151" s="70" t="s">
        <v>6664</v>
      </c>
      <c r="F151" t="s">
        <v>5614</v>
      </c>
      <c r="G151" s="70" t="s">
        <v>6665</v>
      </c>
      <c r="I151" s="70"/>
      <c r="L151" t="s">
        <v>1944</v>
      </c>
      <c r="O151" s="70"/>
      <c r="P151" t="s">
        <v>1944</v>
      </c>
      <c r="R151" s="1">
        <v>1</v>
      </c>
      <c r="S151" s="72" t="s">
        <v>7178</v>
      </c>
      <c r="T151" t="s">
        <v>1944</v>
      </c>
      <c r="U151" s="70" t="s">
        <v>898</v>
      </c>
      <c r="AG151" t="s">
        <v>6327</v>
      </c>
    </row>
    <row r="152" spans="3:33" x14ac:dyDescent="0.2">
      <c r="C152" s="70"/>
      <c r="D152" s="1">
        <v>1</v>
      </c>
      <c r="E152" s="70" t="s">
        <v>3262</v>
      </c>
      <c r="F152" s="1">
        <v>1</v>
      </c>
      <c r="G152" s="70" t="s">
        <v>4511</v>
      </c>
      <c r="I152" s="70"/>
      <c r="L152" t="s">
        <v>5614</v>
      </c>
      <c r="M152" s="70" t="s">
        <v>3356</v>
      </c>
      <c r="P152" t="s">
        <v>1944</v>
      </c>
      <c r="T152" s="1">
        <v>1</v>
      </c>
      <c r="U152" s="70" t="s">
        <v>6526</v>
      </c>
      <c r="AG152" t="s">
        <v>6327</v>
      </c>
    </row>
    <row r="153" spans="3:33" x14ac:dyDescent="0.2">
      <c r="C153" s="70"/>
      <c r="D153" t="s">
        <v>1944</v>
      </c>
      <c r="E153" s="70" t="s">
        <v>948</v>
      </c>
      <c r="I153" s="70"/>
      <c r="L153" s="1">
        <v>1</v>
      </c>
      <c r="M153" s="70" t="s">
        <v>3357</v>
      </c>
      <c r="O153" s="70"/>
      <c r="P153" t="s">
        <v>5614</v>
      </c>
      <c r="Q153" s="70" t="s">
        <v>5942</v>
      </c>
      <c r="R153" t="s">
        <v>5614</v>
      </c>
      <c r="S153" s="70" t="s">
        <v>5885</v>
      </c>
      <c r="T153" t="s">
        <v>1944</v>
      </c>
      <c r="AG153" t="s">
        <v>6327</v>
      </c>
    </row>
    <row r="154" spans="3:33" x14ac:dyDescent="0.2">
      <c r="C154" s="70"/>
      <c r="D154" s="1">
        <v>1</v>
      </c>
      <c r="E154" s="70" t="s">
        <v>6945</v>
      </c>
      <c r="I154" s="70"/>
      <c r="L154" t="s">
        <v>1944</v>
      </c>
      <c r="M154" s="70"/>
      <c r="O154" s="70"/>
      <c r="P154" s="1">
        <v>1</v>
      </c>
      <c r="Q154" s="70" t="s">
        <v>5136</v>
      </c>
      <c r="R154" s="1">
        <v>1</v>
      </c>
      <c r="S154" s="70" t="s">
        <v>5023</v>
      </c>
      <c r="T154" t="s">
        <v>5614</v>
      </c>
      <c r="U154" s="70" t="s">
        <v>714</v>
      </c>
      <c r="AG154" t="s">
        <v>6327</v>
      </c>
    </row>
    <row r="155" spans="3:33" x14ac:dyDescent="0.2">
      <c r="C155" s="70"/>
      <c r="D155" t="s">
        <v>5880</v>
      </c>
      <c r="I155" s="70"/>
      <c r="L155" t="s">
        <v>5614</v>
      </c>
      <c r="M155" s="70" t="s">
        <v>5556</v>
      </c>
      <c r="P155" t="s">
        <v>1944</v>
      </c>
      <c r="Q155" s="70" t="s">
        <v>5137</v>
      </c>
      <c r="R155" t="s">
        <v>1944</v>
      </c>
      <c r="T155" s="1">
        <v>1</v>
      </c>
      <c r="U155" s="70" t="s">
        <v>2193</v>
      </c>
      <c r="AG155" t="s">
        <v>6327</v>
      </c>
    </row>
    <row r="156" spans="3:33" x14ac:dyDescent="0.2">
      <c r="C156" s="70"/>
      <c r="D156" t="s">
        <v>5614</v>
      </c>
      <c r="E156" s="70" t="s">
        <v>6667</v>
      </c>
      <c r="I156" s="70"/>
      <c r="L156" s="1">
        <v>1</v>
      </c>
      <c r="M156" s="70" t="s">
        <v>3358</v>
      </c>
      <c r="O156" s="70"/>
      <c r="P156" t="s">
        <v>1944</v>
      </c>
      <c r="Q156" s="132" t="s">
        <v>4977</v>
      </c>
      <c r="R156" t="s">
        <v>5614</v>
      </c>
      <c r="S156" s="70" t="s">
        <v>6524</v>
      </c>
      <c r="T156" t="s">
        <v>1944</v>
      </c>
      <c r="W156" s="114" t="s">
        <v>507</v>
      </c>
      <c r="AG156" t="s">
        <v>6327</v>
      </c>
    </row>
    <row r="157" spans="3:33" x14ac:dyDescent="0.2">
      <c r="C157" s="70"/>
      <c r="D157" s="1">
        <v>1</v>
      </c>
      <c r="E157" s="70" t="s">
        <v>3262</v>
      </c>
      <c r="I157" s="70"/>
      <c r="L157" t="s">
        <v>1944</v>
      </c>
      <c r="O157" s="70"/>
      <c r="P157" t="s">
        <v>1944</v>
      </c>
      <c r="Q157" s="70" t="s">
        <v>7768</v>
      </c>
      <c r="R157" s="1">
        <v>1</v>
      </c>
      <c r="S157" s="70" t="s">
        <v>5025</v>
      </c>
      <c r="T157" t="s">
        <v>5614</v>
      </c>
      <c r="U157" s="70" t="s">
        <v>6103</v>
      </c>
      <c r="V157" t="s">
        <v>5614</v>
      </c>
      <c r="W157" s="70" t="s">
        <v>6104</v>
      </c>
      <c r="AG157" t="s">
        <v>6327</v>
      </c>
    </row>
    <row r="158" spans="3:33" x14ac:dyDescent="0.2">
      <c r="C158" s="70"/>
      <c r="D158" t="s">
        <v>1944</v>
      </c>
      <c r="E158" s="70" t="s">
        <v>7749</v>
      </c>
      <c r="I158" s="70"/>
      <c r="L158" t="s">
        <v>5614</v>
      </c>
      <c r="M158" s="70" t="s">
        <v>3294</v>
      </c>
      <c r="P158" s="1">
        <v>1</v>
      </c>
      <c r="Q158" s="70" t="s">
        <v>5194</v>
      </c>
      <c r="R158" t="s">
        <v>1944</v>
      </c>
      <c r="S158" s="70" t="s">
        <v>3015</v>
      </c>
      <c r="T158" s="1">
        <v>1</v>
      </c>
      <c r="U158" s="70" t="s">
        <v>6525</v>
      </c>
      <c r="V158" s="1">
        <v>1</v>
      </c>
      <c r="W158" s="70" t="s">
        <v>7194</v>
      </c>
      <c r="AG158" t="s">
        <v>6327</v>
      </c>
    </row>
    <row r="159" spans="3:33" x14ac:dyDescent="0.2">
      <c r="C159" s="70"/>
      <c r="D159" s="1">
        <v>1</v>
      </c>
      <c r="E159" s="70" t="s">
        <v>6945</v>
      </c>
      <c r="I159" s="70"/>
      <c r="L159" s="1">
        <v>1</v>
      </c>
      <c r="M159" s="70" t="s">
        <v>3295</v>
      </c>
      <c r="O159" s="70"/>
      <c r="Q159" s="114" t="s">
        <v>507</v>
      </c>
      <c r="R159" t="s">
        <v>1944</v>
      </c>
      <c r="S159" s="70" t="s">
        <v>7770</v>
      </c>
      <c r="T159" t="s">
        <v>1944</v>
      </c>
      <c r="AG159" t="s">
        <v>6327</v>
      </c>
    </row>
    <row r="160" spans="3:33" x14ac:dyDescent="0.2">
      <c r="C160" s="70"/>
      <c r="D160" t="s">
        <v>5880</v>
      </c>
      <c r="F160" t="s">
        <v>5614</v>
      </c>
      <c r="G160" s="70" t="s">
        <v>1528</v>
      </c>
      <c r="M160" s="114" t="s">
        <v>507</v>
      </c>
      <c r="O160" s="70"/>
      <c r="Q160" s="70"/>
      <c r="R160" s="1">
        <v>1</v>
      </c>
      <c r="S160" s="70" t="s">
        <v>4926</v>
      </c>
      <c r="T160" t="s">
        <v>5614</v>
      </c>
      <c r="U160" s="70" t="s">
        <v>967</v>
      </c>
      <c r="AG160" t="s">
        <v>6327</v>
      </c>
    </row>
    <row r="161" spans="3:33" x14ac:dyDescent="0.2">
      <c r="C161" s="70"/>
      <c r="D161" t="s">
        <v>5614</v>
      </c>
      <c r="E161" s="70" t="s">
        <v>3428</v>
      </c>
      <c r="F161" s="1">
        <v>1</v>
      </c>
      <c r="G161" s="70" t="s">
        <v>4759</v>
      </c>
      <c r="M161" s="70"/>
      <c r="O161" s="70"/>
      <c r="Q161" s="70"/>
      <c r="T161" s="1">
        <v>1</v>
      </c>
      <c r="U161" s="70" t="s">
        <v>6527</v>
      </c>
      <c r="AG161" t="s">
        <v>6327</v>
      </c>
    </row>
    <row r="162" spans="3:33" x14ac:dyDescent="0.2">
      <c r="C162" s="70"/>
      <c r="D162" s="1">
        <v>1</v>
      </c>
      <c r="E162" s="70" t="s">
        <v>3262</v>
      </c>
      <c r="F162" t="s">
        <v>1944</v>
      </c>
      <c r="Q162" s="70"/>
      <c r="T162" t="s">
        <v>1944</v>
      </c>
      <c r="AG162" t="s">
        <v>6327</v>
      </c>
    </row>
    <row r="163" spans="3:33" x14ac:dyDescent="0.2">
      <c r="C163" s="70"/>
      <c r="D163" t="s">
        <v>1944</v>
      </c>
      <c r="E163" s="70" t="s">
        <v>3429</v>
      </c>
      <c r="F163" t="s">
        <v>5614</v>
      </c>
      <c r="G163" s="70" t="s">
        <v>3326</v>
      </c>
      <c r="I163" s="70"/>
      <c r="K163" s="70"/>
      <c r="M163" s="70"/>
      <c r="O163" s="70"/>
      <c r="Q163" s="70"/>
      <c r="T163" t="s">
        <v>5614</v>
      </c>
      <c r="U163" s="70" t="s">
        <v>3016</v>
      </c>
      <c r="AG163" t="s">
        <v>6327</v>
      </c>
    </row>
    <row r="164" spans="3:33" x14ac:dyDescent="0.2">
      <c r="C164" s="70"/>
      <c r="D164" s="1">
        <v>1</v>
      </c>
      <c r="E164" s="70" t="s">
        <v>6945</v>
      </c>
      <c r="F164" s="1">
        <v>1</v>
      </c>
      <c r="G164" s="70" t="s">
        <v>715</v>
      </c>
      <c r="I164" s="70"/>
      <c r="K164" s="70"/>
      <c r="M164" s="70"/>
      <c r="O164" s="70"/>
      <c r="Q164" s="70"/>
      <c r="T164" s="1">
        <v>1</v>
      </c>
      <c r="U164" s="70" t="s">
        <v>6528</v>
      </c>
      <c r="AG164" t="s">
        <v>6327</v>
      </c>
    </row>
    <row r="165" spans="3:33" x14ac:dyDescent="0.2">
      <c r="C165" s="70"/>
      <c r="D165" t="s">
        <v>5880</v>
      </c>
      <c r="M165" s="70"/>
      <c r="O165" s="70"/>
      <c r="Q165" s="70"/>
      <c r="T165" t="s">
        <v>1944</v>
      </c>
      <c r="AG165" t="s">
        <v>6327</v>
      </c>
    </row>
    <row r="166" spans="3:33" x14ac:dyDescent="0.2">
      <c r="C166" s="70"/>
      <c r="D166" t="s">
        <v>5614</v>
      </c>
      <c r="E166" s="70" t="s">
        <v>6223</v>
      </c>
      <c r="F166" t="s">
        <v>5614</v>
      </c>
      <c r="G166" s="70" t="s">
        <v>6516</v>
      </c>
      <c r="M166" s="70"/>
      <c r="O166" s="70"/>
      <c r="Q166" s="70"/>
      <c r="T166" t="s">
        <v>5614</v>
      </c>
      <c r="U166" s="70" t="s">
        <v>2847</v>
      </c>
      <c r="AG166" t="s">
        <v>6327</v>
      </c>
    </row>
    <row r="167" spans="3:33" x14ac:dyDescent="0.2">
      <c r="C167" s="70"/>
      <c r="D167" s="1">
        <v>1</v>
      </c>
      <c r="E167" s="70" t="s">
        <v>3648</v>
      </c>
      <c r="F167" s="1">
        <v>1</v>
      </c>
      <c r="G167" s="70" t="s">
        <v>6517</v>
      </c>
      <c r="Q167" s="70"/>
      <c r="T167" s="1">
        <v>1</v>
      </c>
      <c r="U167" s="70" t="s">
        <v>8841</v>
      </c>
      <c r="W167" s="70"/>
      <c r="AG167" t="s">
        <v>6327</v>
      </c>
    </row>
    <row r="168" spans="3:33" x14ac:dyDescent="0.2">
      <c r="C168" s="70"/>
      <c r="D168" t="s">
        <v>1944</v>
      </c>
      <c r="E168" s="70" t="s">
        <v>716</v>
      </c>
      <c r="F168" t="s">
        <v>5880</v>
      </c>
      <c r="I168" s="70"/>
      <c r="Q168" s="70"/>
      <c r="T168" t="s">
        <v>1944</v>
      </c>
      <c r="U168" s="70"/>
      <c r="W168" s="70"/>
      <c r="AG168" t="s">
        <v>6327</v>
      </c>
    </row>
    <row r="169" spans="3:33" x14ac:dyDescent="0.2">
      <c r="C169" s="70"/>
      <c r="D169" s="1">
        <v>1</v>
      </c>
      <c r="E169" s="70" t="s">
        <v>4544</v>
      </c>
      <c r="F169" t="s">
        <v>5614</v>
      </c>
      <c r="G169" s="70" t="s">
        <v>4100</v>
      </c>
      <c r="I169" s="70"/>
      <c r="Q169" s="70"/>
      <c r="T169" t="s">
        <v>5614</v>
      </c>
      <c r="U169" s="70" t="s">
        <v>714</v>
      </c>
      <c r="W169" s="70"/>
      <c r="AG169" t="s">
        <v>6327</v>
      </c>
    </row>
    <row r="170" spans="3:33" x14ac:dyDescent="0.2">
      <c r="C170" s="70"/>
      <c r="D170" t="s">
        <v>5880</v>
      </c>
      <c r="F170" s="1">
        <v>1</v>
      </c>
      <c r="G170" s="70" t="s">
        <v>6222</v>
      </c>
      <c r="I170" s="70"/>
      <c r="Q170" s="70"/>
      <c r="T170" s="1">
        <v>1</v>
      </c>
      <c r="U170" s="70" t="s">
        <v>3986</v>
      </c>
      <c r="W170" s="71"/>
      <c r="AG170" t="s">
        <v>6327</v>
      </c>
    </row>
    <row r="171" spans="3:33" x14ac:dyDescent="0.2">
      <c r="C171" s="70"/>
      <c r="D171" t="s">
        <v>5614</v>
      </c>
      <c r="E171" s="70" t="s">
        <v>6518</v>
      </c>
      <c r="Q171" s="70"/>
      <c r="T171" t="s">
        <v>1944</v>
      </c>
      <c r="U171" s="70"/>
      <c r="W171" s="70"/>
      <c r="AG171" t="s">
        <v>6327</v>
      </c>
    </row>
    <row r="172" spans="3:33" x14ac:dyDescent="0.2">
      <c r="C172" s="70"/>
      <c r="D172" s="1">
        <v>1</v>
      </c>
      <c r="E172" s="70" t="s">
        <v>3648</v>
      </c>
      <c r="Q172" s="70"/>
      <c r="T172" t="s">
        <v>5614</v>
      </c>
      <c r="U172" s="70" t="s">
        <v>3636</v>
      </c>
      <c r="AG172" t="s">
        <v>6327</v>
      </c>
    </row>
    <row r="173" spans="3:33" x14ac:dyDescent="0.2">
      <c r="C173" s="70"/>
      <c r="D173" s="1">
        <v>1</v>
      </c>
      <c r="E173" s="70" t="s">
        <v>6519</v>
      </c>
      <c r="Q173" s="70"/>
      <c r="T173" s="1">
        <v>1</v>
      </c>
      <c r="U173" s="70" t="s">
        <v>7193</v>
      </c>
      <c r="AG173" t="s">
        <v>6327</v>
      </c>
    </row>
    <row r="174" spans="3:33" x14ac:dyDescent="0.2">
      <c r="C174" s="70"/>
      <c r="D174" t="s">
        <v>5880</v>
      </c>
      <c r="E174" s="70"/>
      <c r="G174" s="70"/>
      <c r="Q174" s="70"/>
      <c r="T174" s="20"/>
      <c r="U174" s="20" t="s">
        <v>3553</v>
      </c>
      <c r="V174" s="20"/>
      <c r="W174" s="20"/>
      <c r="X174" s="20"/>
      <c r="AG174" t="s">
        <v>6327</v>
      </c>
    </row>
    <row r="175" spans="3:33" x14ac:dyDescent="0.2">
      <c r="C175" s="70"/>
      <c r="D175" t="s">
        <v>5614</v>
      </c>
      <c r="E175" s="70" t="s">
        <v>774</v>
      </c>
      <c r="F175" t="s">
        <v>5614</v>
      </c>
      <c r="G175" s="70" t="s">
        <v>611</v>
      </c>
      <c r="Q175" s="70"/>
      <c r="R175" t="s">
        <v>5614</v>
      </c>
      <c r="S175" s="109" t="s">
        <v>5220</v>
      </c>
      <c r="T175" s="19" t="s">
        <v>5614</v>
      </c>
      <c r="U175" s="37" t="s">
        <v>1832</v>
      </c>
      <c r="V175" t="s">
        <v>5614</v>
      </c>
      <c r="W175" s="37" t="s">
        <v>1547</v>
      </c>
      <c r="X175" s="20"/>
      <c r="AG175" t="s">
        <v>6327</v>
      </c>
    </row>
    <row r="176" spans="3:33" x14ac:dyDescent="0.2">
      <c r="C176" s="70"/>
      <c r="D176" s="1">
        <v>1</v>
      </c>
      <c r="E176" s="70" t="s">
        <v>3648</v>
      </c>
      <c r="F176" s="1">
        <v>1</v>
      </c>
      <c r="G176" s="70" t="s">
        <v>3427</v>
      </c>
      <c r="Q176" s="70"/>
      <c r="R176" s="1">
        <v>1</v>
      </c>
      <c r="S176" s="109" t="s">
        <v>4980</v>
      </c>
      <c r="T176" s="19" t="s">
        <v>1944</v>
      </c>
      <c r="U176" s="70" t="s">
        <v>4118</v>
      </c>
      <c r="V176" t="s">
        <v>1944</v>
      </c>
      <c r="W176" s="37" t="s">
        <v>5972</v>
      </c>
      <c r="X176" s="20"/>
      <c r="AG176" t="s">
        <v>6327</v>
      </c>
    </row>
    <row r="177" spans="2:33" x14ac:dyDescent="0.2">
      <c r="C177" s="70"/>
      <c r="D177" t="s">
        <v>1944</v>
      </c>
      <c r="E177" s="70" t="s">
        <v>3426</v>
      </c>
      <c r="F177" t="s">
        <v>1944</v>
      </c>
      <c r="Q177" s="70"/>
      <c r="R177" t="s">
        <v>1944</v>
      </c>
      <c r="T177" t="s">
        <v>1944</v>
      </c>
      <c r="U177" s="20"/>
      <c r="V177" s="20"/>
      <c r="W177" s="20"/>
      <c r="X177" s="20"/>
      <c r="AG177" t="s">
        <v>6327</v>
      </c>
    </row>
    <row r="178" spans="2:33" x14ac:dyDescent="0.2">
      <c r="C178" s="70"/>
      <c r="D178" s="1">
        <v>1</v>
      </c>
      <c r="E178" s="70" t="s">
        <v>6945</v>
      </c>
      <c r="F178" t="s">
        <v>5614</v>
      </c>
      <c r="G178" s="70" t="s">
        <v>775</v>
      </c>
      <c r="Q178" s="70"/>
      <c r="R178" t="s">
        <v>5614</v>
      </c>
      <c r="S178" s="109" t="s">
        <v>4553</v>
      </c>
      <c r="T178" t="s">
        <v>5614</v>
      </c>
      <c r="U178" s="70" t="s">
        <v>1788</v>
      </c>
      <c r="W178" s="37"/>
      <c r="AG178" t="s">
        <v>6327</v>
      </c>
    </row>
    <row r="179" spans="2:33" x14ac:dyDescent="0.2">
      <c r="C179" s="70"/>
      <c r="D179" t="s">
        <v>1944</v>
      </c>
      <c r="E179" s="70" t="s">
        <v>773</v>
      </c>
      <c r="F179" s="1">
        <v>1</v>
      </c>
      <c r="G179" s="70" t="s">
        <v>5857</v>
      </c>
      <c r="Q179" s="70"/>
      <c r="R179" s="1">
        <v>1</v>
      </c>
      <c r="S179" s="109" t="s">
        <v>4980</v>
      </c>
      <c r="T179" s="1">
        <v>1</v>
      </c>
      <c r="U179" s="70" t="s">
        <v>1789</v>
      </c>
      <c r="W179" s="37"/>
      <c r="AG179" t="s">
        <v>6327</v>
      </c>
    </row>
    <row r="180" spans="2:33" x14ac:dyDescent="0.2">
      <c r="C180" s="70"/>
      <c r="D180" s="1">
        <v>1</v>
      </c>
      <c r="E180" s="70" t="s">
        <v>4544</v>
      </c>
      <c r="F180" t="s">
        <v>1944</v>
      </c>
      <c r="Q180" s="70"/>
      <c r="R180" t="s">
        <v>1944</v>
      </c>
      <c r="T180" t="s">
        <v>1944</v>
      </c>
      <c r="AG180" t="s">
        <v>6327</v>
      </c>
    </row>
    <row r="181" spans="2:33" x14ac:dyDescent="0.2">
      <c r="C181" s="70"/>
      <c r="D181" t="s">
        <v>5880</v>
      </c>
      <c r="E181" s="70"/>
      <c r="F181" t="s">
        <v>5614</v>
      </c>
      <c r="G181" s="70" t="s">
        <v>4341</v>
      </c>
      <c r="Q181" s="70"/>
      <c r="R181" t="s">
        <v>5614</v>
      </c>
      <c r="S181" s="72" t="s">
        <v>5868</v>
      </c>
      <c r="T181" t="s">
        <v>5614</v>
      </c>
      <c r="U181" s="70" t="s">
        <v>1547</v>
      </c>
      <c r="AG181" t="s">
        <v>6327</v>
      </c>
    </row>
    <row r="182" spans="2:33" x14ac:dyDescent="0.2">
      <c r="C182" s="70"/>
      <c r="D182" t="s">
        <v>5614</v>
      </c>
      <c r="E182" s="109" t="s">
        <v>5403</v>
      </c>
      <c r="F182" s="1">
        <v>1</v>
      </c>
      <c r="G182" s="70" t="s">
        <v>776</v>
      </c>
      <c r="M182" s="114" t="s">
        <v>507</v>
      </c>
      <c r="Q182" s="70"/>
      <c r="R182" s="1">
        <v>1</v>
      </c>
      <c r="S182" s="70" t="s">
        <v>394</v>
      </c>
      <c r="T182" s="1">
        <v>1</v>
      </c>
      <c r="U182" s="70" t="s">
        <v>2293</v>
      </c>
      <c r="AG182" t="s">
        <v>6327</v>
      </c>
    </row>
    <row r="183" spans="2:33" x14ac:dyDescent="0.2">
      <c r="C183" s="70"/>
      <c r="D183" s="1">
        <v>1</v>
      </c>
      <c r="E183" s="109" t="s">
        <v>3648</v>
      </c>
      <c r="L183" t="s">
        <v>5614</v>
      </c>
      <c r="M183" s="70" t="s">
        <v>2688</v>
      </c>
      <c r="Q183" s="70"/>
      <c r="R183" t="s">
        <v>1944</v>
      </c>
      <c r="S183" s="70" t="s">
        <v>4117</v>
      </c>
      <c r="AG183" t="s">
        <v>6327</v>
      </c>
    </row>
    <row r="184" spans="2:33" x14ac:dyDescent="0.2">
      <c r="C184" s="70"/>
      <c r="D184" t="s">
        <v>1944</v>
      </c>
      <c r="E184" s="109" t="s">
        <v>5404</v>
      </c>
      <c r="K184" s="114" t="s">
        <v>507</v>
      </c>
      <c r="L184" s="1">
        <v>1</v>
      </c>
      <c r="M184" s="70" t="s">
        <v>2689</v>
      </c>
      <c r="O184" s="114" t="s">
        <v>507</v>
      </c>
      <c r="Q184" s="70"/>
      <c r="R184" s="1">
        <v>1</v>
      </c>
      <c r="S184" s="70" t="s">
        <v>5869</v>
      </c>
      <c r="T184" t="s">
        <v>5614</v>
      </c>
      <c r="U184" s="70" t="s">
        <v>611</v>
      </c>
      <c r="AG184" t="s">
        <v>6327</v>
      </c>
    </row>
    <row r="185" spans="2:33" x14ac:dyDescent="0.2">
      <c r="C185" s="70"/>
      <c r="D185" s="1">
        <v>1</v>
      </c>
      <c r="E185" s="109" t="s">
        <v>4544</v>
      </c>
      <c r="F185" s="3"/>
      <c r="J185" t="s">
        <v>5614</v>
      </c>
      <c r="K185" s="70" t="s">
        <v>6179</v>
      </c>
      <c r="L185" t="s">
        <v>1944</v>
      </c>
      <c r="M185" s="70"/>
      <c r="N185" t="s">
        <v>5614</v>
      </c>
      <c r="O185" s="70" t="s">
        <v>814</v>
      </c>
      <c r="Q185" s="70"/>
      <c r="R185" t="s">
        <v>1944</v>
      </c>
      <c r="T185" s="1">
        <v>1</v>
      </c>
      <c r="U185" s="70" t="s">
        <v>7155</v>
      </c>
      <c r="AG185" t="s">
        <v>6327</v>
      </c>
    </row>
    <row r="186" spans="2:33" x14ac:dyDescent="0.2">
      <c r="C186" s="70"/>
      <c r="D186" t="s">
        <v>5880</v>
      </c>
      <c r="I186" s="114" t="s">
        <v>507</v>
      </c>
      <c r="J186" t="s">
        <v>1944</v>
      </c>
      <c r="K186" s="72" t="s">
        <v>1664</v>
      </c>
      <c r="L186" t="s">
        <v>5614</v>
      </c>
      <c r="M186" s="109" t="s">
        <v>3804</v>
      </c>
      <c r="N186" s="1">
        <v>1</v>
      </c>
      <c r="O186" s="70" t="s">
        <v>6651</v>
      </c>
      <c r="Q186" s="114" t="s">
        <v>507</v>
      </c>
      <c r="R186" t="s">
        <v>1944</v>
      </c>
      <c r="T186" t="s">
        <v>1944</v>
      </c>
      <c r="AG186" t="s">
        <v>6327</v>
      </c>
    </row>
    <row r="187" spans="2:33" x14ac:dyDescent="0.2">
      <c r="C187" s="70"/>
      <c r="D187" t="s">
        <v>5880</v>
      </c>
      <c r="E187" s="114" t="s">
        <v>507</v>
      </c>
      <c r="G187" s="114" t="s">
        <v>507</v>
      </c>
      <c r="H187" t="s">
        <v>5614</v>
      </c>
      <c r="I187" s="70" t="s">
        <v>2268</v>
      </c>
      <c r="J187" t="s">
        <v>1944</v>
      </c>
      <c r="K187" s="208" t="s">
        <v>8768</v>
      </c>
      <c r="L187" s="1">
        <v>1</v>
      </c>
      <c r="M187" s="109" t="s">
        <v>2945</v>
      </c>
      <c r="N187" t="s">
        <v>1944</v>
      </c>
      <c r="P187" t="s">
        <v>5614</v>
      </c>
      <c r="Q187" s="70" t="s">
        <v>1778</v>
      </c>
      <c r="R187" t="s">
        <v>1944</v>
      </c>
      <c r="T187" t="s">
        <v>5614</v>
      </c>
      <c r="U187" s="70" t="s">
        <v>6372</v>
      </c>
      <c r="V187" t="s">
        <v>5614</v>
      </c>
      <c r="W187" s="70" t="s">
        <v>6373</v>
      </c>
      <c r="AG187" t="s">
        <v>6327</v>
      </c>
    </row>
    <row r="188" spans="2:33" x14ac:dyDescent="0.2">
      <c r="B188" t="s">
        <v>5614</v>
      </c>
      <c r="C188" s="109" t="s">
        <v>7475</v>
      </c>
      <c r="D188" t="s">
        <v>5614</v>
      </c>
      <c r="E188" s="109" t="s">
        <v>1667</v>
      </c>
      <c r="F188" t="s">
        <v>5614</v>
      </c>
      <c r="G188" s="72" t="s">
        <v>4357</v>
      </c>
      <c r="H188" s="1">
        <v>1</v>
      </c>
      <c r="I188" s="109" t="s">
        <v>2265</v>
      </c>
      <c r="J188" s="1">
        <v>1</v>
      </c>
      <c r="K188" s="109" t="s">
        <v>2185</v>
      </c>
      <c r="L188" t="s">
        <v>1944</v>
      </c>
      <c r="N188" t="s">
        <v>5614</v>
      </c>
      <c r="O188" s="70" t="s">
        <v>4536</v>
      </c>
      <c r="P188" s="1">
        <v>1</v>
      </c>
      <c r="Q188" s="70" t="s">
        <v>4537</v>
      </c>
      <c r="R188" t="s">
        <v>1944</v>
      </c>
      <c r="T188" s="1">
        <v>1</v>
      </c>
      <c r="U188" s="70" t="s">
        <v>7179</v>
      </c>
      <c r="V188" s="1">
        <v>1</v>
      </c>
      <c r="W188" s="70" t="s">
        <v>6374</v>
      </c>
      <c r="AG188" t="s">
        <v>6327</v>
      </c>
    </row>
    <row r="189" spans="2:33" x14ac:dyDescent="0.2">
      <c r="B189" s="1">
        <v>1</v>
      </c>
      <c r="C189" s="109" t="s">
        <v>5336</v>
      </c>
      <c r="D189" s="1">
        <v>1</v>
      </c>
      <c r="E189" s="109" t="s">
        <v>5180</v>
      </c>
      <c r="F189" t="s">
        <v>1944</v>
      </c>
      <c r="G189" s="70" t="s">
        <v>5671</v>
      </c>
      <c r="H189" t="s">
        <v>1944</v>
      </c>
      <c r="I189" s="132" t="s">
        <v>2266</v>
      </c>
      <c r="J189" t="s">
        <v>1944</v>
      </c>
      <c r="K189" s="132" t="s">
        <v>3372</v>
      </c>
      <c r="L189" t="s">
        <v>5614</v>
      </c>
      <c r="M189" s="70" t="s">
        <v>6512</v>
      </c>
      <c r="N189" s="1">
        <v>1</v>
      </c>
      <c r="O189" s="70" t="s">
        <v>6652</v>
      </c>
      <c r="R189" t="s">
        <v>5614</v>
      </c>
      <c r="S189" s="70" t="s">
        <v>6939</v>
      </c>
      <c r="T189" s="1">
        <v>1</v>
      </c>
      <c r="U189" s="242" t="s">
        <v>9902</v>
      </c>
      <c r="AG189" t="s">
        <v>6327</v>
      </c>
    </row>
    <row r="190" spans="2:33" x14ac:dyDescent="0.2">
      <c r="B190" t="s">
        <v>1944</v>
      </c>
      <c r="C190" s="132" t="s">
        <v>1283</v>
      </c>
      <c r="D190" t="s">
        <v>1944</v>
      </c>
      <c r="E190" s="109" t="s">
        <v>1666</v>
      </c>
      <c r="F190" s="1">
        <v>1</v>
      </c>
      <c r="G190" s="109" t="s">
        <v>3611</v>
      </c>
      <c r="H190" t="s">
        <v>1944</v>
      </c>
      <c r="I190" s="70"/>
      <c r="J190" t="s">
        <v>1944</v>
      </c>
      <c r="K190" s="70" t="s">
        <v>6511</v>
      </c>
      <c r="L190" s="1">
        <v>1</v>
      </c>
      <c r="M190" s="70" t="s">
        <v>6513</v>
      </c>
      <c r="N190" t="s">
        <v>1944</v>
      </c>
      <c r="O190" s="70" t="s">
        <v>7150</v>
      </c>
      <c r="P190" t="s">
        <v>5614</v>
      </c>
      <c r="Q190" s="109" t="s">
        <v>5670</v>
      </c>
      <c r="R190" s="1">
        <v>1</v>
      </c>
      <c r="S190" s="70" t="s">
        <v>3385</v>
      </c>
      <c r="AG190" t="s">
        <v>6327</v>
      </c>
    </row>
    <row r="191" spans="2:33" x14ac:dyDescent="0.2">
      <c r="B191" t="s">
        <v>1944</v>
      </c>
      <c r="C191" s="109" t="s">
        <v>5400</v>
      </c>
      <c r="D191" s="1">
        <v>1</v>
      </c>
      <c r="E191" s="109" t="s">
        <v>2394</v>
      </c>
      <c r="F191" t="s">
        <v>1944</v>
      </c>
      <c r="G191" s="132" t="s">
        <v>3612</v>
      </c>
      <c r="H191" t="s">
        <v>5614</v>
      </c>
      <c r="I191" s="70" t="s">
        <v>2267</v>
      </c>
      <c r="J191" s="1">
        <v>1</v>
      </c>
      <c r="K191" s="70" t="s">
        <v>6285</v>
      </c>
      <c r="L191" t="s">
        <v>1944</v>
      </c>
      <c r="N191" s="1">
        <v>1</v>
      </c>
      <c r="O191" s="70" t="s">
        <v>4669</v>
      </c>
      <c r="P191" s="1">
        <v>1</v>
      </c>
      <c r="Q191" s="109" t="s">
        <v>6414</v>
      </c>
      <c r="R191" t="s">
        <v>1944</v>
      </c>
      <c r="S191" s="70" t="s">
        <v>2928</v>
      </c>
      <c r="T191" t="s">
        <v>5614</v>
      </c>
      <c r="U191" s="70" t="s">
        <v>6313</v>
      </c>
      <c r="AG191" t="s">
        <v>6327</v>
      </c>
    </row>
    <row r="192" spans="2:33" x14ac:dyDescent="0.2">
      <c r="B192" s="1">
        <v>1</v>
      </c>
      <c r="C192" s="109" t="s">
        <v>5401</v>
      </c>
      <c r="D192" t="s">
        <v>1944</v>
      </c>
      <c r="F192" t="s">
        <v>1944</v>
      </c>
      <c r="G192" s="70" t="s">
        <v>4280</v>
      </c>
      <c r="H192" t="s">
        <v>1944</v>
      </c>
      <c r="I192" s="73" t="s">
        <v>5417</v>
      </c>
      <c r="J192" t="s">
        <v>1944</v>
      </c>
      <c r="L192" t="s">
        <v>5614</v>
      </c>
      <c r="M192" s="70" t="s">
        <v>7151</v>
      </c>
      <c r="N192" t="s">
        <v>1944</v>
      </c>
      <c r="P192" t="s">
        <v>1944</v>
      </c>
      <c r="R192" s="1">
        <v>1</v>
      </c>
      <c r="S192" s="70" t="s">
        <v>4843</v>
      </c>
      <c r="T192" s="1">
        <v>1</v>
      </c>
      <c r="U192" s="70" t="s">
        <v>7156</v>
      </c>
      <c r="AG192" t="s">
        <v>6327</v>
      </c>
    </row>
    <row r="193" spans="3:33" x14ac:dyDescent="0.2">
      <c r="C193" s="70"/>
      <c r="D193" t="s">
        <v>1944</v>
      </c>
      <c r="F193" t="s">
        <v>1944</v>
      </c>
      <c r="G193" s="70" t="s">
        <v>4281</v>
      </c>
      <c r="H193" s="1">
        <v>1</v>
      </c>
      <c r="I193" s="70" t="s">
        <v>5001</v>
      </c>
      <c r="J193" t="s">
        <v>1944</v>
      </c>
      <c r="L193" s="1">
        <v>1</v>
      </c>
      <c r="M193" s="70" t="s">
        <v>6509</v>
      </c>
      <c r="N193" t="s">
        <v>5614</v>
      </c>
      <c r="O193" s="70" t="s">
        <v>795</v>
      </c>
      <c r="P193" t="s">
        <v>5614</v>
      </c>
      <c r="Q193" s="70" t="s">
        <v>6341</v>
      </c>
      <c r="R193" t="s">
        <v>1944</v>
      </c>
      <c r="S193" s="242" t="s">
        <v>9903</v>
      </c>
      <c r="T193" t="s">
        <v>1944</v>
      </c>
      <c r="AG193" t="s">
        <v>6327</v>
      </c>
    </row>
    <row r="194" spans="3:33" x14ac:dyDescent="0.2">
      <c r="C194" s="70"/>
      <c r="D194" t="s">
        <v>1944</v>
      </c>
      <c r="F194" s="1">
        <v>1</v>
      </c>
      <c r="G194" s="70" t="s">
        <v>2626</v>
      </c>
      <c r="H194" s="1">
        <v>1</v>
      </c>
      <c r="I194" s="70" t="s">
        <v>7750</v>
      </c>
      <c r="J194" t="s">
        <v>1944</v>
      </c>
      <c r="L194" t="s">
        <v>1944</v>
      </c>
      <c r="M194" s="208" t="s">
        <v>8769</v>
      </c>
      <c r="N194" s="1">
        <v>1</v>
      </c>
      <c r="O194" s="109" t="s">
        <v>2189</v>
      </c>
      <c r="P194" s="1">
        <v>1</v>
      </c>
      <c r="Q194" s="70" t="s">
        <v>796</v>
      </c>
      <c r="R194" t="s">
        <v>1944</v>
      </c>
      <c r="T194" t="s">
        <v>5614</v>
      </c>
      <c r="U194" s="70" t="s">
        <v>1632</v>
      </c>
      <c r="AG194" t="s">
        <v>6327</v>
      </c>
    </row>
    <row r="195" spans="3:33" x14ac:dyDescent="0.2">
      <c r="C195" s="70"/>
      <c r="D195" t="s">
        <v>1944</v>
      </c>
      <c r="F195" t="s">
        <v>1944</v>
      </c>
      <c r="G195" s="109" t="s">
        <v>1675</v>
      </c>
      <c r="H195" t="s">
        <v>1944</v>
      </c>
      <c r="J195" t="s">
        <v>1944</v>
      </c>
      <c r="L195" t="s">
        <v>1944</v>
      </c>
      <c r="M195" s="70"/>
      <c r="N195" t="s">
        <v>1944</v>
      </c>
      <c r="O195" s="70" t="s">
        <v>7149</v>
      </c>
      <c r="P195" t="s">
        <v>1944</v>
      </c>
      <c r="R195" t="s">
        <v>5880</v>
      </c>
      <c r="T195" s="1">
        <v>1</v>
      </c>
      <c r="U195" s="70" t="s">
        <v>7154</v>
      </c>
      <c r="AG195" t="s">
        <v>6327</v>
      </c>
    </row>
    <row r="196" spans="3:33" x14ac:dyDescent="0.2">
      <c r="C196" s="70"/>
      <c r="D196" t="s">
        <v>1944</v>
      </c>
      <c r="F196" t="s">
        <v>1944</v>
      </c>
      <c r="G196" s="70" t="s">
        <v>1674</v>
      </c>
      <c r="H196" t="s">
        <v>5614</v>
      </c>
      <c r="I196" s="70" t="s">
        <v>4550</v>
      </c>
      <c r="J196" t="s">
        <v>1944</v>
      </c>
      <c r="L196" t="s">
        <v>5614</v>
      </c>
      <c r="M196" s="70" t="s">
        <v>7152</v>
      </c>
      <c r="N196" s="1">
        <v>1</v>
      </c>
      <c r="O196" s="109" t="s">
        <v>4971</v>
      </c>
      <c r="P196" t="s">
        <v>5614</v>
      </c>
      <c r="Q196" s="70" t="s">
        <v>5221</v>
      </c>
      <c r="R196" t="s">
        <v>1944</v>
      </c>
      <c r="T196" t="s">
        <v>1944</v>
      </c>
      <c r="AG196" t="s">
        <v>6327</v>
      </c>
    </row>
    <row r="197" spans="3:33" x14ac:dyDescent="0.2">
      <c r="C197" s="70"/>
      <c r="D197" t="s">
        <v>1944</v>
      </c>
      <c r="F197" s="1">
        <v>1</v>
      </c>
      <c r="G197" s="70" t="s">
        <v>2626</v>
      </c>
      <c r="H197" s="1">
        <v>1</v>
      </c>
      <c r="I197" s="70" t="s">
        <v>5002</v>
      </c>
      <c r="J197" t="s">
        <v>1944</v>
      </c>
      <c r="L197" s="1">
        <v>1</v>
      </c>
      <c r="M197" s="70" t="s">
        <v>6510</v>
      </c>
      <c r="N197" t="s">
        <v>1944</v>
      </c>
      <c r="P197" s="1">
        <v>1</v>
      </c>
      <c r="Q197" s="70" t="s">
        <v>5619</v>
      </c>
      <c r="R197" t="s">
        <v>1944</v>
      </c>
      <c r="T197" t="s">
        <v>5614</v>
      </c>
      <c r="U197" s="70" t="s">
        <v>611</v>
      </c>
      <c r="AG197" t="s">
        <v>6327</v>
      </c>
    </row>
    <row r="198" spans="3:33" x14ac:dyDescent="0.2">
      <c r="C198" s="70"/>
      <c r="D198" t="s">
        <v>1944</v>
      </c>
      <c r="F198" t="s">
        <v>1944</v>
      </c>
      <c r="H198" t="s">
        <v>1944</v>
      </c>
      <c r="J198" t="s">
        <v>1944</v>
      </c>
      <c r="L198" t="s">
        <v>1944</v>
      </c>
      <c r="N198" t="s">
        <v>5614</v>
      </c>
      <c r="O198" s="70" t="s">
        <v>1865</v>
      </c>
      <c r="P198" t="s">
        <v>1944</v>
      </c>
      <c r="R198" t="s">
        <v>1944</v>
      </c>
      <c r="T198" s="1">
        <v>1</v>
      </c>
      <c r="U198" s="70" t="s">
        <v>5660</v>
      </c>
      <c r="AG198" t="s">
        <v>6327</v>
      </c>
    </row>
    <row r="199" spans="3:33" x14ac:dyDescent="0.2">
      <c r="C199" s="70"/>
      <c r="D199" t="s">
        <v>1944</v>
      </c>
      <c r="F199" t="s">
        <v>5614</v>
      </c>
      <c r="G199" s="109" t="s">
        <v>1454</v>
      </c>
      <c r="H199" t="s">
        <v>5614</v>
      </c>
      <c r="I199" s="70" t="s">
        <v>5034</v>
      </c>
      <c r="J199" t="s">
        <v>5614</v>
      </c>
      <c r="K199" s="70" t="s">
        <v>4587</v>
      </c>
      <c r="L199" t="s">
        <v>5614</v>
      </c>
      <c r="M199" s="70" t="s">
        <v>6650</v>
      </c>
      <c r="N199" s="1">
        <v>1</v>
      </c>
      <c r="O199" s="70" t="s">
        <v>4198</v>
      </c>
      <c r="P199" t="s">
        <v>5614</v>
      </c>
      <c r="Q199" s="70" t="s">
        <v>686</v>
      </c>
      <c r="R199" t="s">
        <v>1944</v>
      </c>
      <c r="T199" t="s">
        <v>1944</v>
      </c>
      <c r="U199" s="70" t="s">
        <v>7180</v>
      </c>
      <c r="AG199" t="s">
        <v>6327</v>
      </c>
    </row>
    <row r="200" spans="3:33" x14ac:dyDescent="0.2">
      <c r="C200" s="70"/>
      <c r="D200" t="s">
        <v>1944</v>
      </c>
      <c r="F200" s="1">
        <v>1</v>
      </c>
      <c r="G200" s="109" t="s">
        <v>1669</v>
      </c>
      <c r="H200" s="1">
        <v>1</v>
      </c>
      <c r="I200" s="70" t="s">
        <v>3947</v>
      </c>
      <c r="J200" s="1">
        <v>1</v>
      </c>
      <c r="K200" s="109" t="s">
        <v>2952</v>
      </c>
      <c r="L200" s="1">
        <v>1</v>
      </c>
      <c r="M200" s="70" t="s">
        <v>1012</v>
      </c>
      <c r="N200" t="s">
        <v>1944</v>
      </c>
      <c r="P200" s="1">
        <v>1</v>
      </c>
      <c r="Q200" s="70" t="s">
        <v>2129</v>
      </c>
      <c r="R200" t="s">
        <v>5614</v>
      </c>
      <c r="S200" s="70" t="s">
        <v>5658</v>
      </c>
      <c r="T200" t="s">
        <v>1944</v>
      </c>
      <c r="W200" s="114" t="s">
        <v>507</v>
      </c>
      <c r="AG200" t="s">
        <v>6327</v>
      </c>
    </row>
    <row r="201" spans="3:33" x14ac:dyDescent="0.2">
      <c r="C201" s="70"/>
      <c r="D201" t="s">
        <v>1944</v>
      </c>
      <c r="H201" t="s">
        <v>1944</v>
      </c>
      <c r="J201" t="s">
        <v>1944</v>
      </c>
      <c r="K201" s="70"/>
      <c r="L201" s="1">
        <v>1</v>
      </c>
      <c r="M201" s="70" t="s">
        <v>7751</v>
      </c>
      <c r="N201" t="s">
        <v>5614</v>
      </c>
      <c r="O201" s="70" t="s">
        <v>4199</v>
      </c>
      <c r="P201" t="s">
        <v>1944</v>
      </c>
      <c r="R201" s="1">
        <v>1</v>
      </c>
      <c r="S201" s="70" t="s">
        <v>5722</v>
      </c>
      <c r="T201" t="s">
        <v>5614</v>
      </c>
      <c r="U201" s="70" t="s">
        <v>8525</v>
      </c>
      <c r="V201" t="s">
        <v>5614</v>
      </c>
      <c r="W201" s="70" t="s">
        <v>6371</v>
      </c>
      <c r="AG201" t="s">
        <v>6327</v>
      </c>
    </row>
    <row r="202" spans="3:33" x14ac:dyDescent="0.2">
      <c r="C202" s="70"/>
      <c r="D202" t="s">
        <v>5880</v>
      </c>
      <c r="E202" s="57" t="s">
        <v>7480</v>
      </c>
      <c r="F202" s="20"/>
      <c r="H202" t="s">
        <v>5614</v>
      </c>
      <c r="I202" s="70" t="s">
        <v>3948</v>
      </c>
      <c r="J202" t="s">
        <v>1944</v>
      </c>
      <c r="L202" t="s">
        <v>1944</v>
      </c>
      <c r="N202" s="1">
        <v>1</v>
      </c>
      <c r="O202" s="70" t="s">
        <v>4200</v>
      </c>
      <c r="P202" t="s">
        <v>5614</v>
      </c>
      <c r="Q202" s="70" t="s">
        <v>6413</v>
      </c>
      <c r="R202" s="1">
        <v>1</v>
      </c>
      <c r="S202" s="70" t="s">
        <v>4444</v>
      </c>
      <c r="T202" s="1">
        <v>1</v>
      </c>
      <c r="U202" s="70" t="s">
        <v>883</v>
      </c>
      <c r="V202" s="1">
        <v>1</v>
      </c>
      <c r="W202" s="70" t="s">
        <v>7182</v>
      </c>
      <c r="AG202" t="s">
        <v>6327</v>
      </c>
    </row>
    <row r="203" spans="3:33" x14ac:dyDescent="0.2">
      <c r="C203" s="70"/>
      <c r="D203" s="19" t="s">
        <v>5614</v>
      </c>
      <c r="E203" s="74" t="s">
        <v>5483</v>
      </c>
      <c r="F203" s="20"/>
      <c r="H203" s="1">
        <v>1</v>
      </c>
      <c r="I203" s="70" t="s">
        <v>4938</v>
      </c>
      <c r="J203" t="s">
        <v>5614</v>
      </c>
      <c r="K203" s="70" t="s">
        <v>3051</v>
      </c>
      <c r="L203" t="s">
        <v>1944</v>
      </c>
      <c r="M203" s="70"/>
      <c r="N203" t="s">
        <v>1944</v>
      </c>
      <c r="P203" s="1">
        <v>1</v>
      </c>
      <c r="Q203" s="70" t="s">
        <v>5135</v>
      </c>
      <c r="R203" t="s">
        <v>1944</v>
      </c>
      <c r="S203" s="70" t="s">
        <v>5659</v>
      </c>
      <c r="T203" t="s">
        <v>1944</v>
      </c>
      <c r="AG203" t="s">
        <v>6327</v>
      </c>
    </row>
    <row r="204" spans="3:33" x14ac:dyDescent="0.2">
      <c r="C204" s="70"/>
      <c r="D204" s="19" t="s">
        <v>1944</v>
      </c>
      <c r="E204" s="74" t="s">
        <v>5484</v>
      </c>
      <c r="F204" t="s">
        <v>5614</v>
      </c>
      <c r="G204" s="173" t="s">
        <v>7476</v>
      </c>
      <c r="H204" t="s">
        <v>1944</v>
      </c>
      <c r="J204" s="1">
        <v>1</v>
      </c>
      <c r="K204" s="70" t="s">
        <v>5875</v>
      </c>
      <c r="L204" t="s">
        <v>5614</v>
      </c>
      <c r="M204" s="70" t="s">
        <v>2687</v>
      </c>
      <c r="N204" t="s">
        <v>5614</v>
      </c>
      <c r="O204" s="109" t="s">
        <v>2953</v>
      </c>
      <c r="P204" t="s">
        <v>1944</v>
      </c>
      <c r="Q204" s="132" t="s">
        <v>4978</v>
      </c>
      <c r="R204" s="1">
        <v>1</v>
      </c>
      <c r="S204" s="70" t="s">
        <v>7181</v>
      </c>
      <c r="T204" t="s">
        <v>5614</v>
      </c>
      <c r="U204" s="70" t="s">
        <v>3451</v>
      </c>
      <c r="AG204" t="s">
        <v>6327</v>
      </c>
    </row>
    <row r="205" spans="3:33" x14ac:dyDescent="0.2">
      <c r="C205" s="70"/>
      <c r="D205" s="19" t="s">
        <v>1944</v>
      </c>
      <c r="E205" s="75" t="s">
        <v>5672</v>
      </c>
      <c r="F205" s="20"/>
      <c r="H205" t="s">
        <v>5614</v>
      </c>
      <c r="I205" s="70" t="s">
        <v>2738</v>
      </c>
      <c r="J205" t="s">
        <v>1944</v>
      </c>
      <c r="K205" s="70"/>
      <c r="L205" s="1">
        <v>1</v>
      </c>
      <c r="M205" s="70" t="s">
        <v>1013</v>
      </c>
      <c r="N205" s="1">
        <v>1</v>
      </c>
      <c r="O205" s="109" t="s">
        <v>2954</v>
      </c>
      <c r="P205" t="s">
        <v>1944</v>
      </c>
      <c r="Q205" s="70" t="s">
        <v>4979</v>
      </c>
      <c r="R205" t="s">
        <v>1944</v>
      </c>
      <c r="T205" s="1">
        <v>1</v>
      </c>
      <c r="U205" s="70" t="s">
        <v>3452</v>
      </c>
      <c r="AG205" t="s">
        <v>6327</v>
      </c>
    </row>
    <row r="206" spans="3:33" x14ac:dyDescent="0.2">
      <c r="C206" s="70"/>
      <c r="D206" s="19" t="s">
        <v>1944</v>
      </c>
      <c r="E206" s="70" t="s">
        <v>3262</v>
      </c>
      <c r="F206" s="20"/>
      <c r="H206" s="1">
        <v>1</v>
      </c>
      <c r="I206" s="70" t="s">
        <v>6375</v>
      </c>
      <c r="J206" t="s">
        <v>1944</v>
      </c>
      <c r="L206" t="s">
        <v>1944</v>
      </c>
      <c r="M206" s="70"/>
      <c r="P206" s="1">
        <v>1</v>
      </c>
      <c r="Q206" s="70" t="s">
        <v>5955</v>
      </c>
      <c r="R206" t="s">
        <v>5880</v>
      </c>
      <c r="T206" t="s">
        <v>1944</v>
      </c>
      <c r="AG206" t="s">
        <v>6327</v>
      </c>
    </row>
    <row r="207" spans="3:33" x14ac:dyDescent="0.2">
      <c r="C207" s="70"/>
      <c r="D207" s="20"/>
      <c r="E207" s="20"/>
      <c r="F207" s="20"/>
      <c r="H207" t="s">
        <v>1944</v>
      </c>
      <c r="J207" t="s">
        <v>1944</v>
      </c>
      <c r="L207" t="s">
        <v>5614</v>
      </c>
      <c r="M207" s="70" t="s">
        <v>7153</v>
      </c>
      <c r="N207" t="s">
        <v>1944</v>
      </c>
      <c r="P207" t="s">
        <v>1944</v>
      </c>
      <c r="R207" t="s">
        <v>5614</v>
      </c>
      <c r="S207" s="70" t="s">
        <v>6295</v>
      </c>
      <c r="T207" t="s">
        <v>5614</v>
      </c>
      <c r="U207" s="70" t="s">
        <v>2291</v>
      </c>
      <c r="AG207" t="s">
        <v>6327</v>
      </c>
    </row>
    <row r="208" spans="3:33" x14ac:dyDescent="0.2">
      <c r="C208" s="70"/>
      <c r="H208" t="s">
        <v>1944</v>
      </c>
      <c r="J208" t="s">
        <v>1944</v>
      </c>
      <c r="L208" t="s">
        <v>1944</v>
      </c>
      <c r="M208" s="73" t="s">
        <v>6547</v>
      </c>
      <c r="N208" t="s">
        <v>1944</v>
      </c>
      <c r="P208" t="s">
        <v>5614</v>
      </c>
      <c r="Q208" s="70" t="s">
        <v>4538</v>
      </c>
      <c r="R208" s="1">
        <v>1</v>
      </c>
      <c r="S208" s="70" t="s">
        <v>497</v>
      </c>
      <c r="T208" s="1">
        <v>1</v>
      </c>
      <c r="U208" s="70" t="s">
        <v>2292</v>
      </c>
      <c r="AG208" t="s">
        <v>6327</v>
      </c>
    </row>
    <row r="209" spans="3:33" x14ac:dyDescent="0.2">
      <c r="C209" s="70"/>
      <c r="H209" t="s">
        <v>5614</v>
      </c>
      <c r="I209" s="70" t="s">
        <v>6376</v>
      </c>
      <c r="J209" t="s">
        <v>1944</v>
      </c>
      <c r="L209" s="1">
        <v>1</v>
      </c>
      <c r="M209" s="70" t="s">
        <v>1014</v>
      </c>
      <c r="N209" t="s">
        <v>1944</v>
      </c>
      <c r="P209" s="1">
        <v>1</v>
      </c>
      <c r="Q209" s="70" t="s">
        <v>596</v>
      </c>
      <c r="R209" t="s">
        <v>1944</v>
      </c>
      <c r="AG209" t="s">
        <v>6327</v>
      </c>
    </row>
    <row r="210" spans="3:33" x14ac:dyDescent="0.2">
      <c r="C210" s="70"/>
      <c r="H210" s="1">
        <v>1</v>
      </c>
      <c r="I210" s="70" t="s">
        <v>6377</v>
      </c>
      <c r="J210" t="s">
        <v>1944</v>
      </c>
      <c r="L210" s="1">
        <v>1</v>
      </c>
      <c r="M210" s="70" t="s">
        <v>7752</v>
      </c>
      <c r="N210" t="s">
        <v>1944</v>
      </c>
      <c r="P210" t="s">
        <v>1944</v>
      </c>
      <c r="R210" t="s">
        <v>5614</v>
      </c>
      <c r="S210" s="70" t="s">
        <v>1932</v>
      </c>
      <c r="T210" t="s">
        <v>5614</v>
      </c>
      <c r="U210" s="70" t="s">
        <v>1806</v>
      </c>
      <c r="AG210" t="s">
        <v>6327</v>
      </c>
    </row>
    <row r="211" spans="3:33" x14ac:dyDescent="0.2">
      <c r="C211" s="70"/>
      <c r="H211" t="s">
        <v>1944</v>
      </c>
      <c r="I211" s="70"/>
      <c r="J211" t="s">
        <v>1944</v>
      </c>
      <c r="L211" t="s">
        <v>1944</v>
      </c>
      <c r="M211" s="70"/>
      <c r="N211" t="s">
        <v>1944</v>
      </c>
      <c r="P211" t="s">
        <v>5614</v>
      </c>
      <c r="Q211" s="70" t="s">
        <v>3106</v>
      </c>
      <c r="R211" s="1">
        <v>1</v>
      </c>
      <c r="S211" s="70" t="s">
        <v>767</v>
      </c>
      <c r="T211" s="1">
        <v>1</v>
      </c>
      <c r="U211" s="70" t="s">
        <v>1807</v>
      </c>
      <c r="AG211" t="s">
        <v>6327</v>
      </c>
    </row>
    <row r="212" spans="3:33" x14ac:dyDescent="0.2">
      <c r="C212" s="70"/>
      <c r="H212" t="s">
        <v>5614</v>
      </c>
      <c r="I212" s="109" t="s">
        <v>3613</v>
      </c>
      <c r="J212" t="s">
        <v>1944</v>
      </c>
      <c r="L212" t="s">
        <v>5614</v>
      </c>
      <c r="M212" s="70" t="s">
        <v>1015</v>
      </c>
      <c r="N212" t="s">
        <v>1944</v>
      </c>
      <c r="P212" s="1">
        <v>1</v>
      </c>
      <c r="Q212" s="70" t="s">
        <v>4596</v>
      </c>
      <c r="R212" t="s">
        <v>1944</v>
      </c>
      <c r="S212" s="71" t="s">
        <v>1804</v>
      </c>
      <c r="AG212" t="s">
        <v>6327</v>
      </c>
    </row>
    <row r="213" spans="3:33" x14ac:dyDescent="0.2">
      <c r="C213" s="70"/>
      <c r="H213" s="1">
        <v>1</v>
      </c>
      <c r="I213" s="109" t="s">
        <v>3614</v>
      </c>
      <c r="J213" t="s">
        <v>1944</v>
      </c>
      <c r="L213" s="1">
        <v>1</v>
      </c>
      <c r="M213" s="70" t="s">
        <v>772</v>
      </c>
      <c r="N213" t="s">
        <v>1944</v>
      </c>
      <c r="P213" t="s">
        <v>1944</v>
      </c>
      <c r="R213" s="1">
        <v>1</v>
      </c>
      <c r="S213" s="70" t="s">
        <v>1805</v>
      </c>
      <c r="AG213" t="s">
        <v>6327</v>
      </c>
    </row>
    <row r="214" spans="3:33" x14ac:dyDescent="0.2">
      <c r="C214" s="70"/>
      <c r="H214" t="s">
        <v>1944</v>
      </c>
      <c r="I214" s="70"/>
      <c r="J214" t="s">
        <v>1944</v>
      </c>
      <c r="L214" t="s">
        <v>1944</v>
      </c>
      <c r="M214" s="70"/>
      <c r="N214" t="s">
        <v>1944</v>
      </c>
      <c r="P214" t="s">
        <v>5614</v>
      </c>
      <c r="Q214" s="109" t="s">
        <v>5220</v>
      </c>
      <c r="R214" t="s">
        <v>1944</v>
      </c>
      <c r="AG214" t="s">
        <v>6327</v>
      </c>
    </row>
    <row r="215" spans="3:33" x14ac:dyDescent="0.2">
      <c r="C215" s="70"/>
      <c r="H215" t="s">
        <v>5614</v>
      </c>
      <c r="I215" s="70" t="s">
        <v>4883</v>
      </c>
      <c r="J215" t="s">
        <v>1944</v>
      </c>
      <c r="L215" t="s">
        <v>5614</v>
      </c>
      <c r="M215" s="72" t="s">
        <v>6180</v>
      </c>
      <c r="N215" t="s">
        <v>1944</v>
      </c>
      <c r="P215" s="1">
        <v>1</v>
      </c>
      <c r="Q215" s="109" t="s">
        <v>6415</v>
      </c>
      <c r="R215" t="s">
        <v>5614</v>
      </c>
      <c r="S215" s="70" t="s">
        <v>6685</v>
      </c>
      <c r="AG215" t="s">
        <v>6327</v>
      </c>
    </row>
    <row r="216" spans="3:33" x14ac:dyDescent="0.2">
      <c r="C216" s="70"/>
      <c r="H216" s="1">
        <v>1</v>
      </c>
      <c r="I216" s="70" t="s">
        <v>4884</v>
      </c>
      <c r="J216" t="s">
        <v>1944</v>
      </c>
      <c r="L216" s="1">
        <v>1</v>
      </c>
      <c r="M216" s="70" t="s">
        <v>6181</v>
      </c>
      <c r="N216" t="s">
        <v>1944</v>
      </c>
      <c r="P216" t="s">
        <v>1944</v>
      </c>
      <c r="R216" s="1">
        <v>1</v>
      </c>
      <c r="S216" s="70" t="s">
        <v>500</v>
      </c>
      <c r="AG216" t="s">
        <v>6327</v>
      </c>
    </row>
    <row r="217" spans="3:33" x14ac:dyDescent="0.2">
      <c r="C217" s="70"/>
      <c r="H217" t="s">
        <v>1944</v>
      </c>
      <c r="J217" t="s">
        <v>1944</v>
      </c>
      <c r="L217" t="s">
        <v>1944</v>
      </c>
      <c r="N217" t="s">
        <v>1944</v>
      </c>
      <c r="P217" t="s">
        <v>5614</v>
      </c>
      <c r="Q217" s="70" t="s">
        <v>4731</v>
      </c>
      <c r="R217" t="s">
        <v>1944</v>
      </c>
      <c r="AG217" t="s">
        <v>6327</v>
      </c>
    </row>
    <row r="218" spans="3:33" x14ac:dyDescent="0.2">
      <c r="C218" s="70"/>
      <c r="H218" t="s">
        <v>1944</v>
      </c>
      <c r="J218" t="s">
        <v>1944</v>
      </c>
      <c r="L218" t="s">
        <v>5614</v>
      </c>
      <c r="M218" s="70" t="s">
        <v>6120</v>
      </c>
      <c r="N218" t="s">
        <v>1944</v>
      </c>
      <c r="P218" s="1">
        <v>1</v>
      </c>
      <c r="Q218" s="70" t="s">
        <v>920</v>
      </c>
      <c r="R218" t="s">
        <v>5614</v>
      </c>
      <c r="S218" s="70" t="s">
        <v>3016</v>
      </c>
      <c r="AG218" t="s">
        <v>6327</v>
      </c>
    </row>
    <row r="219" spans="3:33" x14ac:dyDescent="0.2">
      <c r="C219" s="70"/>
      <c r="H219" t="s">
        <v>1944</v>
      </c>
      <c r="J219" t="s">
        <v>1944</v>
      </c>
      <c r="L219" s="1">
        <v>1</v>
      </c>
      <c r="M219" s="70" t="s">
        <v>4488</v>
      </c>
      <c r="N219" t="s">
        <v>1944</v>
      </c>
      <c r="P219" t="s">
        <v>1944</v>
      </c>
      <c r="R219" s="1">
        <v>1</v>
      </c>
      <c r="S219" s="70" t="s">
        <v>7183</v>
      </c>
      <c r="AG219" t="s">
        <v>6327</v>
      </c>
    </row>
    <row r="220" spans="3:33" x14ac:dyDescent="0.2">
      <c r="C220" s="70"/>
      <c r="H220" t="s">
        <v>1944</v>
      </c>
      <c r="J220" t="s">
        <v>1944</v>
      </c>
      <c r="N220" t="s">
        <v>1944</v>
      </c>
      <c r="P220" t="s">
        <v>5614</v>
      </c>
      <c r="Q220" s="70" t="s">
        <v>1778</v>
      </c>
      <c r="AG220" t="s">
        <v>6327</v>
      </c>
    </row>
    <row r="221" spans="3:33" x14ac:dyDescent="0.2">
      <c r="C221" s="70"/>
      <c r="H221" t="s">
        <v>1944</v>
      </c>
      <c r="J221" t="s">
        <v>5614</v>
      </c>
      <c r="K221" s="72" t="s">
        <v>4588</v>
      </c>
      <c r="L221" t="s">
        <v>5614</v>
      </c>
      <c r="M221" s="70" t="s">
        <v>6120</v>
      </c>
      <c r="N221" t="s">
        <v>1944</v>
      </c>
      <c r="P221" s="1">
        <v>1</v>
      </c>
      <c r="Q221" s="70" t="s">
        <v>921</v>
      </c>
      <c r="S221" s="70"/>
      <c r="AG221" t="s">
        <v>6327</v>
      </c>
    </row>
    <row r="222" spans="3:33" x14ac:dyDescent="0.2">
      <c r="C222" s="70"/>
      <c r="H222" t="s">
        <v>1944</v>
      </c>
      <c r="J222" t="s">
        <v>1944</v>
      </c>
      <c r="K222" s="72" t="s">
        <v>4615</v>
      </c>
      <c r="L222" s="1">
        <v>1</v>
      </c>
      <c r="M222" s="70" t="s">
        <v>4489</v>
      </c>
      <c r="N222" t="s">
        <v>1944</v>
      </c>
      <c r="P222" t="s">
        <v>1944</v>
      </c>
      <c r="S222" s="70"/>
      <c r="AG222" t="s">
        <v>6327</v>
      </c>
    </row>
    <row r="223" spans="3:33" x14ac:dyDescent="0.2">
      <c r="C223" s="70"/>
      <c r="H223" t="s">
        <v>1944</v>
      </c>
      <c r="J223" s="1">
        <v>1</v>
      </c>
      <c r="K223" s="109" t="s">
        <v>2186</v>
      </c>
      <c r="L223" t="s">
        <v>1944</v>
      </c>
      <c r="N223" t="s">
        <v>1944</v>
      </c>
      <c r="P223" t="s">
        <v>5614</v>
      </c>
      <c r="Q223" s="70" t="s">
        <v>4538</v>
      </c>
      <c r="AG223" t="s">
        <v>6327</v>
      </c>
    </row>
    <row r="224" spans="3:33" x14ac:dyDescent="0.2">
      <c r="C224" s="70"/>
      <c r="H224" t="s">
        <v>1944</v>
      </c>
      <c r="J224" t="s">
        <v>1944</v>
      </c>
      <c r="K224" s="109" t="s">
        <v>2958</v>
      </c>
      <c r="L224" t="s">
        <v>5614</v>
      </c>
      <c r="M224" s="109" t="s">
        <v>4187</v>
      </c>
      <c r="N224" t="s">
        <v>1944</v>
      </c>
      <c r="P224" s="1">
        <v>1</v>
      </c>
      <c r="Q224" s="70" t="s">
        <v>922</v>
      </c>
      <c r="S224" s="70"/>
      <c r="AC224" s="37"/>
      <c r="AG224" t="s">
        <v>6327</v>
      </c>
    </row>
    <row r="225" spans="3:33" x14ac:dyDescent="0.2">
      <c r="C225" s="70"/>
      <c r="H225" t="s">
        <v>1944</v>
      </c>
      <c r="J225" s="1">
        <v>1</v>
      </c>
      <c r="K225" s="109" t="s">
        <v>2959</v>
      </c>
      <c r="L225" s="1">
        <v>1</v>
      </c>
      <c r="M225" s="109" t="s">
        <v>2957</v>
      </c>
      <c r="N225" t="s">
        <v>1944</v>
      </c>
      <c r="Q225" s="70"/>
      <c r="S225" s="70"/>
      <c r="AC225" s="37"/>
      <c r="AG225" t="s">
        <v>6327</v>
      </c>
    </row>
    <row r="226" spans="3:33" x14ac:dyDescent="0.2">
      <c r="C226" s="70"/>
      <c r="H226" t="s">
        <v>1944</v>
      </c>
      <c r="J226" t="s">
        <v>1944</v>
      </c>
      <c r="K226" s="70"/>
      <c r="L226" t="s">
        <v>1944</v>
      </c>
      <c r="N226" t="s">
        <v>1944</v>
      </c>
      <c r="Q226" s="70"/>
      <c r="AC226" s="37"/>
      <c r="AG226" t="s">
        <v>6327</v>
      </c>
    </row>
    <row r="227" spans="3:33" x14ac:dyDescent="0.2">
      <c r="C227" s="70"/>
      <c r="H227" t="s">
        <v>1944</v>
      </c>
      <c r="J227" t="s">
        <v>5614</v>
      </c>
      <c r="K227" s="109" t="s">
        <v>2551</v>
      </c>
      <c r="L227" t="s">
        <v>5614</v>
      </c>
      <c r="M227" s="70" t="s">
        <v>4490</v>
      </c>
      <c r="N227" t="s">
        <v>1944</v>
      </c>
      <c r="Q227" s="70"/>
      <c r="S227" s="70"/>
      <c r="AC227" s="37"/>
      <c r="AG227" t="s">
        <v>6327</v>
      </c>
    </row>
    <row r="228" spans="3:33" x14ac:dyDescent="0.2">
      <c r="C228" s="70"/>
      <c r="H228" t="s">
        <v>1944</v>
      </c>
      <c r="J228" s="1">
        <v>1</v>
      </c>
      <c r="K228" s="109" t="s">
        <v>2183</v>
      </c>
      <c r="L228" s="1">
        <v>1</v>
      </c>
      <c r="M228" s="70" t="s">
        <v>4491</v>
      </c>
      <c r="N228" t="s">
        <v>1944</v>
      </c>
      <c r="Q228" s="70"/>
      <c r="S228" s="70"/>
      <c r="AC228" s="37"/>
      <c r="AG228" t="s">
        <v>6327</v>
      </c>
    </row>
    <row r="229" spans="3:33" x14ac:dyDescent="0.2">
      <c r="C229" s="70"/>
      <c r="H229" t="s">
        <v>5614</v>
      </c>
      <c r="I229" s="70" t="s">
        <v>1677</v>
      </c>
      <c r="J229" t="s">
        <v>1944</v>
      </c>
      <c r="L229" t="s">
        <v>1944</v>
      </c>
      <c r="M229" s="70"/>
      <c r="N229" t="s">
        <v>1944</v>
      </c>
      <c r="AC229" s="37"/>
      <c r="AG229" t="s">
        <v>6327</v>
      </c>
    </row>
    <row r="230" spans="3:33" x14ac:dyDescent="0.2">
      <c r="C230" s="70"/>
      <c r="H230" s="1">
        <v>1</v>
      </c>
      <c r="I230" s="70" t="s">
        <v>550</v>
      </c>
      <c r="J230" t="s">
        <v>5614</v>
      </c>
      <c r="K230" s="109" t="s">
        <v>1454</v>
      </c>
      <c r="L230" t="s">
        <v>5614</v>
      </c>
      <c r="M230" s="70" t="s">
        <v>5220</v>
      </c>
      <c r="N230" t="s">
        <v>1944</v>
      </c>
      <c r="S230" s="70"/>
      <c r="AC230" s="37"/>
      <c r="AG230" t="s">
        <v>6327</v>
      </c>
    </row>
    <row r="231" spans="3:33" x14ac:dyDescent="0.2">
      <c r="C231" s="70"/>
      <c r="H231" t="s">
        <v>1944</v>
      </c>
      <c r="J231" s="1">
        <v>1</v>
      </c>
      <c r="K231" s="109" t="s">
        <v>2184</v>
      </c>
      <c r="L231" s="1">
        <v>1</v>
      </c>
      <c r="M231" s="70" t="s">
        <v>499</v>
      </c>
      <c r="N231" t="s">
        <v>1944</v>
      </c>
      <c r="S231" s="70"/>
      <c r="AC231" s="37"/>
      <c r="AG231" t="s">
        <v>6327</v>
      </c>
    </row>
    <row r="232" spans="3:33" x14ac:dyDescent="0.2">
      <c r="C232" s="70"/>
      <c r="H232" t="s">
        <v>1944</v>
      </c>
      <c r="L232" t="s">
        <v>1944</v>
      </c>
      <c r="M232" s="70"/>
      <c r="N232" t="s">
        <v>1944</v>
      </c>
      <c r="AC232" s="37"/>
      <c r="AG232" t="s">
        <v>6327</v>
      </c>
    </row>
    <row r="233" spans="3:33" x14ac:dyDescent="0.2">
      <c r="C233" s="70"/>
      <c r="H233" t="s">
        <v>5614</v>
      </c>
      <c r="I233" s="70" t="s">
        <v>2221</v>
      </c>
      <c r="J233" t="s">
        <v>5614</v>
      </c>
      <c r="K233" s="70" t="s">
        <v>2223</v>
      </c>
      <c r="L233" t="s">
        <v>5614</v>
      </c>
      <c r="M233" s="70" t="s">
        <v>4178</v>
      </c>
      <c r="N233" t="s">
        <v>1944</v>
      </c>
      <c r="S233" s="70"/>
      <c r="AC233" s="37"/>
      <c r="AG233" t="s">
        <v>6327</v>
      </c>
    </row>
    <row r="234" spans="3:33" x14ac:dyDescent="0.2">
      <c r="C234" s="70"/>
      <c r="H234" s="1">
        <v>1</v>
      </c>
      <c r="I234" s="70" t="s">
        <v>5809</v>
      </c>
      <c r="J234" s="1">
        <v>1</v>
      </c>
      <c r="K234" s="70" t="s">
        <v>2224</v>
      </c>
      <c r="L234" s="1">
        <v>1</v>
      </c>
      <c r="M234" s="70" t="s">
        <v>4179</v>
      </c>
      <c r="N234" t="s">
        <v>1944</v>
      </c>
      <c r="S234" s="70"/>
      <c r="T234" t="s">
        <v>5614</v>
      </c>
      <c r="U234" s="70" t="s">
        <v>1459</v>
      </c>
      <c r="V234" t="s">
        <v>5614</v>
      </c>
      <c r="W234" s="74" t="s">
        <v>1460</v>
      </c>
      <c r="AC234" s="37"/>
      <c r="AG234" t="s">
        <v>6327</v>
      </c>
    </row>
    <row r="235" spans="3:33" x14ac:dyDescent="0.2">
      <c r="C235" s="70"/>
      <c r="H235" t="s">
        <v>1944</v>
      </c>
      <c r="I235" s="70" t="s">
        <v>2222</v>
      </c>
      <c r="N235" t="s">
        <v>1944</v>
      </c>
      <c r="T235" s="1">
        <v>1</v>
      </c>
      <c r="U235" s="70" t="s">
        <v>5345</v>
      </c>
      <c r="V235" t="s">
        <v>1944</v>
      </c>
      <c r="W235" s="70" t="s">
        <v>2290</v>
      </c>
      <c r="AC235" s="37"/>
      <c r="AG235" t="s">
        <v>6327</v>
      </c>
    </row>
    <row r="236" spans="3:33" x14ac:dyDescent="0.2">
      <c r="C236" s="70"/>
      <c r="H236" s="1">
        <v>1</v>
      </c>
      <c r="I236" s="70" t="s">
        <v>794</v>
      </c>
      <c r="J236" t="s">
        <v>5614</v>
      </c>
      <c r="K236" s="70" t="s">
        <v>5220</v>
      </c>
      <c r="N236" t="s">
        <v>5614</v>
      </c>
      <c r="O236" s="70" t="s">
        <v>5943</v>
      </c>
      <c r="P236" t="s">
        <v>5614</v>
      </c>
      <c r="Q236" s="70" t="s">
        <v>5836</v>
      </c>
      <c r="R236" t="s">
        <v>5614</v>
      </c>
      <c r="S236" s="70" t="s">
        <v>4452</v>
      </c>
      <c r="T236" t="s">
        <v>1944</v>
      </c>
      <c r="AC236" s="37"/>
      <c r="AG236" t="s">
        <v>6327</v>
      </c>
    </row>
    <row r="237" spans="3:33" x14ac:dyDescent="0.2">
      <c r="C237" s="70"/>
      <c r="H237" t="s">
        <v>1944</v>
      </c>
      <c r="I237" s="70"/>
      <c r="J237" s="1">
        <v>1</v>
      </c>
      <c r="K237" s="70" t="s">
        <v>1607</v>
      </c>
      <c r="N237" s="1">
        <v>1</v>
      </c>
      <c r="O237" s="70" t="s">
        <v>6548</v>
      </c>
      <c r="P237" s="1">
        <v>1</v>
      </c>
      <c r="Q237" s="70" t="s">
        <v>5847</v>
      </c>
      <c r="R237" s="1">
        <v>1</v>
      </c>
      <c r="S237" s="70" t="s">
        <v>2021</v>
      </c>
      <c r="T237" t="s">
        <v>5614</v>
      </c>
      <c r="U237" s="70" t="s">
        <v>5346</v>
      </c>
      <c r="AC237" s="37"/>
      <c r="AG237" t="s">
        <v>6327</v>
      </c>
    </row>
    <row r="238" spans="3:33" x14ac:dyDescent="0.2">
      <c r="C238" s="70"/>
      <c r="H238" t="s">
        <v>5614</v>
      </c>
      <c r="I238" s="70" t="s">
        <v>5264</v>
      </c>
      <c r="J238" t="s">
        <v>1944</v>
      </c>
      <c r="N238" t="s">
        <v>1944</v>
      </c>
      <c r="P238" t="s">
        <v>1944</v>
      </c>
      <c r="Q238" s="121" t="s">
        <v>4972</v>
      </c>
      <c r="R238" t="s">
        <v>1944</v>
      </c>
      <c r="T238" s="1">
        <v>1</v>
      </c>
      <c r="U238" s="70" t="s">
        <v>7184</v>
      </c>
      <c r="AC238" s="37"/>
      <c r="AG238" t="s">
        <v>6327</v>
      </c>
    </row>
    <row r="239" spans="3:33" x14ac:dyDescent="0.2">
      <c r="C239" s="70"/>
      <c r="H239" t="s">
        <v>1944</v>
      </c>
      <c r="I239" s="72" t="s">
        <v>3488</v>
      </c>
      <c r="J239" t="s">
        <v>5614</v>
      </c>
      <c r="K239" s="70" t="s">
        <v>6703</v>
      </c>
      <c r="N239" t="s">
        <v>1944</v>
      </c>
      <c r="P239" t="s">
        <v>1944</v>
      </c>
      <c r="Q239" s="109" t="s">
        <v>4973</v>
      </c>
      <c r="R239" t="s">
        <v>5614</v>
      </c>
      <c r="S239" s="70" t="s">
        <v>2022</v>
      </c>
      <c r="T239" t="s">
        <v>1944</v>
      </c>
      <c r="AC239" s="37"/>
      <c r="AG239" t="s">
        <v>6327</v>
      </c>
    </row>
    <row r="240" spans="3:33" x14ac:dyDescent="0.2">
      <c r="C240" s="70"/>
      <c r="H240" s="1">
        <v>1</v>
      </c>
      <c r="I240" s="109" t="s">
        <v>2825</v>
      </c>
      <c r="J240" s="1">
        <v>1</v>
      </c>
      <c r="K240" s="70" t="s">
        <v>3796</v>
      </c>
      <c r="N240" t="s">
        <v>1944</v>
      </c>
      <c r="P240" s="1">
        <v>1</v>
      </c>
      <c r="Q240" s="109" t="s">
        <v>4974</v>
      </c>
      <c r="R240" s="1">
        <v>1</v>
      </c>
      <c r="S240" s="70" t="s">
        <v>2023</v>
      </c>
      <c r="T240" t="s">
        <v>5614</v>
      </c>
      <c r="U240" s="70" t="s">
        <v>5688</v>
      </c>
      <c r="AC240" s="37"/>
      <c r="AG240" t="s">
        <v>6327</v>
      </c>
    </row>
    <row r="241" spans="3:33" x14ac:dyDescent="0.2">
      <c r="C241" s="70"/>
      <c r="H241" t="s">
        <v>1944</v>
      </c>
      <c r="I241" s="132" t="s">
        <v>2828</v>
      </c>
      <c r="J241" t="s">
        <v>1944</v>
      </c>
      <c r="N241" t="s">
        <v>5614</v>
      </c>
      <c r="O241" s="70" t="s">
        <v>6236</v>
      </c>
      <c r="P241" t="s">
        <v>1944</v>
      </c>
      <c r="Q241" s="109" t="s">
        <v>4975</v>
      </c>
      <c r="R241" t="s">
        <v>1944</v>
      </c>
      <c r="T241" s="1">
        <v>1</v>
      </c>
      <c r="U241" s="70" t="s">
        <v>5689</v>
      </c>
      <c r="AC241" s="37"/>
      <c r="AG241" t="s">
        <v>6327</v>
      </c>
    </row>
    <row r="242" spans="3:33" x14ac:dyDescent="0.2">
      <c r="C242" s="70"/>
      <c r="H242" t="s">
        <v>1944</v>
      </c>
      <c r="I242" s="70" t="s">
        <v>7761</v>
      </c>
      <c r="J242" t="s">
        <v>5614</v>
      </c>
      <c r="K242" s="70" t="s">
        <v>1290</v>
      </c>
      <c r="N242" s="1">
        <v>1</v>
      </c>
      <c r="O242" s="70" t="s">
        <v>3089</v>
      </c>
      <c r="P242" s="1">
        <v>1</v>
      </c>
      <c r="Q242" s="70" t="s">
        <v>4976</v>
      </c>
      <c r="R242" t="s">
        <v>5614</v>
      </c>
      <c r="S242" s="70" t="s">
        <v>2093</v>
      </c>
      <c r="T242" t="s">
        <v>1944</v>
      </c>
      <c r="U242" s="70" t="s">
        <v>5657</v>
      </c>
      <c r="AC242" s="37"/>
      <c r="AG242" t="s">
        <v>6327</v>
      </c>
    </row>
    <row r="243" spans="3:33" x14ac:dyDescent="0.2">
      <c r="C243" s="70"/>
      <c r="H243" s="1">
        <v>1</v>
      </c>
      <c r="I243" s="109" t="s">
        <v>2829</v>
      </c>
      <c r="J243" s="1">
        <v>1</v>
      </c>
      <c r="K243" s="70" t="s">
        <v>1291</v>
      </c>
      <c r="R243" s="1">
        <v>1</v>
      </c>
      <c r="S243" s="70" t="s">
        <v>2024</v>
      </c>
      <c r="T243" t="s">
        <v>1944</v>
      </c>
      <c r="AC243" s="37"/>
      <c r="AG243" t="s">
        <v>6327</v>
      </c>
    </row>
    <row r="244" spans="3:33" x14ac:dyDescent="0.2">
      <c r="C244" s="70"/>
      <c r="H244" t="s">
        <v>1944</v>
      </c>
      <c r="J244" t="s">
        <v>1944</v>
      </c>
      <c r="R244" t="s">
        <v>5880</v>
      </c>
      <c r="T244" t="s">
        <v>1944</v>
      </c>
      <c r="AC244" s="37"/>
      <c r="AG244" t="s">
        <v>6327</v>
      </c>
    </row>
    <row r="245" spans="3:33" x14ac:dyDescent="0.2">
      <c r="C245" s="70"/>
      <c r="H245" t="s">
        <v>5614</v>
      </c>
      <c r="I245" s="70" t="s">
        <v>5415</v>
      </c>
      <c r="J245" t="s">
        <v>5614</v>
      </c>
      <c r="K245" s="109" t="s">
        <v>6313</v>
      </c>
      <c r="L245" t="s">
        <v>5614</v>
      </c>
      <c r="M245" s="70" t="s">
        <v>694</v>
      </c>
      <c r="R245" t="s">
        <v>5614</v>
      </c>
      <c r="S245" s="70" t="s">
        <v>5344</v>
      </c>
      <c r="T245" t="s">
        <v>5614</v>
      </c>
      <c r="U245" s="70" t="s">
        <v>4579</v>
      </c>
      <c r="V245" t="s">
        <v>5614</v>
      </c>
      <c r="W245" s="74" t="s">
        <v>5265</v>
      </c>
      <c r="AC245" s="37"/>
      <c r="AG245" t="s">
        <v>6327</v>
      </c>
    </row>
    <row r="246" spans="3:33" x14ac:dyDescent="0.2">
      <c r="C246" s="70"/>
      <c r="H246" s="1">
        <v>1</v>
      </c>
      <c r="I246" s="70" t="s">
        <v>5416</v>
      </c>
      <c r="J246" s="1">
        <v>1</v>
      </c>
      <c r="K246" s="109" t="s">
        <v>2826</v>
      </c>
      <c r="L246" s="1">
        <v>1</v>
      </c>
      <c r="M246" s="70" t="s">
        <v>2116</v>
      </c>
      <c r="R246" s="1">
        <v>1</v>
      </c>
      <c r="S246" s="70" t="s">
        <v>2025</v>
      </c>
      <c r="T246" s="1">
        <v>1</v>
      </c>
      <c r="U246" s="70" t="s">
        <v>2543</v>
      </c>
      <c r="V246" t="s">
        <v>1944</v>
      </c>
      <c r="W246" s="70" t="s">
        <v>7185</v>
      </c>
      <c r="AC246" s="37"/>
      <c r="AG246" t="s">
        <v>6327</v>
      </c>
    </row>
    <row r="247" spans="3:33" x14ac:dyDescent="0.2">
      <c r="C247" s="70"/>
      <c r="H247" t="s">
        <v>1944</v>
      </c>
      <c r="I247" s="70"/>
      <c r="J247" t="s">
        <v>1944</v>
      </c>
      <c r="L247" t="s">
        <v>1944</v>
      </c>
      <c r="R247" t="s">
        <v>1944</v>
      </c>
      <c r="S247" s="70" t="s">
        <v>2934</v>
      </c>
      <c r="W247" s="114"/>
      <c r="AC247" s="37"/>
      <c r="AG247" t="s">
        <v>6327</v>
      </c>
    </row>
    <row r="248" spans="3:33" x14ac:dyDescent="0.2">
      <c r="C248" s="70"/>
      <c r="H248" t="s">
        <v>5614</v>
      </c>
      <c r="I248" s="72" t="s">
        <v>5678</v>
      </c>
      <c r="J248" t="s">
        <v>5614</v>
      </c>
      <c r="K248" s="70" t="s">
        <v>1698</v>
      </c>
      <c r="L248" t="s">
        <v>5614</v>
      </c>
      <c r="M248" s="70" t="s">
        <v>2117</v>
      </c>
      <c r="R248" t="s">
        <v>1944</v>
      </c>
      <c r="S248" s="70" t="s">
        <v>5656</v>
      </c>
      <c r="V248" t="s">
        <v>5614</v>
      </c>
      <c r="W248" s="70" t="s">
        <v>5837</v>
      </c>
      <c r="AC248" s="37"/>
      <c r="AG248" t="s">
        <v>6327</v>
      </c>
    </row>
    <row r="249" spans="3:33" x14ac:dyDescent="0.2">
      <c r="C249" s="70"/>
      <c r="H249" s="1">
        <v>1</v>
      </c>
      <c r="I249" s="70" t="s">
        <v>598</v>
      </c>
      <c r="J249" s="1">
        <v>1</v>
      </c>
      <c r="K249" s="70" t="s">
        <v>4482</v>
      </c>
      <c r="L249" s="1">
        <v>1</v>
      </c>
      <c r="M249" s="70" t="s">
        <v>992</v>
      </c>
      <c r="R249" s="1">
        <v>1</v>
      </c>
      <c r="S249" s="70" t="s">
        <v>5952</v>
      </c>
      <c r="V249" s="1">
        <v>1</v>
      </c>
      <c r="W249" s="70" t="s">
        <v>5838</v>
      </c>
      <c r="AC249" s="37"/>
      <c r="AG249" t="s">
        <v>6327</v>
      </c>
    </row>
    <row r="250" spans="3:33" x14ac:dyDescent="0.2">
      <c r="C250" s="70"/>
      <c r="H250" t="s">
        <v>1944</v>
      </c>
      <c r="J250" t="s">
        <v>1944</v>
      </c>
      <c r="L250" t="s">
        <v>1944</v>
      </c>
      <c r="R250" t="s">
        <v>1944</v>
      </c>
      <c r="V250" t="s">
        <v>1944</v>
      </c>
      <c r="W250" s="70" t="s">
        <v>7186</v>
      </c>
      <c r="AC250" s="37"/>
      <c r="AG250" t="s">
        <v>6327</v>
      </c>
    </row>
    <row r="251" spans="3:33" x14ac:dyDescent="0.2">
      <c r="C251" s="70"/>
      <c r="H251" t="s">
        <v>5614</v>
      </c>
      <c r="I251" s="70" t="s">
        <v>2475</v>
      </c>
      <c r="J251" t="s">
        <v>5614</v>
      </c>
      <c r="K251" s="70" t="s">
        <v>5574</v>
      </c>
      <c r="L251" t="s">
        <v>5614</v>
      </c>
      <c r="M251" s="70" t="s">
        <v>898</v>
      </c>
      <c r="R251" t="s">
        <v>5614</v>
      </c>
      <c r="S251" s="70" t="s">
        <v>1865</v>
      </c>
      <c r="V251" t="s">
        <v>1944</v>
      </c>
      <c r="AC251" s="37"/>
      <c r="AG251" t="s">
        <v>6327</v>
      </c>
    </row>
    <row r="252" spans="3:33" x14ac:dyDescent="0.2">
      <c r="C252" s="70"/>
      <c r="H252" s="1">
        <v>1</v>
      </c>
      <c r="I252" s="70" t="s">
        <v>6880</v>
      </c>
      <c r="J252" s="1">
        <v>1</v>
      </c>
      <c r="K252" s="70" t="s">
        <v>5874</v>
      </c>
      <c r="L252" s="1">
        <v>1</v>
      </c>
      <c r="M252" s="70" t="s">
        <v>1876</v>
      </c>
      <c r="R252" s="1">
        <v>1</v>
      </c>
      <c r="S252" s="70" t="s">
        <v>6908</v>
      </c>
      <c r="V252" t="s">
        <v>1944</v>
      </c>
      <c r="AC252" s="37"/>
      <c r="AG252" t="s">
        <v>6327</v>
      </c>
    </row>
    <row r="253" spans="3:33" x14ac:dyDescent="0.2">
      <c r="C253" s="70"/>
      <c r="H253" t="s">
        <v>1944</v>
      </c>
      <c r="J253" t="s">
        <v>1944</v>
      </c>
      <c r="L253" t="s">
        <v>1944</v>
      </c>
      <c r="R253" t="s">
        <v>1944</v>
      </c>
      <c r="T253" t="s">
        <v>5614</v>
      </c>
      <c r="U253" s="70" t="s">
        <v>8675</v>
      </c>
      <c r="V253" t="s">
        <v>5614</v>
      </c>
      <c r="W253" s="70" t="s">
        <v>2072</v>
      </c>
      <c r="AC253" s="37"/>
      <c r="AG253" t="s">
        <v>6327</v>
      </c>
    </row>
    <row r="254" spans="3:33" x14ac:dyDescent="0.2">
      <c r="C254" s="70"/>
      <c r="H254" t="s">
        <v>5614</v>
      </c>
      <c r="I254" s="70" t="s">
        <v>898</v>
      </c>
      <c r="J254" t="s">
        <v>5614</v>
      </c>
      <c r="K254" s="109" t="s">
        <v>2506</v>
      </c>
      <c r="L254" t="s">
        <v>5614</v>
      </c>
      <c r="M254" s="70" t="s">
        <v>1632</v>
      </c>
      <c r="N254" t="s">
        <v>5614</v>
      </c>
      <c r="O254" s="74" t="s">
        <v>5912</v>
      </c>
      <c r="P254" t="s">
        <v>5614</v>
      </c>
      <c r="Q254" s="74" t="s">
        <v>5913</v>
      </c>
      <c r="R254" t="s">
        <v>5614</v>
      </c>
      <c r="S254" s="70" t="s">
        <v>1632</v>
      </c>
      <c r="T254" s="1">
        <v>1</v>
      </c>
      <c r="U254" s="70" t="s">
        <v>3270</v>
      </c>
      <c r="V254" s="1">
        <v>1</v>
      </c>
      <c r="W254" s="70" t="s">
        <v>5839</v>
      </c>
      <c r="AC254" s="37"/>
      <c r="AG254" t="s">
        <v>6327</v>
      </c>
    </row>
    <row r="255" spans="3:33" x14ac:dyDescent="0.2">
      <c r="C255" s="70"/>
      <c r="G255" s="72"/>
      <c r="H255" s="1">
        <v>1</v>
      </c>
      <c r="I255" s="70" t="s">
        <v>6467</v>
      </c>
      <c r="J255" s="1">
        <v>1</v>
      </c>
      <c r="K255" s="109" t="s">
        <v>2827</v>
      </c>
      <c r="L255" s="1">
        <v>1</v>
      </c>
      <c r="M255" s="70" t="s">
        <v>5592</v>
      </c>
      <c r="N255" t="s">
        <v>1944</v>
      </c>
      <c r="O255" s="70" t="s">
        <v>6296</v>
      </c>
      <c r="P255" t="s">
        <v>1944</v>
      </c>
      <c r="Q255" s="70" t="s">
        <v>5914</v>
      </c>
      <c r="R255" s="1">
        <v>1</v>
      </c>
      <c r="S255" s="70" t="s">
        <v>4837</v>
      </c>
      <c r="T255" t="s">
        <v>1944</v>
      </c>
      <c r="U255" s="70" t="s">
        <v>5654</v>
      </c>
      <c r="AC255" s="37"/>
      <c r="AG255" t="s">
        <v>6327</v>
      </c>
    </row>
    <row r="256" spans="3:33" x14ac:dyDescent="0.2">
      <c r="C256" s="70"/>
      <c r="G256" s="72"/>
      <c r="H256" t="s">
        <v>1944</v>
      </c>
      <c r="J256" t="s">
        <v>1944</v>
      </c>
      <c r="L256" t="s">
        <v>1944</v>
      </c>
      <c r="N256" t="s">
        <v>1944</v>
      </c>
      <c r="O256" s="74" t="s">
        <v>586</v>
      </c>
      <c r="R256" t="s">
        <v>1944</v>
      </c>
      <c r="T256" s="1">
        <v>1</v>
      </c>
      <c r="U256" s="73" t="s">
        <v>5655</v>
      </c>
      <c r="AC256" s="37"/>
      <c r="AG256" t="s">
        <v>6327</v>
      </c>
    </row>
    <row r="257" spans="2:33" x14ac:dyDescent="0.2">
      <c r="C257" s="70"/>
      <c r="G257" s="72"/>
      <c r="H257" t="s">
        <v>5614</v>
      </c>
      <c r="I257" s="70" t="s">
        <v>2506</v>
      </c>
      <c r="J257" t="s">
        <v>5614</v>
      </c>
      <c r="K257" s="70" t="s">
        <v>3738</v>
      </c>
      <c r="L257" t="s">
        <v>5614</v>
      </c>
      <c r="M257" s="70" t="s">
        <v>2147</v>
      </c>
      <c r="O257" s="74"/>
      <c r="R257" t="s">
        <v>1944</v>
      </c>
      <c r="T257" t="s">
        <v>1944</v>
      </c>
      <c r="V257" t="s">
        <v>5614</v>
      </c>
      <c r="W257" s="70" t="s">
        <v>611</v>
      </c>
      <c r="AC257" s="37"/>
      <c r="AG257" t="s">
        <v>6327</v>
      </c>
    </row>
    <row r="258" spans="2:33" x14ac:dyDescent="0.2">
      <c r="C258" s="70"/>
      <c r="G258" s="72"/>
      <c r="H258" s="1">
        <v>1</v>
      </c>
      <c r="I258" s="70" t="s">
        <v>6802</v>
      </c>
      <c r="J258" s="1">
        <v>1</v>
      </c>
      <c r="K258" s="70" t="s">
        <v>4483</v>
      </c>
      <c r="L258" s="1">
        <v>1</v>
      </c>
      <c r="M258" s="70" t="s">
        <v>2148</v>
      </c>
      <c r="O258" s="74"/>
      <c r="R258" t="s">
        <v>1944</v>
      </c>
      <c r="T258" t="s">
        <v>5614</v>
      </c>
      <c r="U258" s="70" t="s">
        <v>8674</v>
      </c>
      <c r="V258" s="1">
        <v>1</v>
      </c>
      <c r="W258" s="70" t="s">
        <v>3441</v>
      </c>
      <c r="AC258" s="37"/>
      <c r="AG258" t="s">
        <v>6327</v>
      </c>
    </row>
    <row r="259" spans="2:33" x14ac:dyDescent="0.2">
      <c r="C259" s="70"/>
      <c r="G259" s="72"/>
      <c r="H259" t="s">
        <v>1944</v>
      </c>
      <c r="J259" t="s">
        <v>1944</v>
      </c>
      <c r="K259" s="132" t="s">
        <v>2823</v>
      </c>
      <c r="O259" s="74"/>
      <c r="R259" t="s">
        <v>1944</v>
      </c>
      <c r="T259" s="1">
        <v>1</v>
      </c>
      <c r="U259" s="70" t="s">
        <v>3271</v>
      </c>
      <c r="V259" t="s">
        <v>1944</v>
      </c>
      <c r="AC259" s="37"/>
      <c r="AG259" t="s">
        <v>6327</v>
      </c>
    </row>
    <row r="260" spans="2:33" x14ac:dyDescent="0.2">
      <c r="C260" s="70"/>
      <c r="G260" s="72"/>
      <c r="H260" t="s">
        <v>5614</v>
      </c>
      <c r="I260" s="70" t="s">
        <v>2639</v>
      </c>
      <c r="J260" s="1">
        <v>1</v>
      </c>
      <c r="K260" s="70" t="s">
        <v>7753</v>
      </c>
      <c r="O260" s="74"/>
      <c r="R260" t="s">
        <v>1944</v>
      </c>
      <c r="T260" t="s">
        <v>1944</v>
      </c>
      <c r="U260" s="70" t="s">
        <v>2735</v>
      </c>
      <c r="V260" t="s">
        <v>5614</v>
      </c>
      <c r="W260" s="70" t="s">
        <v>3442</v>
      </c>
      <c r="AC260" s="37"/>
      <c r="AG260" t="s">
        <v>6327</v>
      </c>
    </row>
    <row r="261" spans="2:33" x14ac:dyDescent="0.2">
      <c r="C261" s="70"/>
      <c r="G261" s="109"/>
      <c r="H261" s="1">
        <v>1</v>
      </c>
      <c r="I261" s="70" t="s">
        <v>4688</v>
      </c>
      <c r="R261" t="s">
        <v>5614</v>
      </c>
      <c r="S261" s="70" t="s">
        <v>3269</v>
      </c>
      <c r="T261" t="s">
        <v>1944</v>
      </c>
      <c r="U261" s="227" t="s">
        <v>9763</v>
      </c>
      <c r="V261" s="1">
        <v>1</v>
      </c>
      <c r="W261" s="70" t="s">
        <v>7188</v>
      </c>
      <c r="AC261" s="37"/>
      <c r="AG261" t="s">
        <v>6327</v>
      </c>
    </row>
    <row r="262" spans="2:33" x14ac:dyDescent="0.2">
      <c r="C262" s="70"/>
      <c r="G262" s="70"/>
      <c r="H262" t="s">
        <v>1944</v>
      </c>
      <c r="I262" s="70"/>
      <c r="J262" t="s">
        <v>5614</v>
      </c>
      <c r="K262" s="70" t="s">
        <v>5594</v>
      </c>
      <c r="R262" s="1">
        <v>1</v>
      </c>
      <c r="S262" s="70" t="s">
        <v>5944</v>
      </c>
      <c r="T262" t="s">
        <v>1944</v>
      </c>
      <c r="U262" s="70" t="s">
        <v>3371</v>
      </c>
      <c r="V262" t="s">
        <v>1944</v>
      </c>
      <c r="AC262" s="37"/>
      <c r="AG262" t="s">
        <v>6327</v>
      </c>
    </row>
    <row r="263" spans="2:33" x14ac:dyDescent="0.2">
      <c r="C263" s="70"/>
      <c r="G263" s="70"/>
      <c r="H263" t="s">
        <v>5614</v>
      </c>
      <c r="I263" s="70" t="s">
        <v>1676</v>
      </c>
      <c r="J263" s="1">
        <v>1</v>
      </c>
      <c r="K263" s="70" t="s">
        <v>5595</v>
      </c>
      <c r="R263" t="s">
        <v>1944</v>
      </c>
      <c r="S263" s="70" t="s">
        <v>1000</v>
      </c>
      <c r="T263" s="1">
        <v>1</v>
      </c>
      <c r="U263" s="242" t="s">
        <v>9901</v>
      </c>
      <c r="V263" t="s">
        <v>5614</v>
      </c>
      <c r="W263" s="70" t="s">
        <v>2865</v>
      </c>
      <c r="AC263" s="37"/>
      <c r="AG263" t="s">
        <v>6327</v>
      </c>
    </row>
    <row r="264" spans="2:33" x14ac:dyDescent="0.2">
      <c r="C264" s="70"/>
      <c r="G264" s="70"/>
      <c r="H264" t="s">
        <v>1944</v>
      </c>
      <c r="I264" s="73" t="s">
        <v>1697</v>
      </c>
      <c r="J264" t="s">
        <v>1944</v>
      </c>
      <c r="K264" s="70"/>
      <c r="R264" t="s">
        <v>1944</v>
      </c>
      <c r="S264" s="70" t="s">
        <v>7769</v>
      </c>
      <c r="T264" t="s">
        <v>1944</v>
      </c>
      <c r="V264" s="1">
        <v>1</v>
      </c>
      <c r="W264" s="70" t="s">
        <v>3443</v>
      </c>
      <c r="AC264" s="37"/>
      <c r="AG264" t="s">
        <v>6327</v>
      </c>
    </row>
    <row r="265" spans="2:33" x14ac:dyDescent="0.2">
      <c r="C265" s="70"/>
      <c r="G265" s="70"/>
      <c r="H265" s="1">
        <v>1</v>
      </c>
      <c r="I265" s="70" t="s">
        <v>3695</v>
      </c>
      <c r="J265" t="s">
        <v>5614</v>
      </c>
      <c r="K265" s="70" t="s">
        <v>2480</v>
      </c>
      <c r="L265" t="s">
        <v>5614</v>
      </c>
      <c r="M265" s="70" t="s">
        <v>3856</v>
      </c>
      <c r="N265" t="s">
        <v>5614</v>
      </c>
      <c r="O265" s="70" t="s">
        <v>5220</v>
      </c>
      <c r="R265" t="s">
        <v>1944</v>
      </c>
      <c r="S265" s="70" t="s">
        <v>552</v>
      </c>
      <c r="T265" t="s">
        <v>5614</v>
      </c>
      <c r="U265" s="70" t="s">
        <v>3272</v>
      </c>
      <c r="AC265" s="37"/>
      <c r="AG265" t="s">
        <v>6327</v>
      </c>
    </row>
    <row r="266" spans="2:33" x14ac:dyDescent="0.2">
      <c r="C266" s="70"/>
      <c r="G266" s="70"/>
      <c r="J266" s="1">
        <v>1</v>
      </c>
      <c r="K266" s="70" t="s">
        <v>878</v>
      </c>
      <c r="L266" s="1">
        <v>1</v>
      </c>
      <c r="M266" s="70" t="s">
        <v>6530</v>
      </c>
      <c r="N266" s="1">
        <v>1</v>
      </c>
      <c r="O266" s="70" t="s">
        <v>6649</v>
      </c>
      <c r="R266" s="1">
        <v>1</v>
      </c>
      <c r="S266" s="70" t="s">
        <v>3543</v>
      </c>
      <c r="T266" s="1">
        <v>1</v>
      </c>
      <c r="U266" s="70" t="s">
        <v>7187</v>
      </c>
      <c r="AC266" s="37"/>
      <c r="AG266" t="s">
        <v>6327</v>
      </c>
    </row>
    <row r="267" spans="2:33" x14ac:dyDescent="0.2">
      <c r="B267" t="s">
        <v>5614</v>
      </c>
      <c r="C267" s="74" t="s">
        <v>474</v>
      </c>
      <c r="D267" t="s">
        <v>5614</v>
      </c>
      <c r="E267" s="74" t="s">
        <v>2263</v>
      </c>
      <c r="K267" s="70"/>
      <c r="L267" s="1">
        <v>1</v>
      </c>
      <c r="M267" s="70" t="s">
        <v>3855</v>
      </c>
      <c r="O267" s="70"/>
      <c r="S267" s="70"/>
      <c r="T267" t="s">
        <v>1944</v>
      </c>
      <c r="V267" t="s">
        <v>5614</v>
      </c>
      <c r="W267" s="70" t="s">
        <v>1464</v>
      </c>
      <c r="AC267" s="37"/>
      <c r="AG267" t="s">
        <v>6327</v>
      </c>
    </row>
    <row r="268" spans="2:33" x14ac:dyDescent="0.2">
      <c r="B268" t="s">
        <v>1944</v>
      </c>
      <c r="C268" s="70" t="s">
        <v>3262</v>
      </c>
      <c r="D268" t="s">
        <v>1944</v>
      </c>
      <c r="E268" s="70" t="s">
        <v>874</v>
      </c>
      <c r="K268" s="70"/>
      <c r="M268" s="70"/>
      <c r="O268" s="70"/>
      <c r="S268" s="70"/>
      <c r="T268" t="s">
        <v>5614</v>
      </c>
      <c r="U268" s="70" t="s">
        <v>8792</v>
      </c>
      <c r="V268" s="1">
        <v>1</v>
      </c>
      <c r="W268" s="70" t="s">
        <v>4445</v>
      </c>
      <c r="AC268" s="37"/>
      <c r="AG268" t="s">
        <v>6327</v>
      </c>
    </row>
    <row r="269" spans="2:33" x14ac:dyDescent="0.2">
      <c r="B269" t="s">
        <v>1944</v>
      </c>
      <c r="C269" s="74" t="s">
        <v>5482</v>
      </c>
      <c r="D269" t="s">
        <v>1944</v>
      </c>
      <c r="E269" s="16"/>
      <c r="F269" s="20"/>
      <c r="G269" s="57" t="s">
        <v>7480</v>
      </c>
      <c r="H269" s="20"/>
      <c r="M269" s="70"/>
      <c r="O269" s="70"/>
      <c r="S269" s="70"/>
      <c r="T269" s="1">
        <v>1</v>
      </c>
      <c r="U269" s="70" t="s">
        <v>2442</v>
      </c>
      <c r="V269" t="s">
        <v>1944</v>
      </c>
      <c r="W269" s="208" t="s">
        <v>8676</v>
      </c>
      <c r="AC269" s="37"/>
      <c r="AG269" t="s">
        <v>6327</v>
      </c>
    </row>
    <row r="270" spans="2:33" x14ac:dyDescent="0.2">
      <c r="B270" t="s">
        <v>1944</v>
      </c>
      <c r="C270" s="70" t="s">
        <v>6945</v>
      </c>
      <c r="D270" t="s">
        <v>5614</v>
      </c>
      <c r="E270" s="74" t="s">
        <v>3031</v>
      </c>
      <c r="F270" s="19" t="s">
        <v>5614</v>
      </c>
      <c r="G270" s="75" t="s">
        <v>7478</v>
      </c>
      <c r="H270" t="s">
        <v>5614</v>
      </c>
      <c r="I270" s="173" t="s">
        <v>7479</v>
      </c>
      <c r="J270" t="s">
        <v>5614</v>
      </c>
      <c r="K270" s="70" t="s">
        <v>694</v>
      </c>
      <c r="M270" s="70"/>
      <c r="O270" s="70"/>
      <c r="S270" s="70"/>
      <c r="T270" t="s">
        <v>1944</v>
      </c>
      <c r="U270" s="213" t="s">
        <v>8803</v>
      </c>
      <c r="V270" t="s">
        <v>1944</v>
      </c>
      <c r="W270" s="227" t="s">
        <v>9043</v>
      </c>
      <c r="AC270" s="37"/>
      <c r="AG270" t="s">
        <v>6327</v>
      </c>
    </row>
    <row r="271" spans="2:33" x14ac:dyDescent="0.2">
      <c r="B271" t="s">
        <v>1944</v>
      </c>
      <c r="D271" t="s">
        <v>1944</v>
      </c>
      <c r="E271" s="75" t="s">
        <v>1697</v>
      </c>
      <c r="F271" s="19" t="s">
        <v>1944</v>
      </c>
      <c r="G271" s="70" t="s">
        <v>6419</v>
      </c>
      <c r="H271" s="20"/>
      <c r="J271" s="1">
        <v>1</v>
      </c>
      <c r="K271" s="109" t="s">
        <v>863</v>
      </c>
      <c r="M271" s="70"/>
      <c r="O271" s="70"/>
      <c r="S271" s="70"/>
      <c r="T271" t="s">
        <v>1944</v>
      </c>
      <c r="U271" s="208" t="s">
        <v>8794</v>
      </c>
      <c r="V271" t="s">
        <v>1944</v>
      </c>
      <c r="AC271" s="37"/>
      <c r="AG271" t="s">
        <v>6327</v>
      </c>
    </row>
    <row r="272" spans="2:33" x14ac:dyDescent="0.2">
      <c r="B272" t="s">
        <v>1944</v>
      </c>
      <c r="D272" t="s">
        <v>1944</v>
      </c>
      <c r="E272" s="70" t="s">
        <v>3427</v>
      </c>
      <c r="F272" s="17" t="s">
        <v>5880</v>
      </c>
      <c r="G272" s="20"/>
      <c r="H272" s="20"/>
      <c r="J272" t="s">
        <v>1944</v>
      </c>
      <c r="K272" s="70"/>
      <c r="M272" s="70"/>
      <c r="O272" s="70"/>
      <c r="S272" s="70"/>
      <c r="T272" s="1">
        <v>1</v>
      </c>
      <c r="U272" s="208" t="s">
        <v>8793</v>
      </c>
      <c r="V272" t="s">
        <v>5614</v>
      </c>
      <c r="W272" s="70" t="s">
        <v>5235</v>
      </c>
      <c r="AC272" s="37"/>
      <c r="AG272" t="s">
        <v>6327</v>
      </c>
    </row>
    <row r="273" spans="2:33" x14ac:dyDescent="0.2">
      <c r="B273" t="s">
        <v>1944</v>
      </c>
      <c r="D273" t="s">
        <v>1944</v>
      </c>
      <c r="E273" s="74" t="s">
        <v>6042</v>
      </c>
      <c r="F273" t="s">
        <v>5614</v>
      </c>
      <c r="G273" s="75" t="s">
        <v>1816</v>
      </c>
      <c r="H273" s="35" t="s">
        <v>5614</v>
      </c>
      <c r="I273" s="75" t="s">
        <v>2238</v>
      </c>
      <c r="J273" t="s">
        <v>5614</v>
      </c>
      <c r="K273" s="70" t="s">
        <v>5220</v>
      </c>
      <c r="M273" s="70"/>
      <c r="O273" s="70"/>
      <c r="S273" s="70"/>
      <c r="T273" t="s">
        <v>1944</v>
      </c>
      <c r="U273" s="208" t="s">
        <v>8802</v>
      </c>
      <c r="V273" s="1">
        <v>1</v>
      </c>
      <c r="W273" s="70" t="s">
        <v>3822</v>
      </c>
      <c r="AC273" s="37"/>
      <c r="AG273" t="s">
        <v>6327</v>
      </c>
    </row>
    <row r="274" spans="2:33" x14ac:dyDescent="0.2">
      <c r="B274" t="s">
        <v>1944</v>
      </c>
      <c r="D274" t="s">
        <v>1944</v>
      </c>
      <c r="E274" s="70" t="s">
        <v>6043</v>
      </c>
      <c r="F274" t="s">
        <v>1944</v>
      </c>
      <c r="G274" s="70" t="s">
        <v>4191</v>
      </c>
      <c r="H274" s="35" t="s">
        <v>1944</v>
      </c>
      <c r="I274" s="70" t="s">
        <v>2239</v>
      </c>
      <c r="J274" s="1">
        <v>1</v>
      </c>
      <c r="K274" s="70" t="s">
        <v>4404</v>
      </c>
      <c r="M274" s="70"/>
      <c r="O274" s="70"/>
      <c r="S274" s="70"/>
      <c r="T274" t="s">
        <v>1944</v>
      </c>
      <c r="V274" t="s">
        <v>1944</v>
      </c>
      <c r="AC274" s="37"/>
      <c r="AG274" t="s">
        <v>6327</v>
      </c>
    </row>
    <row r="275" spans="2:33" x14ac:dyDescent="0.2">
      <c r="B275" t="s">
        <v>1944</v>
      </c>
      <c r="D275" t="s">
        <v>1944</v>
      </c>
      <c r="E275" s="16"/>
      <c r="F275" t="s">
        <v>1944</v>
      </c>
      <c r="G275" s="74" t="s">
        <v>2237</v>
      </c>
      <c r="J275" t="s">
        <v>1944</v>
      </c>
      <c r="K275" s="70"/>
      <c r="M275" s="70"/>
      <c r="O275" s="70"/>
      <c r="S275" s="70"/>
      <c r="T275" t="s">
        <v>5614</v>
      </c>
      <c r="U275" s="70" t="s">
        <v>6105</v>
      </c>
      <c r="V275" t="s">
        <v>5614</v>
      </c>
      <c r="W275" s="70" t="s">
        <v>634</v>
      </c>
      <c r="AC275" s="37"/>
      <c r="AG275" t="s">
        <v>6327</v>
      </c>
    </row>
    <row r="276" spans="2:33" x14ac:dyDescent="0.2">
      <c r="B276" t="s">
        <v>1944</v>
      </c>
      <c r="D276" t="s">
        <v>5614</v>
      </c>
      <c r="E276" s="74" t="s">
        <v>3701</v>
      </c>
      <c r="F276" t="s">
        <v>1944</v>
      </c>
      <c r="J276" t="s">
        <v>5614</v>
      </c>
      <c r="K276" s="70" t="s">
        <v>4405</v>
      </c>
      <c r="M276" s="70"/>
      <c r="O276" s="70"/>
      <c r="S276" s="70"/>
      <c r="T276" s="1">
        <v>1</v>
      </c>
      <c r="U276" s="70" t="s">
        <v>7157</v>
      </c>
      <c r="V276" s="1">
        <v>1</v>
      </c>
      <c r="W276" s="70" t="s">
        <v>635</v>
      </c>
      <c r="AC276" s="37"/>
      <c r="AG276" t="s">
        <v>6327</v>
      </c>
    </row>
    <row r="277" spans="2:33" x14ac:dyDescent="0.2">
      <c r="B277" t="s">
        <v>1944</v>
      </c>
      <c r="D277" t="s">
        <v>1944</v>
      </c>
      <c r="E277" s="70" t="s">
        <v>6517</v>
      </c>
      <c r="F277" t="s">
        <v>1944</v>
      </c>
      <c r="J277" s="1">
        <v>1</v>
      </c>
      <c r="K277" s="70" t="s">
        <v>4406</v>
      </c>
      <c r="M277" s="70"/>
      <c r="O277" s="70"/>
      <c r="S277" s="70"/>
      <c r="U277" s="70"/>
      <c r="W277" s="114" t="s">
        <v>507</v>
      </c>
      <c r="AC277" s="37"/>
      <c r="AG277" t="s">
        <v>6327</v>
      </c>
    </row>
    <row r="278" spans="2:33" x14ac:dyDescent="0.2">
      <c r="B278" t="s">
        <v>1944</v>
      </c>
      <c r="D278" t="s">
        <v>1944</v>
      </c>
      <c r="E278" s="16"/>
      <c r="F278" t="s">
        <v>5614</v>
      </c>
      <c r="G278" s="74" t="s">
        <v>5807</v>
      </c>
      <c r="I278" s="72"/>
      <c r="J278" t="s">
        <v>1944</v>
      </c>
      <c r="M278" s="70"/>
      <c r="O278" s="70"/>
      <c r="S278" s="70"/>
      <c r="U278" s="70"/>
      <c r="AC278" s="37"/>
      <c r="AG278" t="s">
        <v>6327</v>
      </c>
    </row>
    <row r="279" spans="2:33" x14ac:dyDescent="0.2">
      <c r="B279" t="s">
        <v>1944</v>
      </c>
      <c r="D279" t="s">
        <v>5614</v>
      </c>
      <c r="E279" s="74" t="s">
        <v>4099</v>
      </c>
      <c r="F279" t="s">
        <v>1944</v>
      </c>
      <c r="G279" s="70" t="s">
        <v>6811</v>
      </c>
      <c r="I279" s="70"/>
      <c r="J279" t="s">
        <v>5614</v>
      </c>
      <c r="K279" s="109" t="s">
        <v>2865</v>
      </c>
      <c r="M279" s="70"/>
      <c r="O279" s="70"/>
      <c r="S279" s="70"/>
      <c r="U279" s="70"/>
      <c r="AC279" s="37"/>
      <c r="AG279" t="s">
        <v>6327</v>
      </c>
    </row>
    <row r="280" spans="2:33" x14ac:dyDescent="0.2">
      <c r="B280" t="s">
        <v>1944</v>
      </c>
      <c r="D280" t="s">
        <v>1944</v>
      </c>
      <c r="E280" s="70" t="s">
        <v>4098</v>
      </c>
      <c r="J280" s="1">
        <v>1</v>
      </c>
      <c r="K280" s="109" t="s">
        <v>864</v>
      </c>
      <c r="M280" s="70"/>
      <c r="O280" s="70"/>
      <c r="S280" s="70"/>
      <c r="U280" s="70"/>
      <c r="AC280" s="37"/>
      <c r="AG280" t="s">
        <v>6327</v>
      </c>
    </row>
    <row r="281" spans="2:33" x14ac:dyDescent="0.2">
      <c r="B281" t="s">
        <v>5880</v>
      </c>
      <c r="C281" s="70"/>
      <c r="J281" t="s">
        <v>1944</v>
      </c>
      <c r="AC281" s="37"/>
      <c r="AG281" t="s">
        <v>6327</v>
      </c>
    </row>
    <row r="282" spans="2:33" x14ac:dyDescent="0.2">
      <c r="B282" t="s">
        <v>5614</v>
      </c>
      <c r="C282" s="74" t="s">
        <v>475</v>
      </c>
      <c r="D282" t="s">
        <v>5614</v>
      </c>
      <c r="E282" s="74" t="s">
        <v>3665</v>
      </c>
      <c r="H282" t="s">
        <v>5614</v>
      </c>
      <c r="I282" s="109" t="s">
        <v>611</v>
      </c>
      <c r="J282" t="s">
        <v>5614</v>
      </c>
      <c r="K282" s="70" t="s">
        <v>2627</v>
      </c>
      <c r="AC282" s="37"/>
      <c r="AG282" t="s">
        <v>6327</v>
      </c>
    </row>
    <row r="283" spans="2:33" x14ac:dyDescent="0.2">
      <c r="B283" t="s">
        <v>1944</v>
      </c>
      <c r="C283" s="70" t="s">
        <v>6102</v>
      </c>
      <c r="D283" t="s">
        <v>1944</v>
      </c>
      <c r="E283" s="70" t="s">
        <v>3702</v>
      </c>
      <c r="H283" s="1">
        <v>1</v>
      </c>
      <c r="I283" s="109" t="s">
        <v>3604</v>
      </c>
      <c r="J283" s="1">
        <v>1</v>
      </c>
      <c r="K283" s="70" t="s">
        <v>3113</v>
      </c>
      <c r="AC283" s="37"/>
      <c r="AG283" t="s">
        <v>6327</v>
      </c>
    </row>
    <row r="284" spans="2:33" x14ac:dyDescent="0.2">
      <c r="B284" t="s">
        <v>1944</v>
      </c>
      <c r="C284" s="74" t="s">
        <v>3664</v>
      </c>
      <c r="D284" t="s">
        <v>1944</v>
      </c>
      <c r="H284" t="s">
        <v>1944</v>
      </c>
      <c r="J284" t="s">
        <v>1944</v>
      </c>
      <c r="AC284" s="37"/>
      <c r="AG284" t="s">
        <v>6327</v>
      </c>
    </row>
    <row r="285" spans="2:33" x14ac:dyDescent="0.2">
      <c r="B285" t="s">
        <v>1944</v>
      </c>
      <c r="C285" s="70" t="s">
        <v>6251</v>
      </c>
      <c r="D285" t="s">
        <v>5614</v>
      </c>
      <c r="E285" s="74" t="s">
        <v>3666</v>
      </c>
      <c r="H285" t="s">
        <v>5614</v>
      </c>
      <c r="I285" s="109" t="s">
        <v>3605</v>
      </c>
      <c r="J285" t="s">
        <v>5614</v>
      </c>
      <c r="K285" s="109" t="s">
        <v>967</v>
      </c>
      <c r="AC285" s="37"/>
      <c r="AG285" t="s">
        <v>6327</v>
      </c>
    </row>
    <row r="286" spans="2:33" x14ac:dyDescent="0.2">
      <c r="B286" t="s">
        <v>1944</v>
      </c>
      <c r="D286" t="s">
        <v>1944</v>
      </c>
      <c r="E286" s="70" t="s">
        <v>5862</v>
      </c>
      <c r="H286" s="1">
        <v>1</v>
      </c>
      <c r="I286" s="109" t="s">
        <v>3606</v>
      </c>
      <c r="J286" s="1">
        <v>1</v>
      </c>
      <c r="K286" s="109" t="s">
        <v>865</v>
      </c>
      <c r="AC286" s="37"/>
      <c r="AG286" t="s">
        <v>6327</v>
      </c>
    </row>
    <row r="287" spans="2:33" x14ac:dyDescent="0.2">
      <c r="B287" t="s">
        <v>1944</v>
      </c>
      <c r="D287" t="s">
        <v>1944</v>
      </c>
      <c r="H287" t="s">
        <v>1944</v>
      </c>
      <c r="J287" t="s">
        <v>1944</v>
      </c>
      <c r="K287" s="109"/>
      <c r="Q287" s="70"/>
      <c r="AC287" s="37"/>
      <c r="AG287" t="s">
        <v>6327</v>
      </c>
    </row>
    <row r="288" spans="2:33" x14ac:dyDescent="0.2">
      <c r="B288" t="s">
        <v>1944</v>
      </c>
      <c r="D288" t="s">
        <v>5614</v>
      </c>
      <c r="E288" s="74" t="s">
        <v>2201</v>
      </c>
      <c r="H288" t="s">
        <v>5614</v>
      </c>
      <c r="I288" s="70" t="s">
        <v>3744</v>
      </c>
      <c r="J288" t="s">
        <v>5614</v>
      </c>
      <c r="K288" s="109" t="s">
        <v>5711</v>
      </c>
      <c r="AC288" s="37"/>
      <c r="AG288" t="s">
        <v>6327</v>
      </c>
    </row>
    <row r="289" spans="2:33" x14ac:dyDescent="0.2">
      <c r="B289" t="s">
        <v>1944</v>
      </c>
      <c r="D289" t="s">
        <v>1944</v>
      </c>
      <c r="E289" s="70" t="s">
        <v>5481</v>
      </c>
      <c r="H289" s="1">
        <v>1</v>
      </c>
      <c r="I289" s="70" t="s">
        <v>3103</v>
      </c>
      <c r="J289" s="1">
        <v>1</v>
      </c>
      <c r="K289" s="109" t="s">
        <v>2949</v>
      </c>
      <c r="AC289" s="37"/>
      <c r="AG289" t="s">
        <v>6327</v>
      </c>
    </row>
    <row r="290" spans="2:33" x14ac:dyDescent="0.2">
      <c r="B290" t="s">
        <v>1944</v>
      </c>
      <c r="D290" t="s">
        <v>1944</v>
      </c>
      <c r="G290" s="72"/>
      <c r="H290" t="s">
        <v>1944</v>
      </c>
      <c r="J290" t="s">
        <v>1944</v>
      </c>
      <c r="K290" s="132" t="s">
        <v>2828</v>
      </c>
      <c r="AC290" s="37"/>
      <c r="AG290" t="s">
        <v>6327</v>
      </c>
    </row>
    <row r="291" spans="2:33" x14ac:dyDescent="0.2">
      <c r="B291" t="s">
        <v>1944</v>
      </c>
      <c r="D291" t="s">
        <v>5614</v>
      </c>
      <c r="E291" s="74" t="s">
        <v>6137</v>
      </c>
      <c r="F291" t="s">
        <v>5614</v>
      </c>
      <c r="G291" s="72" t="s">
        <v>3966</v>
      </c>
      <c r="H291" t="s">
        <v>5614</v>
      </c>
      <c r="I291" s="70" t="s">
        <v>6288</v>
      </c>
      <c r="J291" s="1">
        <v>1</v>
      </c>
      <c r="K291" s="109" t="s">
        <v>2950</v>
      </c>
      <c r="AC291" s="37"/>
      <c r="AG291" t="s">
        <v>6327</v>
      </c>
    </row>
    <row r="292" spans="2:33" x14ac:dyDescent="0.2">
      <c r="B292" t="s">
        <v>1944</v>
      </c>
      <c r="D292" t="s">
        <v>1944</v>
      </c>
      <c r="E292" s="70" t="s">
        <v>5570</v>
      </c>
      <c r="F292" t="s">
        <v>1944</v>
      </c>
      <c r="G292" s="72" t="s">
        <v>3967</v>
      </c>
      <c r="H292" s="1">
        <v>1</v>
      </c>
      <c r="I292" s="70" t="s">
        <v>6573</v>
      </c>
      <c r="J292" s="1">
        <v>1</v>
      </c>
      <c r="K292" s="109" t="s">
        <v>2951</v>
      </c>
      <c r="AC292" s="37"/>
      <c r="AG292" t="s">
        <v>6327</v>
      </c>
    </row>
    <row r="293" spans="2:33" x14ac:dyDescent="0.2">
      <c r="B293" t="s">
        <v>1944</v>
      </c>
      <c r="D293" t="s">
        <v>1944</v>
      </c>
      <c r="E293" s="70" t="s">
        <v>2041</v>
      </c>
      <c r="F293" s="1">
        <v>1</v>
      </c>
      <c r="G293" s="70" t="s">
        <v>2042</v>
      </c>
      <c r="H293" t="s">
        <v>1944</v>
      </c>
      <c r="J293" t="s">
        <v>5880</v>
      </c>
      <c r="K293" s="109"/>
      <c r="AC293" s="37"/>
      <c r="AG293" t="s">
        <v>6327</v>
      </c>
    </row>
    <row r="294" spans="2:33" x14ac:dyDescent="0.2">
      <c r="B294" t="s">
        <v>1944</v>
      </c>
      <c r="E294" s="70"/>
      <c r="F294" t="s">
        <v>1944</v>
      </c>
      <c r="G294" s="70" t="s">
        <v>5810</v>
      </c>
      <c r="H294" t="s">
        <v>5614</v>
      </c>
      <c r="I294" s="70" t="s">
        <v>5703</v>
      </c>
      <c r="J294" t="s">
        <v>5614</v>
      </c>
      <c r="K294" s="70" t="s">
        <v>2806</v>
      </c>
      <c r="AC294" s="37"/>
      <c r="AG294" t="s">
        <v>6327</v>
      </c>
    </row>
    <row r="295" spans="2:33" x14ac:dyDescent="0.2">
      <c r="B295" t="s">
        <v>5880</v>
      </c>
      <c r="E295" s="70"/>
      <c r="F295" s="1">
        <v>1</v>
      </c>
      <c r="G295" s="70" t="s">
        <v>2999</v>
      </c>
      <c r="H295" s="1">
        <v>1</v>
      </c>
      <c r="I295" s="72" t="s">
        <v>1417</v>
      </c>
      <c r="J295" s="1">
        <v>1</v>
      </c>
      <c r="K295" s="70" t="s">
        <v>5876</v>
      </c>
      <c r="AC295" s="37"/>
      <c r="AG295" t="s">
        <v>6327</v>
      </c>
    </row>
    <row r="296" spans="2:33" x14ac:dyDescent="0.2">
      <c r="B296" t="s">
        <v>5614</v>
      </c>
      <c r="C296" s="74" t="s">
        <v>473</v>
      </c>
      <c r="D296" t="s">
        <v>5614</v>
      </c>
      <c r="E296" s="74" t="s">
        <v>3701</v>
      </c>
      <c r="F296" t="s">
        <v>1944</v>
      </c>
      <c r="G296" s="109" t="s">
        <v>3607</v>
      </c>
      <c r="H296" t="s">
        <v>1944</v>
      </c>
      <c r="I296" s="109" t="s">
        <v>2269</v>
      </c>
      <c r="J296" t="s">
        <v>1944</v>
      </c>
      <c r="K296" s="70"/>
      <c r="AC296" s="37"/>
      <c r="AG296" t="s">
        <v>6327</v>
      </c>
    </row>
    <row r="297" spans="2:33" x14ac:dyDescent="0.2">
      <c r="B297" t="s">
        <v>1944</v>
      </c>
      <c r="C297" s="70" t="s">
        <v>6102</v>
      </c>
      <c r="D297" t="s">
        <v>1944</v>
      </c>
      <c r="E297" s="70" t="s">
        <v>3702</v>
      </c>
      <c r="F297" t="s">
        <v>1944</v>
      </c>
      <c r="G297" s="70" t="s">
        <v>3608</v>
      </c>
      <c r="H297" t="s">
        <v>1944</v>
      </c>
      <c r="I297" s="109" t="s">
        <v>862</v>
      </c>
      <c r="J297" t="s">
        <v>5614</v>
      </c>
      <c r="K297" s="70" t="s">
        <v>5877</v>
      </c>
      <c r="AC297" s="37"/>
      <c r="AG297" t="s">
        <v>6327</v>
      </c>
    </row>
    <row r="298" spans="2:33" x14ac:dyDescent="0.2">
      <c r="B298" t="s">
        <v>1944</v>
      </c>
      <c r="C298" s="74" t="s">
        <v>2365</v>
      </c>
      <c r="D298" t="s">
        <v>1944</v>
      </c>
      <c r="F298" s="1">
        <v>1</v>
      </c>
      <c r="G298" s="109" t="s">
        <v>1673</v>
      </c>
      <c r="H298" s="1">
        <v>1</v>
      </c>
      <c r="I298" s="70" t="s">
        <v>861</v>
      </c>
      <c r="J298" s="1">
        <v>1</v>
      </c>
      <c r="K298" s="70" t="s">
        <v>5878</v>
      </c>
      <c r="AC298" s="37"/>
      <c r="AG298" t="s">
        <v>6327</v>
      </c>
    </row>
    <row r="299" spans="2:33" x14ac:dyDescent="0.2">
      <c r="B299" t="s">
        <v>1944</v>
      </c>
      <c r="C299" s="70" t="s">
        <v>6251</v>
      </c>
      <c r="D299" t="s">
        <v>5614</v>
      </c>
      <c r="E299" s="74" t="s">
        <v>3703</v>
      </c>
      <c r="G299" s="109"/>
      <c r="H299" t="s">
        <v>1944</v>
      </c>
      <c r="I299" s="70" t="s">
        <v>1663</v>
      </c>
      <c r="J299" t="s">
        <v>1944</v>
      </c>
      <c r="K299" s="70"/>
      <c r="AC299" s="37"/>
      <c r="AG299" t="s">
        <v>6327</v>
      </c>
    </row>
    <row r="300" spans="2:33" x14ac:dyDescent="0.2">
      <c r="B300" t="s">
        <v>1944</v>
      </c>
      <c r="C300" s="70"/>
      <c r="D300" t="s">
        <v>1944</v>
      </c>
      <c r="E300" s="70" t="s">
        <v>3704</v>
      </c>
      <c r="G300" s="109"/>
      <c r="H300" s="1">
        <v>1</v>
      </c>
      <c r="I300" s="70" t="s">
        <v>5582</v>
      </c>
      <c r="J300" t="s">
        <v>5614</v>
      </c>
      <c r="K300" s="109" t="s">
        <v>2960</v>
      </c>
      <c r="AC300" s="37"/>
      <c r="AG300" t="s">
        <v>6327</v>
      </c>
    </row>
    <row r="301" spans="2:33" x14ac:dyDescent="0.2">
      <c r="B301" t="s">
        <v>5880</v>
      </c>
      <c r="C301" s="70"/>
      <c r="D301" t="s">
        <v>1944</v>
      </c>
      <c r="G301" s="109"/>
      <c r="H301" t="s">
        <v>1944</v>
      </c>
      <c r="J301" s="1">
        <v>1</v>
      </c>
      <c r="K301" s="109" t="s">
        <v>6405</v>
      </c>
      <c r="AC301" s="37"/>
      <c r="AG301" t="s">
        <v>6327</v>
      </c>
    </row>
    <row r="302" spans="2:33" x14ac:dyDescent="0.2">
      <c r="B302" t="s">
        <v>5614</v>
      </c>
      <c r="C302" s="74" t="s">
        <v>1668</v>
      </c>
      <c r="D302" t="s">
        <v>5614</v>
      </c>
      <c r="E302" s="74" t="s">
        <v>5861</v>
      </c>
      <c r="G302" s="109"/>
      <c r="H302" t="s">
        <v>1944</v>
      </c>
      <c r="J302" t="s">
        <v>1944</v>
      </c>
      <c r="K302" s="132" t="s">
        <v>2823</v>
      </c>
      <c r="AC302" s="37"/>
      <c r="AG302" t="s">
        <v>6327</v>
      </c>
    </row>
    <row r="303" spans="2:33" x14ac:dyDescent="0.2">
      <c r="B303" t="s">
        <v>1944</v>
      </c>
      <c r="C303" s="70" t="s">
        <v>3648</v>
      </c>
      <c r="D303" t="s">
        <v>1944</v>
      </c>
      <c r="E303" s="70" t="s">
        <v>5862</v>
      </c>
      <c r="G303" s="109"/>
      <c r="H303" t="s">
        <v>1944</v>
      </c>
      <c r="J303" s="1">
        <v>1</v>
      </c>
      <c r="K303" s="109" t="s">
        <v>951</v>
      </c>
      <c r="Q303" s="70"/>
      <c r="AC303" s="37"/>
      <c r="AG303" t="s">
        <v>6327</v>
      </c>
    </row>
    <row r="304" spans="2:33" x14ac:dyDescent="0.2">
      <c r="B304" t="s">
        <v>1944</v>
      </c>
      <c r="C304" s="70" t="s">
        <v>5945</v>
      </c>
      <c r="D304" t="s">
        <v>1944</v>
      </c>
      <c r="G304" s="109"/>
      <c r="H304" t="s">
        <v>1944</v>
      </c>
      <c r="J304" s="1">
        <v>1</v>
      </c>
      <c r="K304" s="109" t="s">
        <v>6403</v>
      </c>
      <c r="Q304" s="70"/>
      <c r="AC304" s="37"/>
      <c r="AG304" t="s">
        <v>6327</v>
      </c>
    </row>
    <row r="305" spans="3:33" x14ac:dyDescent="0.2">
      <c r="C305" s="70"/>
      <c r="D305" t="s">
        <v>5614</v>
      </c>
      <c r="E305" s="74" t="s">
        <v>875</v>
      </c>
      <c r="G305" s="109"/>
      <c r="H305" t="s">
        <v>1944</v>
      </c>
      <c r="J305" s="1">
        <v>1</v>
      </c>
      <c r="K305" s="109" t="s">
        <v>6404</v>
      </c>
      <c r="P305" t="s">
        <v>5614</v>
      </c>
      <c r="Q305" s="70" t="s">
        <v>5211</v>
      </c>
      <c r="AC305" s="37"/>
      <c r="AG305" t="s">
        <v>6327</v>
      </c>
    </row>
    <row r="306" spans="3:33" x14ac:dyDescent="0.2">
      <c r="D306" t="s">
        <v>1944</v>
      </c>
      <c r="E306" s="70" t="s">
        <v>5570</v>
      </c>
      <c r="G306" s="109"/>
      <c r="H306" t="s">
        <v>1944</v>
      </c>
      <c r="J306" t="s">
        <v>1944</v>
      </c>
      <c r="P306" s="1">
        <v>1</v>
      </c>
      <c r="Q306" s="70" t="s">
        <v>2019</v>
      </c>
      <c r="AC306" s="37"/>
      <c r="AG306" t="s">
        <v>6327</v>
      </c>
    </row>
    <row r="307" spans="3:33" x14ac:dyDescent="0.2">
      <c r="D307" t="s">
        <v>1944</v>
      </c>
      <c r="G307" s="109"/>
      <c r="H307" t="s">
        <v>1944</v>
      </c>
      <c r="J307" t="s">
        <v>5614</v>
      </c>
      <c r="K307" s="72" t="s">
        <v>5815</v>
      </c>
      <c r="L307" t="s">
        <v>5614</v>
      </c>
      <c r="M307" s="70" t="s">
        <v>2194</v>
      </c>
      <c r="P307" t="s">
        <v>1944</v>
      </c>
      <c r="AC307" s="37"/>
      <c r="AG307" t="s">
        <v>6327</v>
      </c>
    </row>
    <row r="308" spans="3:33" x14ac:dyDescent="0.2">
      <c r="D308" t="s">
        <v>5614</v>
      </c>
      <c r="E308" s="74" t="s">
        <v>5863</v>
      </c>
      <c r="G308" s="109"/>
      <c r="H308" t="s">
        <v>1944</v>
      </c>
      <c r="I308" s="109"/>
      <c r="J308" s="1">
        <v>1</v>
      </c>
      <c r="K308" s="109" t="s">
        <v>2187</v>
      </c>
      <c r="L308" s="1">
        <v>1</v>
      </c>
      <c r="M308" s="70" t="s">
        <v>3374</v>
      </c>
      <c r="O308" s="70"/>
      <c r="P308" t="s">
        <v>5614</v>
      </c>
      <c r="Q308" s="70" t="s">
        <v>5220</v>
      </c>
      <c r="AC308" s="37"/>
      <c r="AG308" t="s">
        <v>6327</v>
      </c>
    </row>
    <row r="309" spans="3:33" x14ac:dyDescent="0.2">
      <c r="D309" t="s">
        <v>1944</v>
      </c>
      <c r="E309" s="70" t="s">
        <v>874</v>
      </c>
      <c r="G309" s="109"/>
      <c r="H309" t="s">
        <v>1944</v>
      </c>
      <c r="I309" s="109"/>
      <c r="J309" s="1">
        <v>1</v>
      </c>
      <c r="K309" s="70" t="s">
        <v>1922</v>
      </c>
      <c r="L309" t="s">
        <v>1944</v>
      </c>
      <c r="M309" s="70"/>
      <c r="O309" s="70"/>
      <c r="P309" s="1">
        <v>1</v>
      </c>
      <c r="Q309" s="70" t="s">
        <v>2573</v>
      </c>
      <c r="AC309" s="37"/>
      <c r="AG309" t="s">
        <v>6327</v>
      </c>
    </row>
    <row r="310" spans="3:33" x14ac:dyDescent="0.2">
      <c r="D310" s="19" t="s">
        <v>1944</v>
      </c>
      <c r="E310" s="78" t="s">
        <v>1683</v>
      </c>
      <c r="F310" s="19"/>
      <c r="G310" s="109"/>
      <c r="H310" t="s">
        <v>1944</v>
      </c>
      <c r="I310" s="109"/>
      <c r="L310" t="s">
        <v>5614</v>
      </c>
      <c r="M310" s="70" t="s">
        <v>5327</v>
      </c>
      <c r="O310" s="70"/>
      <c r="P310" t="s">
        <v>1944</v>
      </c>
      <c r="AC310" s="37"/>
      <c r="AG310" t="s">
        <v>6327</v>
      </c>
    </row>
    <row r="311" spans="3:33" x14ac:dyDescent="0.2">
      <c r="D311" s="19" t="s">
        <v>5614</v>
      </c>
      <c r="E311" s="74" t="s">
        <v>3666</v>
      </c>
      <c r="F311" s="19"/>
      <c r="G311" s="109"/>
      <c r="H311" t="s">
        <v>1944</v>
      </c>
      <c r="I311" s="109"/>
      <c r="J311" t="s">
        <v>5614</v>
      </c>
      <c r="K311" s="109" t="s">
        <v>2264</v>
      </c>
      <c r="L311" s="1">
        <v>1</v>
      </c>
      <c r="M311" s="70" t="s">
        <v>4730</v>
      </c>
      <c r="O311" s="70"/>
      <c r="P311" t="s">
        <v>5614</v>
      </c>
      <c r="Q311" s="70" t="s">
        <v>2574</v>
      </c>
      <c r="AC311" s="37"/>
      <c r="AG311" t="s">
        <v>6327</v>
      </c>
    </row>
    <row r="312" spans="3:33" x14ac:dyDescent="0.2">
      <c r="D312" s="19" t="s">
        <v>1944</v>
      </c>
      <c r="E312" s="70" t="s">
        <v>4744</v>
      </c>
      <c r="F312" s="19"/>
      <c r="G312" s="109"/>
      <c r="H312" t="s">
        <v>1944</v>
      </c>
      <c r="I312" s="109"/>
      <c r="J312" s="1">
        <v>1</v>
      </c>
      <c r="K312" s="109" t="s">
        <v>2947</v>
      </c>
      <c r="M312" s="70"/>
      <c r="O312" s="70"/>
      <c r="P312" s="1">
        <v>1</v>
      </c>
      <c r="Q312" s="70" t="s">
        <v>2575</v>
      </c>
      <c r="AC312" s="37"/>
      <c r="AG312" t="s">
        <v>6327</v>
      </c>
    </row>
    <row r="313" spans="3:33" x14ac:dyDescent="0.2">
      <c r="D313" s="19"/>
      <c r="E313" s="19"/>
      <c r="F313" s="19"/>
      <c r="G313" s="109"/>
      <c r="H313" t="s">
        <v>5614</v>
      </c>
      <c r="I313" s="109" t="s">
        <v>867</v>
      </c>
      <c r="J313" t="s">
        <v>1944</v>
      </c>
      <c r="K313" s="132" t="s">
        <v>2946</v>
      </c>
      <c r="M313" s="70"/>
      <c r="O313" s="70"/>
      <c r="P313" t="s">
        <v>1944</v>
      </c>
      <c r="AC313" s="37"/>
      <c r="AG313" t="s">
        <v>6327</v>
      </c>
    </row>
    <row r="314" spans="3:33" x14ac:dyDescent="0.2">
      <c r="H314" s="1">
        <v>1</v>
      </c>
      <c r="I314" s="109" t="s">
        <v>869</v>
      </c>
      <c r="J314" s="1">
        <v>1</v>
      </c>
      <c r="K314" s="70" t="s">
        <v>2948</v>
      </c>
      <c r="M314" s="70"/>
      <c r="O314" s="70"/>
      <c r="P314" t="s">
        <v>5614</v>
      </c>
      <c r="Q314" s="70" t="s">
        <v>2574</v>
      </c>
      <c r="AC314" s="37"/>
      <c r="AG314" t="s">
        <v>6327</v>
      </c>
    </row>
    <row r="315" spans="3:33" x14ac:dyDescent="0.2">
      <c r="H315" s="1">
        <v>1</v>
      </c>
      <c r="I315" s="109" t="s">
        <v>866</v>
      </c>
      <c r="J315" t="s">
        <v>1944</v>
      </c>
      <c r="M315" s="70"/>
      <c r="O315" s="70"/>
      <c r="P315" s="1">
        <v>1</v>
      </c>
      <c r="Q315" s="70" t="s">
        <v>2576</v>
      </c>
      <c r="AC315" s="37"/>
      <c r="AG315" t="s">
        <v>6327</v>
      </c>
    </row>
    <row r="316" spans="3:33" x14ac:dyDescent="0.2">
      <c r="H316" t="s">
        <v>1944</v>
      </c>
      <c r="I316" s="109" t="s">
        <v>870</v>
      </c>
      <c r="J316" t="s">
        <v>5614</v>
      </c>
      <c r="K316" s="70" t="s">
        <v>3384</v>
      </c>
      <c r="M316" s="70"/>
      <c r="N316" t="s">
        <v>5614</v>
      </c>
      <c r="O316" s="70" t="s">
        <v>6236</v>
      </c>
      <c r="P316" t="s">
        <v>1944</v>
      </c>
      <c r="AC316" s="37"/>
      <c r="AG316" t="s">
        <v>6327</v>
      </c>
    </row>
    <row r="317" spans="3:33" x14ac:dyDescent="0.2">
      <c r="H317" s="1">
        <v>1</v>
      </c>
      <c r="I317" s="109" t="s">
        <v>871</v>
      </c>
      <c r="J317" s="1">
        <v>1</v>
      </c>
      <c r="K317" s="70" t="s">
        <v>5295</v>
      </c>
      <c r="M317" s="70"/>
      <c r="N317" s="1">
        <v>1</v>
      </c>
      <c r="O317" s="70" t="s">
        <v>1003</v>
      </c>
      <c r="P317" t="s">
        <v>5614</v>
      </c>
      <c r="Q317" s="70" t="s">
        <v>4797</v>
      </c>
      <c r="R317" t="s">
        <v>5614</v>
      </c>
      <c r="S317" s="70" t="s">
        <v>6447</v>
      </c>
      <c r="T317" t="s">
        <v>5614</v>
      </c>
      <c r="U317" s="74" t="s">
        <v>4987</v>
      </c>
      <c r="AC317" s="37"/>
      <c r="AG317" t="s">
        <v>6327</v>
      </c>
    </row>
    <row r="318" spans="3:33" x14ac:dyDescent="0.2">
      <c r="H318" t="s">
        <v>1944</v>
      </c>
      <c r="N318" t="s">
        <v>1944</v>
      </c>
      <c r="P318" s="1">
        <v>1</v>
      </c>
      <c r="Q318" s="70" t="s">
        <v>2577</v>
      </c>
      <c r="R318" s="1">
        <v>1</v>
      </c>
      <c r="S318" s="70" t="s">
        <v>6611</v>
      </c>
      <c r="T318" t="s">
        <v>1944</v>
      </c>
      <c r="U318" s="70" t="s">
        <v>4988</v>
      </c>
      <c r="AC318" s="37"/>
      <c r="AG318" t="s">
        <v>6327</v>
      </c>
    </row>
    <row r="319" spans="3:33" x14ac:dyDescent="0.2">
      <c r="H319" t="s">
        <v>5614</v>
      </c>
      <c r="I319" s="72" t="s">
        <v>868</v>
      </c>
      <c r="J319" t="s">
        <v>5614</v>
      </c>
      <c r="K319" s="70" t="s">
        <v>2391</v>
      </c>
      <c r="N319" t="s">
        <v>5614</v>
      </c>
      <c r="O319" s="70" t="s">
        <v>2345</v>
      </c>
      <c r="P319" s="1">
        <v>1</v>
      </c>
      <c r="Q319" s="70" t="s">
        <v>4315</v>
      </c>
      <c r="R319" t="s">
        <v>1944</v>
      </c>
      <c r="AC319" s="37"/>
      <c r="AG319" t="s">
        <v>6327</v>
      </c>
    </row>
    <row r="320" spans="3:33" x14ac:dyDescent="0.2">
      <c r="H320" t="s">
        <v>1944</v>
      </c>
      <c r="I320" s="70" t="s">
        <v>4063</v>
      </c>
      <c r="J320" s="1">
        <v>1</v>
      </c>
      <c r="K320" s="70" t="s">
        <v>1608</v>
      </c>
      <c r="N320" s="1">
        <v>1</v>
      </c>
      <c r="O320" s="70" t="s">
        <v>1005</v>
      </c>
      <c r="R320" t="s">
        <v>5614</v>
      </c>
      <c r="S320" s="70" t="s">
        <v>3050</v>
      </c>
      <c r="AC320" s="37"/>
      <c r="AG320" t="s">
        <v>6327</v>
      </c>
    </row>
    <row r="321" spans="8:33" x14ac:dyDescent="0.2">
      <c r="H321" s="1">
        <v>1</v>
      </c>
      <c r="I321" s="109" t="s">
        <v>2824</v>
      </c>
      <c r="J321" t="s">
        <v>1944</v>
      </c>
      <c r="N321" t="s">
        <v>1944</v>
      </c>
      <c r="O321" s="70" t="s">
        <v>7764</v>
      </c>
      <c r="R321" s="1">
        <v>1</v>
      </c>
      <c r="S321" s="70" t="s">
        <v>4314</v>
      </c>
      <c r="AC321" s="37"/>
      <c r="AG321" t="s">
        <v>6327</v>
      </c>
    </row>
    <row r="322" spans="8:33" x14ac:dyDescent="0.2">
      <c r="H322" t="s">
        <v>1944</v>
      </c>
      <c r="I322" s="132" t="s">
        <v>2823</v>
      </c>
      <c r="J322" t="s">
        <v>5614</v>
      </c>
      <c r="K322" s="70" t="s">
        <v>6154</v>
      </c>
      <c r="L322" t="s">
        <v>5614</v>
      </c>
      <c r="M322" s="70" t="s">
        <v>4950</v>
      </c>
      <c r="N322" s="1">
        <v>1</v>
      </c>
      <c r="O322" s="70" t="s">
        <v>1779</v>
      </c>
      <c r="R322" t="s">
        <v>1944</v>
      </c>
      <c r="S322" s="70"/>
      <c r="AC322" s="37"/>
      <c r="AG322" t="s">
        <v>6327</v>
      </c>
    </row>
    <row r="323" spans="8:33" x14ac:dyDescent="0.2">
      <c r="H323" s="1">
        <v>1</v>
      </c>
      <c r="I323" s="70" t="s">
        <v>4638</v>
      </c>
      <c r="J323" s="1">
        <v>1</v>
      </c>
      <c r="K323" s="109" t="s">
        <v>2955</v>
      </c>
      <c r="L323" s="1">
        <v>1</v>
      </c>
      <c r="M323" s="70" t="s">
        <v>6156</v>
      </c>
      <c r="N323" t="s">
        <v>1944</v>
      </c>
      <c r="R323" t="s">
        <v>5614</v>
      </c>
      <c r="S323" s="70" t="s">
        <v>3668</v>
      </c>
      <c r="AC323" s="37"/>
      <c r="AG323" t="s">
        <v>6327</v>
      </c>
    </row>
    <row r="324" spans="8:33" x14ac:dyDescent="0.2">
      <c r="H324" t="s">
        <v>1944</v>
      </c>
      <c r="I324" s="70" t="s">
        <v>1728</v>
      </c>
      <c r="J324" t="s">
        <v>1944</v>
      </c>
      <c r="K324" s="70" t="s">
        <v>4732</v>
      </c>
      <c r="L324" t="s">
        <v>1944</v>
      </c>
      <c r="N324" t="s">
        <v>1944</v>
      </c>
      <c r="R324" s="1">
        <v>1</v>
      </c>
      <c r="S324" s="70" t="s">
        <v>5601</v>
      </c>
      <c r="AC324" s="37"/>
      <c r="AG324" t="s">
        <v>6327</v>
      </c>
    </row>
    <row r="325" spans="8:33" x14ac:dyDescent="0.2">
      <c r="H325" s="1">
        <v>1</v>
      </c>
      <c r="I325" s="70" t="s">
        <v>6514</v>
      </c>
      <c r="J325" s="1">
        <v>1</v>
      </c>
      <c r="K325" s="70" t="s">
        <v>1529</v>
      </c>
      <c r="L325" t="s">
        <v>5614</v>
      </c>
      <c r="M325" s="70" t="s">
        <v>5220</v>
      </c>
      <c r="N325" t="s">
        <v>5614</v>
      </c>
      <c r="O325" s="70" t="s">
        <v>3074</v>
      </c>
      <c r="AC325" s="37"/>
      <c r="AG325" t="s">
        <v>6327</v>
      </c>
    </row>
    <row r="326" spans="8:33" x14ac:dyDescent="0.2">
      <c r="H326" t="s">
        <v>1944</v>
      </c>
      <c r="J326" t="s">
        <v>1944</v>
      </c>
      <c r="L326" s="1">
        <v>1</v>
      </c>
      <c r="M326" s="70" t="s">
        <v>6155</v>
      </c>
      <c r="N326" s="1">
        <v>1</v>
      </c>
      <c r="O326" s="70" t="s">
        <v>1465</v>
      </c>
      <c r="AC326" s="37"/>
      <c r="AG326" t="s">
        <v>6327</v>
      </c>
    </row>
    <row r="327" spans="8:33" x14ac:dyDescent="0.2">
      <c r="H327" t="s">
        <v>1944</v>
      </c>
      <c r="J327" t="s">
        <v>5614</v>
      </c>
      <c r="K327" s="70" t="s">
        <v>5220</v>
      </c>
      <c r="L327" t="s">
        <v>1944</v>
      </c>
      <c r="N327" t="s">
        <v>1944</v>
      </c>
      <c r="AC327" s="37"/>
      <c r="AG327" t="s">
        <v>6327</v>
      </c>
    </row>
    <row r="328" spans="8:33" x14ac:dyDescent="0.2">
      <c r="H328" t="s">
        <v>1944</v>
      </c>
      <c r="J328" s="1">
        <v>1</v>
      </c>
      <c r="K328" s="70" t="s">
        <v>6348</v>
      </c>
      <c r="L328" t="s">
        <v>5614</v>
      </c>
      <c r="M328" s="70" t="s">
        <v>2391</v>
      </c>
      <c r="N328" t="s">
        <v>5614</v>
      </c>
      <c r="O328" s="70" t="s">
        <v>1466</v>
      </c>
      <c r="AC328" s="37"/>
      <c r="AG328" t="s">
        <v>6327</v>
      </c>
    </row>
    <row r="329" spans="8:33" x14ac:dyDescent="0.2">
      <c r="H329" t="s">
        <v>1944</v>
      </c>
      <c r="J329" t="s">
        <v>1944</v>
      </c>
      <c r="K329" s="70"/>
      <c r="L329" s="1">
        <v>1</v>
      </c>
      <c r="M329" s="70" t="s">
        <v>4946</v>
      </c>
      <c r="N329" s="1">
        <v>1</v>
      </c>
      <c r="O329" s="70" t="s">
        <v>1467</v>
      </c>
      <c r="Q329" s="70"/>
      <c r="AC329" s="37"/>
      <c r="AG329" t="s">
        <v>6327</v>
      </c>
    </row>
    <row r="330" spans="8:33" x14ac:dyDescent="0.2">
      <c r="H330" t="s">
        <v>1944</v>
      </c>
      <c r="J330" t="s">
        <v>5614</v>
      </c>
      <c r="K330" s="70" t="s">
        <v>521</v>
      </c>
      <c r="L330" t="s">
        <v>1944</v>
      </c>
      <c r="N330" t="s">
        <v>1944</v>
      </c>
      <c r="O330" s="70"/>
      <c r="Q330" s="70"/>
      <c r="AC330" s="37"/>
      <c r="AG330" t="s">
        <v>6327</v>
      </c>
    </row>
    <row r="331" spans="8:33" x14ac:dyDescent="0.2">
      <c r="H331" t="s">
        <v>1944</v>
      </c>
      <c r="J331" s="1">
        <v>1</v>
      </c>
      <c r="K331" s="70" t="s">
        <v>4584</v>
      </c>
      <c r="L331" t="s">
        <v>1944</v>
      </c>
      <c r="N331" t="s">
        <v>1944</v>
      </c>
      <c r="O331" s="70"/>
      <c r="P331" t="s">
        <v>5614</v>
      </c>
      <c r="Q331" s="70" t="s">
        <v>6099</v>
      </c>
      <c r="AC331" s="37"/>
      <c r="AG331" t="s">
        <v>6327</v>
      </c>
    </row>
    <row r="332" spans="8:33" x14ac:dyDescent="0.2">
      <c r="H332" t="s">
        <v>1944</v>
      </c>
      <c r="J332" t="s">
        <v>1944</v>
      </c>
      <c r="K332" s="70"/>
      <c r="L332" t="s">
        <v>1944</v>
      </c>
      <c r="N332" t="s">
        <v>1944</v>
      </c>
      <c r="O332" s="70"/>
      <c r="P332" s="1">
        <v>1</v>
      </c>
      <c r="Q332" s="70" t="s">
        <v>2961</v>
      </c>
      <c r="AC332" s="37"/>
      <c r="AG332" t="s">
        <v>6327</v>
      </c>
    </row>
    <row r="333" spans="8:33" x14ac:dyDescent="0.2">
      <c r="H333" t="s">
        <v>1944</v>
      </c>
      <c r="J333" t="s">
        <v>5614</v>
      </c>
      <c r="K333" s="72" t="s">
        <v>4585</v>
      </c>
      <c r="L333" t="s">
        <v>1944</v>
      </c>
      <c r="N333" t="s">
        <v>1944</v>
      </c>
      <c r="O333" s="70"/>
      <c r="P333" t="s">
        <v>1944</v>
      </c>
      <c r="AC333" s="37"/>
      <c r="AG333" t="s">
        <v>6327</v>
      </c>
    </row>
    <row r="334" spans="8:33" x14ac:dyDescent="0.2">
      <c r="H334" t="s">
        <v>1944</v>
      </c>
      <c r="J334" s="1">
        <v>1</v>
      </c>
      <c r="K334" s="70" t="s">
        <v>4586</v>
      </c>
      <c r="L334" t="s">
        <v>1944</v>
      </c>
      <c r="N334" t="s">
        <v>1944</v>
      </c>
      <c r="O334" s="70"/>
      <c r="P334" t="s">
        <v>5614</v>
      </c>
      <c r="Q334" s="70" t="s">
        <v>2962</v>
      </c>
      <c r="AC334" s="37"/>
      <c r="AG334" t="s">
        <v>6327</v>
      </c>
    </row>
    <row r="335" spans="8:33" x14ac:dyDescent="0.2">
      <c r="H335" t="s">
        <v>1944</v>
      </c>
      <c r="J335" t="s">
        <v>1944</v>
      </c>
      <c r="L335" t="s">
        <v>1944</v>
      </c>
      <c r="N335" t="s">
        <v>1944</v>
      </c>
      <c r="O335" s="70"/>
      <c r="P335" s="1">
        <v>1</v>
      </c>
      <c r="Q335" s="70" t="s">
        <v>6164</v>
      </c>
      <c r="AC335" s="37"/>
      <c r="AG335" t="s">
        <v>6327</v>
      </c>
    </row>
    <row r="336" spans="8:33" x14ac:dyDescent="0.2">
      <c r="H336" t="s">
        <v>1944</v>
      </c>
      <c r="J336" t="s">
        <v>5614</v>
      </c>
      <c r="K336" s="109" t="s">
        <v>872</v>
      </c>
      <c r="L336" t="s">
        <v>1944</v>
      </c>
      <c r="N336" t="s">
        <v>1944</v>
      </c>
      <c r="O336" s="70"/>
      <c r="P336" t="s">
        <v>1944</v>
      </c>
      <c r="AC336" s="37"/>
      <c r="AG336" t="s">
        <v>6327</v>
      </c>
    </row>
    <row r="337" spans="3:33" x14ac:dyDescent="0.2">
      <c r="H337" t="s">
        <v>1944</v>
      </c>
      <c r="J337" s="1">
        <v>1</v>
      </c>
      <c r="K337" s="109" t="s">
        <v>2821</v>
      </c>
      <c r="L337" t="s">
        <v>1944</v>
      </c>
      <c r="N337" t="s">
        <v>1944</v>
      </c>
      <c r="O337" s="70"/>
      <c r="P337" t="s">
        <v>5614</v>
      </c>
      <c r="Q337" s="70" t="s">
        <v>6165</v>
      </c>
      <c r="AC337" s="37"/>
      <c r="AG337" t="s">
        <v>6327</v>
      </c>
    </row>
    <row r="338" spans="3:33" x14ac:dyDescent="0.2">
      <c r="H338" t="s">
        <v>1944</v>
      </c>
      <c r="I338" s="109"/>
      <c r="J338" t="s">
        <v>1944</v>
      </c>
      <c r="L338" t="s">
        <v>1944</v>
      </c>
      <c r="N338" t="s">
        <v>1944</v>
      </c>
      <c r="O338" s="70"/>
      <c r="P338" s="1">
        <v>1</v>
      </c>
      <c r="Q338" s="70" t="s">
        <v>6291</v>
      </c>
      <c r="AC338" s="37"/>
      <c r="AG338" t="s">
        <v>6327</v>
      </c>
    </row>
    <row r="339" spans="3:33" x14ac:dyDescent="0.2">
      <c r="H339" t="s">
        <v>1944</v>
      </c>
      <c r="I339" s="109"/>
      <c r="J339" t="s">
        <v>5614</v>
      </c>
      <c r="K339" s="109" t="s">
        <v>3804</v>
      </c>
      <c r="L339" t="s">
        <v>5614</v>
      </c>
      <c r="M339" s="70" t="s">
        <v>4947</v>
      </c>
      <c r="N339" t="s">
        <v>1944</v>
      </c>
      <c r="P339" t="s">
        <v>1944</v>
      </c>
      <c r="S339" s="70"/>
      <c r="AC339" s="37"/>
      <c r="AG339" t="s">
        <v>6327</v>
      </c>
    </row>
    <row r="340" spans="3:33" x14ac:dyDescent="0.2">
      <c r="H340" t="s">
        <v>1944</v>
      </c>
      <c r="I340" s="109"/>
      <c r="J340" s="1">
        <v>1</v>
      </c>
      <c r="K340" s="109" t="s">
        <v>2822</v>
      </c>
      <c r="L340" s="1">
        <v>1</v>
      </c>
      <c r="M340" s="70" t="s">
        <v>4948</v>
      </c>
      <c r="N340" t="s">
        <v>1944</v>
      </c>
      <c r="P340" t="s">
        <v>5614</v>
      </c>
      <c r="Q340" s="70" t="s">
        <v>6167</v>
      </c>
      <c r="AC340" s="37"/>
      <c r="AG340" t="s">
        <v>6327</v>
      </c>
    </row>
    <row r="341" spans="3:33" x14ac:dyDescent="0.2">
      <c r="H341" t="s">
        <v>1944</v>
      </c>
      <c r="I341" s="109"/>
      <c r="J341" t="s">
        <v>1944</v>
      </c>
      <c r="L341" t="s">
        <v>1944</v>
      </c>
      <c r="M341" s="70"/>
      <c r="N341" t="s">
        <v>5614</v>
      </c>
      <c r="O341" s="70" t="s">
        <v>1468</v>
      </c>
      <c r="P341" s="1">
        <v>1</v>
      </c>
      <c r="Q341" s="70" t="s">
        <v>6168</v>
      </c>
      <c r="S341" s="70"/>
      <c r="AC341" s="37"/>
      <c r="AG341" t="s">
        <v>6327</v>
      </c>
    </row>
    <row r="342" spans="3:33" x14ac:dyDescent="0.2">
      <c r="H342" t="s">
        <v>1944</v>
      </c>
      <c r="I342" s="109"/>
      <c r="J342" t="s">
        <v>5614</v>
      </c>
      <c r="K342" s="70" t="s">
        <v>1943</v>
      </c>
      <c r="L342" t="s">
        <v>5614</v>
      </c>
      <c r="M342" s="70" t="s">
        <v>4201</v>
      </c>
      <c r="N342" s="1">
        <v>1</v>
      </c>
      <c r="O342" s="70" t="s">
        <v>1469</v>
      </c>
      <c r="P342" t="s">
        <v>1944</v>
      </c>
      <c r="S342" s="70"/>
      <c r="AC342" s="37"/>
      <c r="AG342" t="s">
        <v>6327</v>
      </c>
    </row>
    <row r="343" spans="3:33" x14ac:dyDescent="0.2">
      <c r="H343" t="s">
        <v>1944</v>
      </c>
      <c r="I343" s="109"/>
      <c r="J343" s="1">
        <v>1</v>
      </c>
      <c r="K343" s="70" t="s">
        <v>6515</v>
      </c>
      <c r="L343" s="1">
        <v>1</v>
      </c>
      <c r="M343" s="70" t="s">
        <v>4492</v>
      </c>
      <c r="P343" t="s">
        <v>5614</v>
      </c>
      <c r="Q343" s="70" t="s">
        <v>6169</v>
      </c>
      <c r="AC343" s="37"/>
      <c r="AG343" t="s">
        <v>6327</v>
      </c>
    </row>
    <row r="344" spans="3:33" x14ac:dyDescent="0.2">
      <c r="G344" s="109"/>
      <c r="H344" t="s">
        <v>1944</v>
      </c>
      <c r="I344" s="109"/>
      <c r="K344" s="70"/>
      <c r="L344" t="s">
        <v>1944</v>
      </c>
      <c r="M344" s="70" t="s">
        <v>7161</v>
      </c>
      <c r="N344" t="s">
        <v>5614</v>
      </c>
      <c r="O344" s="70" t="s">
        <v>1857</v>
      </c>
      <c r="P344" s="1">
        <v>1</v>
      </c>
      <c r="Q344" s="70" t="s">
        <v>6170</v>
      </c>
      <c r="AC344" s="37"/>
      <c r="AG344" t="s">
        <v>6327</v>
      </c>
    </row>
    <row r="345" spans="3:33" x14ac:dyDescent="0.2">
      <c r="G345" s="109"/>
      <c r="H345" t="s">
        <v>5614</v>
      </c>
      <c r="I345" s="72" t="s">
        <v>2857</v>
      </c>
      <c r="J345" t="s">
        <v>5614</v>
      </c>
      <c r="K345" s="109" t="s">
        <v>5220</v>
      </c>
      <c r="L345" s="1">
        <v>1</v>
      </c>
      <c r="M345" s="70" t="s">
        <v>1729</v>
      </c>
      <c r="N345" s="1">
        <v>1</v>
      </c>
      <c r="O345" s="70" t="s">
        <v>1858</v>
      </c>
      <c r="P345" t="s">
        <v>1944</v>
      </c>
      <c r="AC345" s="37"/>
      <c r="AG345" t="s">
        <v>6327</v>
      </c>
    </row>
    <row r="346" spans="3:33" x14ac:dyDescent="0.2">
      <c r="H346" s="1">
        <v>1</v>
      </c>
      <c r="I346" s="109" t="s">
        <v>4846</v>
      </c>
      <c r="J346" s="1">
        <v>1</v>
      </c>
      <c r="K346" s="109" t="s">
        <v>2881</v>
      </c>
      <c r="L346" t="s">
        <v>1944</v>
      </c>
      <c r="N346" t="s">
        <v>1944</v>
      </c>
      <c r="P346" t="s">
        <v>5614</v>
      </c>
      <c r="Q346" s="70" t="s">
        <v>6344</v>
      </c>
      <c r="AC346" s="37"/>
      <c r="AG346" t="s">
        <v>6327</v>
      </c>
    </row>
    <row r="347" spans="3:33" x14ac:dyDescent="0.2">
      <c r="H347" t="s">
        <v>1944</v>
      </c>
      <c r="I347" s="109" t="s">
        <v>2879</v>
      </c>
      <c r="J347" t="s">
        <v>1944</v>
      </c>
      <c r="L347" t="s">
        <v>1944</v>
      </c>
      <c r="N347" t="s">
        <v>5614</v>
      </c>
      <c r="O347" s="70" t="s">
        <v>2691</v>
      </c>
      <c r="P347" s="1">
        <v>1</v>
      </c>
      <c r="Q347" s="70" t="s">
        <v>942</v>
      </c>
      <c r="AC347" s="37"/>
      <c r="AG347" t="s">
        <v>6327</v>
      </c>
    </row>
    <row r="348" spans="3:33" x14ac:dyDescent="0.2">
      <c r="H348" s="1">
        <v>1</v>
      </c>
      <c r="I348" s="109" t="s">
        <v>2880</v>
      </c>
      <c r="J348" t="s">
        <v>5614</v>
      </c>
      <c r="K348" s="109" t="s">
        <v>5220</v>
      </c>
      <c r="L348" t="s">
        <v>1944</v>
      </c>
      <c r="N348" t="s">
        <v>1944</v>
      </c>
      <c r="O348" s="70" t="s">
        <v>6166</v>
      </c>
      <c r="P348" t="s">
        <v>1944</v>
      </c>
      <c r="AC348" s="37"/>
      <c r="AG348" t="s">
        <v>6327</v>
      </c>
    </row>
    <row r="349" spans="3:33" x14ac:dyDescent="0.2">
      <c r="G349" s="72"/>
      <c r="H349" t="s">
        <v>1944</v>
      </c>
      <c r="J349" s="1">
        <v>1</v>
      </c>
      <c r="K349" s="109" t="s">
        <v>2942</v>
      </c>
      <c r="L349" t="s">
        <v>1944</v>
      </c>
      <c r="N349" s="1">
        <v>1</v>
      </c>
      <c r="O349" s="70" t="s">
        <v>5958</v>
      </c>
      <c r="P349" t="s">
        <v>5614</v>
      </c>
      <c r="Q349" s="70" t="s">
        <v>943</v>
      </c>
      <c r="AC349" s="37"/>
      <c r="AG349" t="s">
        <v>6327</v>
      </c>
    </row>
    <row r="350" spans="3:33" x14ac:dyDescent="0.2">
      <c r="C350" s="70"/>
      <c r="G350" s="72"/>
      <c r="H350" t="s">
        <v>5614</v>
      </c>
      <c r="I350" s="72" t="s">
        <v>4429</v>
      </c>
      <c r="J350" t="s">
        <v>1944</v>
      </c>
      <c r="L350" t="s">
        <v>1944</v>
      </c>
      <c r="N350" s="1">
        <v>1</v>
      </c>
      <c r="O350" s="70" t="s">
        <v>7159</v>
      </c>
      <c r="P350" s="1">
        <v>1</v>
      </c>
      <c r="Q350" s="70" t="s">
        <v>944</v>
      </c>
      <c r="AC350" s="37"/>
      <c r="AG350" t="s">
        <v>6327</v>
      </c>
    </row>
    <row r="351" spans="3:33" x14ac:dyDescent="0.2">
      <c r="C351" s="70"/>
      <c r="G351" s="70"/>
      <c r="H351" s="1">
        <v>1</v>
      </c>
      <c r="I351" s="70" t="s">
        <v>4430</v>
      </c>
      <c r="J351" t="s">
        <v>5614</v>
      </c>
      <c r="K351" s="109" t="s">
        <v>2943</v>
      </c>
      <c r="L351" t="s">
        <v>1944</v>
      </c>
      <c r="N351" s="1">
        <v>1</v>
      </c>
      <c r="O351" s="70" t="s">
        <v>7158</v>
      </c>
      <c r="AC351" s="37"/>
      <c r="AG351" t="s">
        <v>6327</v>
      </c>
    </row>
    <row r="352" spans="3:33" x14ac:dyDescent="0.2">
      <c r="C352" s="70"/>
      <c r="H352" t="s">
        <v>1944</v>
      </c>
      <c r="I352" s="70"/>
      <c r="J352" s="1">
        <v>1</v>
      </c>
      <c r="K352" s="109" t="s">
        <v>2944</v>
      </c>
      <c r="L352" t="s">
        <v>1944</v>
      </c>
      <c r="N352" t="s">
        <v>1944</v>
      </c>
      <c r="P352" t="s">
        <v>5614</v>
      </c>
      <c r="Q352" s="70" t="s">
        <v>4798</v>
      </c>
      <c r="R352" t="s">
        <v>5614</v>
      </c>
      <c r="S352" s="70" t="s">
        <v>4799</v>
      </c>
      <c r="AC352" s="37"/>
      <c r="AG352" t="s">
        <v>6327</v>
      </c>
    </row>
    <row r="353" spans="3:33" x14ac:dyDescent="0.2">
      <c r="C353" s="70"/>
      <c r="H353" t="s">
        <v>5614</v>
      </c>
      <c r="I353" s="72" t="s">
        <v>4431</v>
      </c>
      <c r="L353" t="s">
        <v>1944</v>
      </c>
      <c r="N353" t="s">
        <v>5614</v>
      </c>
      <c r="O353" s="70" t="s">
        <v>814</v>
      </c>
      <c r="P353" s="1">
        <v>1</v>
      </c>
      <c r="Q353" s="70" t="s">
        <v>583</v>
      </c>
      <c r="R353" s="1">
        <v>1</v>
      </c>
      <c r="S353" s="70" t="s">
        <v>4800</v>
      </c>
      <c r="AC353" s="37"/>
      <c r="AG353" t="s">
        <v>6327</v>
      </c>
    </row>
    <row r="354" spans="3:33" x14ac:dyDescent="0.2">
      <c r="C354" s="70"/>
      <c r="H354" s="1">
        <v>1</v>
      </c>
      <c r="I354" s="70" t="s">
        <v>4432</v>
      </c>
      <c r="L354" t="s">
        <v>5614</v>
      </c>
      <c r="M354" s="70" t="s">
        <v>5957</v>
      </c>
      <c r="N354" s="1">
        <v>1</v>
      </c>
      <c r="O354" s="70" t="s">
        <v>5959</v>
      </c>
      <c r="P354" t="s">
        <v>1944</v>
      </c>
      <c r="S354" s="70"/>
      <c r="AC354" s="37"/>
      <c r="AG354" t="s">
        <v>6327</v>
      </c>
    </row>
    <row r="355" spans="3:33" x14ac:dyDescent="0.2">
      <c r="C355" s="70"/>
      <c r="G355" s="114" t="s">
        <v>507</v>
      </c>
      <c r="H355" t="s">
        <v>1944</v>
      </c>
      <c r="L355" s="1">
        <v>1</v>
      </c>
      <c r="M355" s="70" t="s">
        <v>2198</v>
      </c>
      <c r="N355" t="s">
        <v>1944</v>
      </c>
      <c r="P355" t="s">
        <v>5614</v>
      </c>
      <c r="Q355" s="70" t="s">
        <v>584</v>
      </c>
      <c r="S355" s="70"/>
      <c r="AC355" s="37"/>
      <c r="AG355" t="s">
        <v>6327</v>
      </c>
    </row>
    <row r="356" spans="3:33" x14ac:dyDescent="0.2">
      <c r="C356" s="70"/>
      <c r="F356" t="s">
        <v>5614</v>
      </c>
      <c r="G356" s="70" t="s">
        <v>6666</v>
      </c>
      <c r="H356" t="s">
        <v>5614</v>
      </c>
      <c r="I356" s="70" t="s">
        <v>5221</v>
      </c>
      <c r="L356" t="s">
        <v>1944</v>
      </c>
      <c r="M356" s="70" t="s">
        <v>7160</v>
      </c>
      <c r="N356" t="s">
        <v>5614</v>
      </c>
      <c r="O356" s="70" t="s">
        <v>5960</v>
      </c>
      <c r="P356" s="1">
        <v>1</v>
      </c>
      <c r="Q356" s="70" t="s">
        <v>1859</v>
      </c>
      <c r="S356" s="70"/>
      <c r="AC356" s="37"/>
      <c r="AG356" t="s">
        <v>6327</v>
      </c>
    </row>
    <row r="357" spans="3:33" x14ac:dyDescent="0.2">
      <c r="C357" s="70"/>
      <c r="F357" s="1">
        <v>1</v>
      </c>
      <c r="G357" s="70" t="s">
        <v>4511</v>
      </c>
      <c r="H357" s="1">
        <v>1</v>
      </c>
      <c r="I357" s="70" t="s">
        <v>4194</v>
      </c>
      <c r="L357" s="1">
        <v>1</v>
      </c>
      <c r="M357" s="70" t="s">
        <v>4765</v>
      </c>
      <c r="N357" s="1">
        <v>1</v>
      </c>
      <c r="O357" s="70" t="s">
        <v>5978</v>
      </c>
      <c r="P357" t="s">
        <v>1944</v>
      </c>
      <c r="AC357" s="37"/>
      <c r="AG357" t="s">
        <v>6327</v>
      </c>
    </row>
    <row r="358" spans="3:33" x14ac:dyDescent="0.2">
      <c r="C358" s="70"/>
      <c r="F358" t="s">
        <v>1944</v>
      </c>
      <c r="G358" s="70"/>
      <c r="I358" s="70"/>
      <c r="N358" t="s">
        <v>1944</v>
      </c>
      <c r="P358" t="s">
        <v>5614</v>
      </c>
      <c r="Q358" s="70" t="s">
        <v>3637</v>
      </c>
      <c r="AC358" s="37"/>
      <c r="AG358" t="s">
        <v>6327</v>
      </c>
    </row>
    <row r="359" spans="3:33" x14ac:dyDescent="0.2">
      <c r="C359" s="70"/>
      <c r="F359" t="s">
        <v>5614</v>
      </c>
      <c r="G359" s="70" t="s">
        <v>3263</v>
      </c>
      <c r="H359" t="s">
        <v>5614</v>
      </c>
      <c r="I359" s="70" t="s">
        <v>3326</v>
      </c>
      <c r="N359" t="s">
        <v>5614</v>
      </c>
      <c r="O359" s="70" t="s">
        <v>582</v>
      </c>
      <c r="P359" s="1">
        <v>1</v>
      </c>
      <c r="Q359" s="70" t="s">
        <v>1860</v>
      </c>
      <c r="AC359" s="37"/>
      <c r="AG359" t="s">
        <v>6327</v>
      </c>
    </row>
    <row r="360" spans="3:33" x14ac:dyDescent="0.2">
      <c r="C360" s="70"/>
      <c r="F360" s="1">
        <v>1</v>
      </c>
      <c r="G360" s="70" t="s">
        <v>3627</v>
      </c>
      <c r="H360" s="1">
        <v>1</v>
      </c>
      <c r="I360" s="72" t="s">
        <v>6812</v>
      </c>
      <c r="N360" s="1">
        <v>1</v>
      </c>
      <c r="O360" s="70" t="s">
        <v>5979</v>
      </c>
      <c r="P360" t="s">
        <v>1944</v>
      </c>
      <c r="AC360" s="37"/>
      <c r="AG360" t="s">
        <v>6327</v>
      </c>
    </row>
    <row r="361" spans="3:33" x14ac:dyDescent="0.2">
      <c r="C361" s="70"/>
      <c r="F361" t="s">
        <v>1944</v>
      </c>
      <c r="G361" s="70" t="s">
        <v>752</v>
      </c>
      <c r="M361" s="70"/>
      <c r="N361" t="s">
        <v>1944</v>
      </c>
      <c r="O361" s="70" t="s">
        <v>7162</v>
      </c>
      <c r="P361" t="s">
        <v>5614</v>
      </c>
      <c r="Q361" s="70" t="s">
        <v>5294</v>
      </c>
      <c r="AC361" s="37"/>
      <c r="AG361" t="s">
        <v>6327</v>
      </c>
    </row>
    <row r="362" spans="3:33" x14ac:dyDescent="0.2">
      <c r="C362" s="70"/>
      <c r="F362" s="1">
        <v>1</v>
      </c>
      <c r="G362" s="70" t="s">
        <v>2626</v>
      </c>
      <c r="H362" t="s">
        <v>5614</v>
      </c>
      <c r="I362" s="70" t="s">
        <v>5361</v>
      </c>
      <c r="M362" s="70"/>
      <c r="N362" s="1">
        <v>1</v>
      </c>
      <c r="O362" s="70" t="s">
        <v>5140</v>
      </c>
      <c r="P362" s="1">
        <v>1</v>
      </c>
      <c r="Q362" s="70" t="s">
        <v>4871</v>
      </c>
      <c r="AC362" s="37"/>
      <c r="AG362" t="s">
        <v>6327</v>
      </c>
    </row>
    <row r="363" spans="3:33" x14ac:dyDescent="0.2">
      <c r="C363" s="70"/>
      <c r="F363" t="s">
        <v>1944</v>
      </c>
      <c r="H363" s="1">
        <v>1</v>
      </c>
      <c r="I363" s="70" t="s">
        <v>4191</v>
      </c>
      <c r="N363" t="s">
        <v>1944</v>
      </c>
      <c r="P363" t="s">
        <v>1944</v>
      </c>
      <c r="AC363" s="37"/>
      <c r="AG363" t="s">
        <v>6327</v>
      </c>
    </row>
    <row r="364" spans="3:33" x14ac:dyDescent="0.2">
      <c r="C364" s="70"/>
      <c r="F364" t="s">
        <v>5614</v>
      </c>
      <c r="G364" s="109" t="s">
        <v>3647</v>
      </c>
      <c r="H364" t="s">
        <v>1944</v>
      </c>
      <c r="I364" s="70"/>
      <c r="N364" t="s">
        <v>5614</v>
      </c>
      <c r="O364" s="70" t="s">
        <v>5620</v>
      </c>
      <c r="P364" t="s">
        <v>5614</v>
      </c>
      <c r="Q364" s="70" t="s">
        <v>4872</v>
      </c>
      <c r="AC364" s="37"/>
      <c r="AG364" t="s">
        <v>6327</v>
      </c>
    </row>
    <row r="365" spans="3:33" x14ac:dyDescent="0.2">
      <c r="C365" s="70"/>
      <c r="F365" s="1">
        <v>1</v>
      </c>
      <c r="G365" s="109" t="s">
        <v>1701</v>
      </c>
      <c r="H365" t="s">
        <v>5614</v>
      </c>
      <c r="I365" s="109" t="s">
        <v>5545</v>
      </c>
      <c r="N365" s="1">
        <v>1</v>
      </c>
      <c r="O365" s="70" t="s">
        <v>6659</v>
      </c>
      <c r="P365" s="1">
        <v>1</v>
      </c>
      <c r="Q365" s="70" t="s">
        <v>6822</v>
      </c>
      <c r="AC365" s="37"/>
      <c r="AG365" t="s">
        <v>6327</v>
      </c>
    </row>
    <row r="366" spans="3:33" x14ac:dyDescent="0.2">
      <c r="C366" s="70"/>
      <c r="F366" t="s">
        <v>1944</v>
      </c>
      <c r="G366" s="109" t="s">
        <v>3066</v>
      </c>
      <c r="H366" s="1">
        <v>1</v>
      </c>
      <c r="I366" s="109" t="s">
        <v>3602</v>
      </c>
      <c r="N366" t="s">
        <v>1944</v>
      </c>
      <c r="P366" t="s">
        <v>1944</v>
      </c>
      <c r="Q366" s="70"/>
      <c r="AC366" s="37"/>
      <c r="AG366" t="s">
        <v>6327</v>
      </c>
    </row>
    <row r="367" spans="3:33" x14ac:dyDescent="0.2">
      <c r="C367" s="70"/>
      <c r="F367" t="s">
        <v>1944</v>
      </c>
      <c r="G367" s="109" t="s">
        <v>1702</v>
      </c>
      <c r="H367" s="1">
        <v>1</v>
      </c>
      <c r="I367" s="109" t="s">
        <v>1678</v>
      </c>
      <c r="N367" t="s">
        <v>5614</v>
      </c>
      <c r="O367" s="70" t="s">
        <v>4950</v>
      </c>
      <c r="P367" t="s">
        <v>5614</v>
      </c>
      <c r="Q367" s="70" t="s">
        <v>619</v>
      </c>
      <c r="AC367" s="37"/>
      <c r="AG367" t="s">
        <v>6327</v>
      </c>
    </row>
    <row r="368" spans="3:33" x14ac:dyDescent="0.2">
      <c r="C368" s="70"/>
      <c r="F368" t="s">
        <v>1944</v>
      </c>
      <c r="G368" s="109" t="s">
        <v>1703</v>
      </c>
      <c r="H368" t="s">
        <v>1944</v>
      </c>
      <c r="N368" s="1">
        <v>1</v>
      </c>
      <c r="O368" s="70" t="s">
        <v>5005</v>
      </c>
      <c r="P368" s="1">
        <v>1</v>
      </c>
      <c r="Q368" s="70" t="s">
        <v>4863</v>
      </c>
      <c r="AC368" s="37"/>
      <c r="AG368" t="s">
        <v>6327</v>
      </c>
    </row>
    <row r="369" spans="3:33" x14ac:dyDescent="0.2">
      <c r="C369" s="70"/>
      <c r="F369" t="s">
        <v>1944</v>
      </c>
      <c r="H369" t="s">
        <v>5614</v>
      </c>
      <c r="I369" s="70" t="s">
        <v>4048</v>
      </c>
      <c r="N369" t="s">
        <v>1944</v>
      </c>
      <c r="P369" t="s">
        <v>1944</v>
      </c>
      <c r="Q369" s="70" t="s">
        <v>737</v>
      </c>
      <c r="AC369" s="37"/>
      <c r="AG369" t="s">
        <v>6327</v>
      </c>
    </row>
    <row r="370" spans="3:33" x14ac:dyDescent="0.2">
      <c r="C370" s="70"/>
      <c r="F370" t="s">
        <v>1944</v>
      </c>
      <c r="H370" s="1">
        <v>1</v>
      </c>
      <c r="I370" s="70" t="s">
        <v>5011</v>
      </c>
      <c r="N370" t="s">
        <v>5614</v>
      </c>
      <c r="O370" s="70" t="s">
        <v>3968</v>
      </c>
      <c r="P370" t="s">
        <v>1944</v>
      </c>
      <c r="Q370" s="70"/>
      <c r="AC370" s="37"/>
      <c r="AG370" t="s">
        <v>6327</v>
      </c>
    </row>
    <row r="371" spans="3:33" x14ac:dyDescent="0.2">
      <c r="C371" s="70"/>
      <c r="F371" t="s">
        <v>1944</v>
      </c>
      <c r="H371" t="s">
        <v>1944</v>
      </c>
      <c r="N371" s="1">
        <v>1</v>
      </c>
      <c r="O371" s="70" t="s">
        <v>5232</v>
      </c>
      <c r="P371" t="s">
        <v>5614</v>
      </c>
      <c r="Q371" s="70" t="s">
        <v>5597</v>
      </c>
      <c r="AC371" s="37"/>
      <c r="AG371" t="s">
        <v>6327</v>
      </c>
    </row>
    <row r="372" spans="3:33" x14ac:dyDescent="0.2">
      <c r="C372" s="70"/>
      <c r="F372" t="s">
        <v>1944</v>
      </c>
      <c r="H372" t="s">
        <v>5614</v>
      </c>
      <c r="I372" s="70" t="s">
        <v>5012</v>
      </c>
      <c r="P372" s="1">
        <v>1</v>
      </c>
      <c r="Q372" s="70" t="s">
        <v>5596</v>
      </c>
      <c r="AC372" s="37"/>
      <c r="AG372" t="s">
        <v>6327</v>
      </c>
    </row>
    <row r="373" spans="3:33" x14ac:dyDescent="0.2">
      <c r="C373" s="70"/>
      <c r="F373" t="s">
        <v>1944</v>
      </c>
      <c r="H373" s="1">
        <v>1</v>
      </c>
      <c r="I373" s="70" t="s">
        <v>5075</v>
      </c>
      <c r="P373" t="s">
        <v>1944</v>
      </c>
      <c r="Q373" s="70"/>
      <c r="AC373" s="37"/>
      <c r="AG373" t="s">
        <v>6327</v>
      </c>
    </row>
    <row r="374" spans="3:33" x14ac:dyDescent="0.2">
      <c r="C374" s="70"/>
      <c r="F374" t="s">
        <v>1944</v>
      </c>
      <c r="H374" t="s">
        <v>1944</v>
      </c>
      <c r="I374" s="70"/>
      <c r="J374" t="s">
        <v>5614</v>
      </c>
      <c r="K374" s="109" t="s">
        <v>5220</v>
      </c>
      <c r="P374" t="s">
        <v>5614</v>
      </c>
      <c r="Q374" s="70" t="s">
        <v>5598</v>
      </c>
      <c r="AC374" s="37"/>
      <c r="AG374" t="s">
        <v>6327</v>
      </c>
    </row>
    <row r="375" spans="3:33" x14ac:dyDescent="0.2">
      <c r="C375" s="70"/>
      <c r="F375" t="s">
        <v>1944</v>
      </c>
      <c r="H375" t="s">
        <v>5614</v>
      </c>
      <c r="I375" s="70" t="s">
        <v>3070</v>
      </c>
      <c r="J375" s="1">
        <v>1</v>
      </c>
      <c r="K375" s="109" t="s">
        <v>3071</v>
      </c>
      <c r="P375" s="1">
        <v>1</v>
      </c>
      <c r="Q375" s="70" t="s">
        <v>5599</v>
      </c>
      <c r="AC375" s="37"/>
      <c r="AG375" t="s">
        <v>6327</v>
      </c>
    </row>
    <row r="376" spans="3:33" x14ac:dyDescent="0.2">
      <c r="C376" s="70"/>
      <c r="F376" t="s">
        <v>5614</v>
      </c>
      <c r="G376" s="72" t="s">
        <v>600</v>
      </c>
      <c r="H376" s="1">
        <v>1</v>
      </c>
      <c r="I376" s="109" t="s">
        <v>3072</v>
      </c>
      <c r="P376" t="s">
        <v>1944</v>
      </c>
      <c r="Q376" s="70"/>
      <c r="AC376" s="37"/>
      <c r="AG376" t="s">
        <v>6327</v>
      </c>
    </row>
    <row r="377" spans="3:33" x14ac:dyDescent="0.2">
      <c r="C377" s="70"/>
      <c r="F377" t="s">
        <v>1944</v>
      </c>
      <c r="G377" s="72" t="s">
        <v>1684</v>
      </c>
      <c r="H377" t="s">
        <v>1944</v>
      </c>
      <c r="I377" s="70"/>
      <c r="P377" t="s">
        <v>5614</v>
      </c>
      <c r="Q377" s="70" t="s">
        <v>5556</v>
      </c>
      <c r="AC377" s="37"/>
      <c r="AG377" t="s">
        <v>6327</v>
      </c>
    </row>
    <row r="378" spans="3:33" x14ac:dyDescent="0.2">
      <c r="C378" s="70"/>
      <c r="F378" s="1">
        <v>1</v>
      </c>
      <c r="G378" s="109" t="s">
        <v>3591</v>
      </c>
      <c r="H378" t="s">
        <v>5614</v>
      </c>
      <c r="I378" s="70" t="s">
        <v>587</v>
      </c>
      <c r="P378" s="1">
        <v>1</v>
      </c>
      <c r="Q378" s="70" t="s">
        <v>6186</v>
      </c>
      <c r="AC378" s="37"/>
      <c r="AG378" t="s">
        <v>6327</v>
      </c>
    </row>
    <row r="379" spans="3:33" x14ac:dyDescent="0.2">
      <c r="C379" s="70"/>
      <c r="F379" t="s">
        <v>1944</v>
      </c>
      <c r="G379" s="109" t="s">
        <v>3600</v>
      </c>
      <c r="H379" s="1">
        <v>1</v>
      </c>
      <c r="I379" s="70" t="s">
        <v>6811</v>
      </c>
      <c r="M379" s="114" t="s">
        <v>507</v>
      </c>
      <c r="P379" t="s">
        <v>1944</v>
      </c>
      <c r="Q379" s="70"/>
      <c r="AC379" s="37"/>
      <c r="AG379" t="s">
        <v>6327</v>
      </c>
    </row>
    <row r="380" spans="3:33" x14ac:dyDescent="0.2">
      <c r="C380" s="70"/>
      <c r="F380" s="1">
        <v>1</v>
      </c>
      <c r="G380" s="70" t="s">
        <v>4190</v>
      </c>
      <c r="H380" t="s">
        <v>1944</v>
      </c>
      <c r="I380" s="70"/>
      <c r="L380" t="s">
        <v>5614</v>
      </c>
      <c r="M380" s="70" t="s">
        <v>4653</v>
      </c>
      <c r="P380" t="s">
        <v>5614</v>
      </c>
      <c r="Q380" s="70" t="s">
        <v>6187</v>
      </c>
      <c r="AC380" s="37"/>
      <c r="AG380" t="s">
        <v>6327</v>
      </c>
    </row>
    <row r="381" spans="3:33" x14ac:dyDescent="0.2">
      <c r="C381" s="70"/>
      <c r="F381" t="s">
        <v>1944</v>
      </c>
      <c r="G381" s="109" t="s">
        <v>3601</v>
      </c>
      <c r="H381" t="s">
        <v>5614</v>
      </c>
      <c r="I381" s="72" t="s">
        <v>4193</v>
      </c>
      <c r="K381" s="114" t="s">
        <v>507</v>
      </c>
      <c r="L381" s="1">
        <v>1</v>
      </c>
      <c r="M381" s="70" t="s">
        <v>4654</v>
      </c>
      <c r="P381" s="1">
        <v>1</v>
      </c>
      <c r="Q381" s="70" t="s">
        <v>5888</v>
      </c>
      <c r="AC381" s="37"/>
      <c r="AG381" t="s">
        <v>6327</v>
      </c>
    </row>
    <row r="382" spans="3:33" x14ac:dyDescent="0.2">
      <c r="C382" s="70"/>
      <c r="F382" s="1">
        <v>1</v>
      </c>
      <c r="G382" s="109" t="s">
        <v>3603</v>
      </c>
      <c r="H382" s="1">
        <v>1</v>
      </c>
      <c r="I382" s="70" t="s">
        <v>480</v>
      </c>
      <c r="K382" s="114"/>
      <c r="L382" t="s">
        <v>1944</v>
      </c>
      <c r="O382" s="70"/>
      <c r="P382" t="s">
        <v>1944</v>
      </c>
      <c r="Q382" s="70"/>
      <c r="AC382" s="37"/>
      <c r="AG382" t="s">
        <v>6327</v>
      </c>
    </row>
    <row r="383" spans="3:33" x14ac:dyDescent="0.2">
      <c r="C383" s="70"/>
      <c r="F383" t="s">
        <v>1944</v>
      </c>
      <c r="H383" s="19" t="s">
        <v>1944</v>
      </c>
      <c r="I383" s="78" t="s">
        <v>3592</v>
      </c>
      <c r="J383" s="19"/>
      <c r="K383" s="114"/>
      <c r="L383" t="s">
        <v>5614</v>
      </c>
      <c r="M383" s="70" t="s">
        <v>2194</v>
      </c>
      <c r="O383" s="70"/>
      <c r="P383" t="s">
        <v>5614</v>
      </c>
      <c r="Q383" s="70" t="s">
        <v>5889</v>
      </c>
      <c r="AC383" s="37"/>
      <c r="AG383" t="s">
        <v>6327</v>
      </c>
    </row>
    <row r="384" spans="3:33" x14ac:dyDescent="0.2">
      <c r="C384" s="70"/>
      <c r="F384" t="s">
        <v>1944</v>
      </c>
      <c r="H384" s="19" t="s">
        <v>5614</v>
      </c>
      <c r="I384" s="70" t="s">
        <v>1506</v>
      </c>
      <c r="J384" s="19"/>
      <c r="K384" s="114"/>
      <c r="L384" s="1">
        <v>1</v>
      </c>
      <c r="M384" s="70" t="s">
        <v>3876</v>
      </c>
      <c r="O384" s="70"/>
      <c r="P384" s="1">
        <v>1</v>
      </c>
      <c r="Q384" s="70" t="s">
        <v>5890</v>
      </c>
      <c r="AC384" s="37"/>
      <c r="AG384" t="s">
        <v>6327</v>
      </c>
    </row>
    <row r="385" spans="3:33" x14ac:dyDescent="0.2">
      <c r="C385" s="70"/>
      <c r="F385" t="s">
        <v>1944</v>
      </c>
      <c r="H385" s="19" t="s">
        <v>1944</v>
      </c>
      <c r="I385" s="70" t="s">
        <v>4305</v>
      </c>
      <c r="J385" s="19"/>
      <c r="K385" s="114"/>
      <c r="L385" t="s">
        <v>1944</v>
      </c>
      <c r="P385" t="s">
        <v>1944</v>
      </c>
      <c r="Q385" s="70"/>
      <c r="AC385" s="37"/>
      <c r="AG385" t="s">
        <v>6327</v>
      </c>
    </row>
    <row r="386" spans="3:33" x14ac:dyDescent="0.2">
      <c r="C386" s="70"/>
      <c r="F386" t="s">
        <v>1944</v>
      </c>
      <c r="H386" s="19" t="s">
        <v>1944</v>
      </c>
      <c r="I386" s="19"/>
      <c r="J386" s="19"/>
      <c r="K386" s="114"/>
      <c r="L386" t="s">
        <v>5614</v>
      </c>
      <c r="M386" s="70" t="s">
        <v>2806</v>
      </c>
      <c r="P386" t="s">
        <v>5614</v>
      </c>
      <c r="Q386" s="70" t="s">
        <v>2492</v>
      </c>
      <c r="AC386" s="37"/>
      <c r="AG386" t="s">
        <v>6327</v>
      </c>
    </row>
    <row r="387" spans="3:33" x14ac:dyDescent="0.2">
      <c r="C387" s="70"/>
      <c r="F387" t="s">
        <v>1944</v>
      </c>
      <c r="H387" t="s">
        <v>5614</v>
      </c>
      <c r="I387" s="70" t="s">
        <v>5034</v>
      </c>
      <c r="K387" s="114"/>
      <c r="L387" s="1">
        <v>1</v>
      </c>
      <c r="M387" s="70" t="s">
        <v>4489</v>
      </c>
      <c r="P387" s="1">
        <v>1</v>
      </c>
      <c r="Q387" s="70" t="s">
        <v>2493</v>
      </c>
      <c r="AC387" s="37"/>
      <c r="AG387" t="s">
        <v>6327</v>
      </c>
    </row>
    <row r="388" spans="3:33" x14ac:dyDescent="0.2">
      <c r="C388" s="70"/>
      <c r="E388" s="70"/>
      <c r="F388" t="s">
        <v>1944</v>
      </c>
      <c r="H388" s="1">
        <v>1</v>
      </c>
      <c r="I388" s="70" t="s">
        <v>6812</v>
      </c>
      <c r="J388" t="s">
        <v>5614</v>
      </c>
      <c r="K388" s="72" t="s">
        <v>2211</v>
      </c>
      <c r="L388" s="19" t="s">
        <v>1944</v>
      </c>
      <c r="M388" s="78" t="s">
        <v>2631</v>
      </c>
      <c r="N388" s="19"/>
      <c r="AC388" s="37"/>
      <c r="AG388" t="s">
        <v>6327</v>
      </c>
    </row>
    <row r="389" spans="3:33" x14ac:dyDescent="0.2">
      <c r="C389" s="70"/>
      <c r="E389" s="70"/>
      <c r="F389" t="s">
        <v>1944</v>
      </c>
      <c r="J389" t="s">
        <v>1944</v>
      </c>
      <c r="K389" s="70" t="s">
        <v>6801</v>
      </c>
      <c r="L389" s="19" t="s">
        <v>5614</v>
      </c>
      <c r="M389" s="37" t="s">
        <v>5220</v>
      </c>
      <c r="N389" s="19"/>
      <c r="AC389" s="37"/>
      <c r="AG389" t="s">
        <v>6327</v>
      </c>
    </row>
    <row r="390" spans="3:33" x14ac:dyDescent="0.2">
      <c r="C390" s="70"/>
      <c r="E390" s="70"/>
      <c r="F390" t="s">
        <v>1944</v>
      </c>
      <c r="H390" t="s">
        <v>5614</v>
      </c>
      <c r="I390" s="70" t="s">
        <v>4341</v>
      </c>
      <c r="J390" t="s">
        <v>1944</v>
      </c>
      <c r="L390" s="19" t="s">
        <v>1944</v>
      </c>
      <c r="M390" s="37" t="s">
        <v>545</v>
      </c>
      <c r="N390" s="19"/>
      <c r="AC390" s="37"/>
      <c r="AG390" t="s">
        <v>6327</v>
      </c>
    </row>
    <row r="391" spans="3:33" x14ac:dyDescent="0.2">
      <c r="C391" s="70"/>
      <c r="E391" s="70"/>
      <c r="F391" t="s">
        <v>1944</v>
      </c>
      <c r="H391" s="1">
        <v>1</v>
      </c>
      <c r="I391" s="70" t="s">
        <v>6811</v>
      </c>
      <c r="J391" t="s">
        <v>1944</v>
      </c>
      <c r="K391" s="109"/>
      <c r="L391" t="s">
        <v>1944</v>
      </c>
      <c r="M391" s="19"/>
      <c r="N391" s="19"/>
      <c r="AC391" s="37"/>
      <c r="AG391" t="s">
        <v>6327</v>
      </c>
    </row>
    <row r="392" spans="3:33" x14ac:dyDescent="0.2">
      <c r="C392" s="70"/>
      <c r="E392" s="70"/>
      <c r="F392" t="s">
        <v>1944</v>
      </c>
      <c r="H392" t="s">
        <v>1944</v>
      </c>
      <c r="J392" t="s">
        <v>1944</v>
      </c>
      <c r="K392" s="70"/>
      <c r="L392" t="s">
        <v>1944</v>
      </c>
      <c r="AC392" s="37"/>
      <c r="AG392" t="s">
        <v>6327</v>
      </c>
    </row>
    <row r="393" spans="3:33" x14ac:dyDescent="0.2">
      <c r="C393" s="70"/>
      <c r="E393" s="70"/>
      <c r="F393" t="s">
        <v>5614</v>
      </c>
      <c r="G393" s="72" t="s">
        <v>3104</v>
      </c>
      <c r="H393" t="s">
        <v>5614</v>
      </c>
      <c r="I393" s="72" t="s">
        <v>7822</v>
      </c>
      <c r="J393" t="s">
        <v>1944</v>
      </c>
      <c r="L393" t="s">
        <v>5614</v>
      </c>
      <c r="M393" s="109" t="s">
        <v>2912</v>
      </c>
      <c r="AC393" s="37"/>
      <c r="AG393" t="s">
        <v>6327</v>
      </c>
    </row>
    <row r="394" spans="3:33" x14ac:dyDescent="0.2">
      <c r="C394" s="70"/>
      <c r="E394" s="70"/>
      <c r="F394" s="1">
        <v>1</v>
      </c>
      <c r="G394" s="109" t="s">
        <v>1672</v>
      </c>
      <c r="H394" t="s">
        <v>1944</v>
      </c>
      <c r="I394" s="73" t="s">
        <v>1697</v>
      </c>
      <c r="J394" t="s">
        <v>5614</v>
      </c>
      <c r="K394" s="70" t="s">
        <v>3568</v>
      </c>
      <c r="L394" s="1">
        <v>1</v>
      </c>
      <c r="M394" s="109" t="s">
        <v>2956</v>
      </c>
      <c r="AC394" s="37"/>
      <c r="AG394" t="s">
        <v>6327</v>
      </c>
    </row>
    <row r="395" spans="3:33" x14ac:dyDescent="0.2">
      <c r="C395" s="70"/>
      <c r="F395" t="s">
        <v>1944</v>
      </c>
      <c r="G395" s="132" t="s">
        <v>1670</v>
      </c>
      <c r="H395" s="1">
        <v>1</v>
      </c>
      <c r="I395" s="70" t="s">
        <v>480</v>
      </c>
      <c r="J395" s="1">
        <v>1</v>
      </c>
      <c r="K395" s="70" t="s">
        <v>6885</v>
      </c>
      <c r="L395" t="s">
        <v>1944</v>
      </c>
      <c r="N395" t="s">
        <v>5614</v>
      </c>
      <c r="O395" s="109" t="s">
        <v>4785</v>
      </c>
      <c r="AC395" s="37"/>
      <c r="AG395" t="s">
        <v>6327</v>
      </c>
    </row>
    <row r="396" spans="3:33" x14ac:dyDescent="0.2">
      <c r="C396" s="70"/>
      <c r="F396" t="s">
        <v>1944</v>
      </c>
      <c r="G396" s="109" t="s">
        <v>1671</v>
      </c>
      <c r="H396" s="1">
        <v>1</v>
      </c>
      <c r="I396" s="109" t="s">
        <v>3616</v>
      </c>
      <c r="L396" t="s">
        <v>5614</v>
      </c>
      <c r="M396" s="70" t="s">
        <v>608</v>
      </c>
      <c r="N396" s="1">
        <v>1</v>
      </c>
      <c r="O396" s="109" t="s">
        <v>609</v>
      </c>
      <c r="AC396" s="37"/>
      <c r="AG396" t="s">
        <v>6327</v>
      </c>
    </row>
    <row r="397" spans="3:33" x14ac:dyDescent="0.2">
      <c r="C397" s="70"/>
      <c r="F397" s="1">
        <v>1</v>
      </c>
      <c r="G397" s="70" t="s">
        <v>2626</v>
      </c>
      <c r="H397" t="s">
        <v>1944</v>
      </c>
      <c r="I397" s="70"/>
      <c r="L397" s="1">
        <v>1</v>
      </c>
      <c r="M397" s="70" t="s">
        <v>2120</v>
      </c>
      <c r="AC397" s="37"/>
      <c r="AG397" t="s">
        <v>6327</v>
      </c>
    </row>
    <row r="398" spans="3:33" x14ac:dyDescent="0.2">
      <c r="C398" s="70"/>
      <c r="F398" t="s">
        <v>1944</v>
      </c>
      <c r="G398" s="70"/>
      <c r="H398" t="s">
        <v>5614</v>
      </c>
      <c r="I398" s="72" t="s">
        <v>6416</v>
      </c>
      <c r="L398" t="s">
        <v>1944</v>
      </c>
      <c r="M398" s="70"/>
      <c r="N398" t="s">
        <v>5614</v>
      </c>
      <c r="O398" s="70" t="s">
        <v>5497</v>
      </c>
      <c r="P398" t="s">
        <v>5614</v>
      </c>
      <c r="Q398" s="70" t="s">
        <v>5024</v>
      </c>
      <c r="AC398" s="37"/>
      <c r="AG398" t="s">
        <v>6327</v>
      </c>
    </row>
    <row r="399" spans="3:33" x14ac:dyDescent="0.2">
      <c r="C399" s="70"/>
      <c r="F399" t="s">
        <v>1944</v>
      </c>
      <c r="G399" s="70"/>
      <c r="H399" s="1">
        <v>1</v>
      </c>
      <c r="I399" s="70" t="s">
        <v>6417</v>
      </c>
      <c r="L399" t="s">
        <v>5614</v>
      </c>
      <c r="M399" s="70" t="s">
        <v>6406</v>
      </c>
      <c r="N399" s="1">
        <v>1</v>
      </c>
      <c r="O399" s="70" t="s">
        <v>787</v>
      </c>
      <c r="P399" s="1">
        <v>1</v>
      </c>
      <c r="Q399" s="70" t="s">
        <v>5498</v>
      </c>
      <c r="AC399" s="37"/>
      <c r="AG399" t="s">
        <v>6327</v>
      </c>
    </row>
    <row r="400" spans="3:33" x14ac:dyDescent="0.2">
      <c r="C400" s="70"/>
      <c r="F400" t="s">
        <v>1944</v>
      </c>
      <c r="G400" s="70"/>
      <c r="I400" s="70"/>
      <c r="L400" s="1">
        <v>1</v>
      </c>
      <c r="M400" s="70" t="s">
        <v>5335</v>
      </c>
      <c r="N400" t="s">
        <v>1944</v>
      </c>
      <c r="O400" s="70" t="s">
        <v>7163</v>
      </c>
      <c r="P400" t="s">
        <v>1944</v>
      </c>
      <c r="AC400" s="37"/>
      <c r="AG400" t="s">
        <v>6327</v>
      </c>
    </row>
    <row r="401" spans="3:33" x14ac:dyDescent="0.2">
      <c r="C401" s="70"/>
      <c r="F401" t="s">
        <v>1944</v>
      </c>
      <c r="G401" s="70"/>
      <c r="I401" s="70"/>
      <c r="L401" t="s">
        <v>1944</v>
      </c>
      <c r="M401" s="109" t="s">
        <v>6408</v>
      </c>
      <c r="N401" s="1">
        <v>1</v>
      </c>
      <c r="O401" s="70" t="s">
        <v>5955</v>
      </c>
      <c r="P401" t="s">
        <v>5614</v>
      </c>
      <c r="Q401" s="70" t="s">
        <v>5885</v>
      </c>
      <c r="AC401" s="37"/>
      <c r="AG401" t="s">
        <v>6327</v>
      </c>
    </row>
    <row r="402" spans="3:33" x14ac:dyDescent="0.2">
      <c r="C402" s="70"/>
      <c r="F402" t="s">
        <v>1944</v>
      </c>
      <c r="G402" s="70"/>
      <c r="I402" s="70"/>
      <c r="L402" t="s">
        <v>1944</v>
      </c>
      <c r="M402" s="132" t="s">
        <v>6407</v>
      </c>
      <c r="N402" t="s">
        <v>1944</v>
      </c>
      <c r="P402" s="1">
        <v>1</v>
      </c>
      <c r="Q402" s="70" t="s">
        <v>7165</v>
      </c>
      <c r="AC402" s="37"/>
      <c r="AG402" t="s">
        <v>6327</v>
      </c>
    </row>
    <row r="403" spans="3:33" x14ac:dyDescent="0.2">
      <c r="C403" s="70"/>
      <c r="F403" t="s">
        <v>1944</v>
      </c>
      <c r="G403" s="70"/>
      <c r="I403" s="70"/>
      <c r="L403" t="s">
        <v>1944</v>
      </c>
      <c r="M403" s="70" t="s">
        <v>7164</v>
      </c>
      <c r="N403" t="s">
        <v>5614</v>
      </c>
      <c r="O403" s="70" t="s">
        <v>2104</v>
      </c>
      <c r="P403" t="s">
        <v>1944</v>
      </c>
      <c r="AC403" s="37"/>
      <c r="AG403" t="s">
        <v>6327</v>
      </c>
    </row>
    <row r="404" spans="3:33" x14ac:dyDescent="0.2">
      <c r="C404" s="70"/>
      <c r="F404" t="s">
        <v>1944</v>
      </c>
      <c r="G404" s="70"/>
      <c r="I404" s="70"/>
      <c r="L404" s="1">
        <v>1</v>
      </c>
      <c r="M404" s="70" t="s">
        <v>4669</v>
      </c>
      <c r="N404" s="1">
        <v>1</v>
      </c>
      <c r="O404" s="70" t="s">
        <v>788</v>
      </c>
      <c r="P404" t="s">
        <v>5614</v>
      </c>
      <c r="Q404" s="70" t="s">
        <v>6236</v>
      </c>
      <c r="AC404" s="37"/>
      <c r="AG404" t="s">
        <v>6327</v>
      </c>
    </row>
    <row r="405" spans="3:33" x14ac:dyDescent="0.2">
      <c r="C405" s="70"/>
      <c r="F405" t="s">
        <v>1944</v>
      </c>
      <c r="G405" s="70"/>
      <c r="I405" s="70"/>
      <c r="L405" t="s">
        <v>1944</v>
      </c>
      <c r="M405" s="70"/>
      <c r="N405" t="s">
        <v>1944</v>
      </c>
      <c r="O405" s="70"/>
      <c r="P405" s="1">
        <v>1</v>
      </c>
      <c r="Q405" s="70" t="s">
        <v>4597</v>
      </c>
      <c r="AC405" s="37"/>
      <c r="AG405" t="s">
        <v>6327</v>
      </c>
    </row>
    <row r="406" spans="3:33" x14ac:dyDescent="0.2">
      <c r="C406" s="70"/>
      <c r="F406" t="s">
        <v>1944</v>
      </c>
      <c r="G406" s="70"/>
      <c r="I406" s="70"/>
      <c r="L406" t="s">
        <v>1944</v>
      </c>
      <c r="M406" s="70"/>
      <c r="N406" t="s">
        <v>5614</v>
      </c>
      <c r="O406" s="70" t="s">
        <v>9705</v>
      </c>
      <c r="P406" t="s">
        <v>1944</v>
      </c>
      <c r="AC406" s="37"/>
      <c r="AG406" t="s">
        <v>6327</v>
      </c>
    </row>
    <row r="407" spans="3:33" x14ac:dyDescent="0.2">
      <c r="C407" s="70"/>
      <c r="F407" t="s">
        <v>1944</v>
      </c>
      <c r="G407" s="70"/>
      <c r="I407" s="70"/>
      <c r="L407" t="s">
        <v>1944</v>
      </c>
      <c r="M407" s="70"/>
      <c r="N407" s="1">
        <v>1</v>
      </c>
      <c r="O407" s="70" t="s">
        <v>4882</v>
      </c>
      <c r="P407" t="s">
        <v>5614</v>
      </c>
      <c r="Q407" s="70" t="s">
        <v>3798</v>
      </c>
      <c r="AC407" s="37"/>
      <c r="AG407" t="s">
        <v>6327</v>
      </c>
    </row>
    <row r="408" spans="3:33" x14ac:dyDescent="0.2">
      <c r="C408" s="70"/>
      <c r="F408" t="s">
        <v>1944</v>
      </c>
      <c r="G408" s="70"/>
      <c r="I408" s="70"/>
      <c r="L408" t="s">
        <v>1944</v>
      </c>
      <c r="M408" s="70"/>
      <c r="N408" t="s">
        <v>1944</v>
      </c>
      <c r="P408" s="1">
        <v>1</v>
      </c>
      <c r="Q408" s="70" t="s">
        <v>6907</v>
      </c>
      <c r="AC408" s="37"/>
      <c r="AG408" t="s">
        <v>6327</v>
      </c>
    </row>
    <row r="409" spans="3:33" x14ac:dyDescent="0.2">
      <c r="C409" s="70"/>
      <c r="F409" t="s">
        <v>1944</v>
      </c>
      <c r="G409" s="70"/>
      <c r="I409" s="70"/>
      <c r="L409" t="s">
        <v>1944</v>
      </c>
      <c r="M409" s="70"/>
      <c r="N409" t="s">
        <v>5614</v>
      </c>
      <c r="O409" s="70" t="s">
        <v>923</v>
      </c>
      <c r="P409" t="s">
        <v>1944</v>
      </c>
      <c r="AC409" s="37"/>
      <c r="AG409" t="s">
        <v>6327</v>
      </c>
    </row>
    <row r="410" spans="3:33" x14ac:dyDescent="0.2">
      <c r="C410" s="70"/>
      <c r="F410" t="s">
        <v>1944</v>
      </c>
      <c r="J410" t="s">
        <v>5614</v>
      </c>
      <c r="K410" s="70" t="s">
        <v>5418</v>
      </c>
      <c r="L410" t="s">
        <v>1944</v>
      </c>
      <c r="M410" s="70"/>
      <c r="N410" s="1">
        <v>1</v>
      </c>
      <c r="O410" s="70" t="s">
        <v>4909</v>
      </c>
      <c r="P410" t="s">
        <v>5614</v>
      </c>
      <c r="Q410" s="70" t="s">
        <v>5556</v>
      </c>
      <c r="AC410" s="37"/>
      <c r="AG410" t="s">
        <v>6327</v>
      </c>
    </row>
    <row r="411" spans="3:33" x14ac:dyDescent="0.2">
      <c r="C411" s="70"/>
      <c r="F411" t="s">
        <v>1944</v>
      </c>
      <c r="J411" s="1">
        <v>1</v>
      </c>
      <c r="K411" s="70" t="s">
        <v>5419</v>
      </c>
      <c r="L411" t="s">
        <v>1944</v>
      </c>
      <c r="P411" s="1">
        <v>1</v>
      </c>
      <c r="Q411" s="70" t="s">
        <v>6908</v>
      </c>
      <c r="AC411" s="37"/>
      <c r="AG411" t="s">
        <v>6327</v>
      </c>
    </row>
    <row r="412" spans="3:33" x14ac:dyDescent="0.2">
      <c r="C412" s="70"/>
      <c r="F412" t="s">
        <v>1944</v>
      </c>
      <c r="J412" t="s">
        <v>1944</v>
      </c>
      <c r="L412" t="s">
        <v>1944</v>
      </c>
      <c r="AC412" s="37"/>
      <c r="AG412" t="s">
        <v>6327</v>
      </c>
    </row>
    <row r="413" spans="3:33" x14ac:dyDescent="0.2">
      <c r="C413" s="70"/>
      <c r="F413" t="s">
        <v>1944</v>
      </c>
      <c r="H413" t="s">
        <v>5614</v>
      </c>
      <c r="I413" s="70" t="s">
        <v>6813</v>
      </c>
      <c r="J413" t="s">
        <v>5614</v>
      </c>
      <c r="K413" s="72" t="s">
        <v>5297</v>
      </c>
      <c r="L413" t="s">
        <v>1944</v>
      </c>
      <c r="AC413" s="37"/>
      <c r="AG413" t="s">
        <v>6327</v>
      </c>
    </row>
    <row r="414" spans="3:33" x14ac:dyDescent="0.2">
      <c r="C414" s="70"/>
      <c r="F414" t="s">
        <v>1944</v>
      </c>
      <c r="H414" s="1">
        <v>1</v>
      </c>
      <c r="I414" s="70" t="s">
        <v>6839</v>
      </c>
      <c r="J414" t="s">
        <v>1944</v>
      </c>
      <c r="K414" s="73" t="s">
        <v>1697</v>
      </c>
      <c r="L414" t="s">
        <v>1944</v>
      </c>
      <c r="AC414" s="37"/>
      <c r="AG414" t="s">
        <v>6327</v>
      </c>
    </row>
    <row r="415" spans="3:33" x14ac:dyDescent="0.2">
      <c r="C415" s="70"/>
      <c r="F415" t="s">
        <v>1944</v>
      </c>
      <c r="H415" t="s">
        <v>1944</v>
      </c>
      <c r="I415" s="70"/>
      <c r="J415" s="1">
        <v>1</v>
      </c>
      <c r="K415" s="70" t="s">
        <v>5296</v>
      </c>
      <c r="L415" t="s">
        <v>1944</v>
      </c>
      <c r="O415" s="70"/>
      <c r="AC415" s="37"/>
      <c r="AG415" t="s">
        <v>6327</v>
      </c>
    </row>
    <row r="416" spans="3:33" x14ac:dyDescent="0.2">
      <c r="C416" s="70"/>
      <c r="F416" t="s">
        <v>1944</v>
      </c>
      <c r="H416" t="s">
        <v>5614</v>
      </c>
      <c r="I416" s="72" t="s">
        <v>6840</v>
      </c>
      <c r="J416" t="s">
        <v>1944</v>
      </c>
      <c r="K416" s="70"/>
      <c r="L416" t="s">
        <v>1944</v>
      </c>
      <c r="M416" s="70"/>
      <c r="AC416" s="37"/>
      <c r="AG416" t="s">
        <v>6327</v>
      </c>
    </row>
    <row r="417" spans="3:33" x14ac:dyDescent="0.2">
      <c r="C417" s="70"/>
      <c r="F417" t="s">
        <v>1944</v>
      </c>
      <c r="H417" s="1">
        <v>1</v>
      </c>
      <c r="I417" s="70" t="s">
        <v>480</v>
      </c>
      <c r="J417" t="s">
        <v>5614</v>
      </c>
      <c r="K417" s="72" t="s">
        <v>5298</v>
      </c>
      <c r="L417" t="s">
        <v>5614</v>
      </c>
      <c r="M417" s="70" t="s">
        <v>2506</v>
      </c>
      <c r="AC417" s="37"/>
      <c r="AG417" t="s">
        <v>6327</v>
      </c>
    </row>
    <row r="418" spans="3:33" x14ac:dyDescent="0.2">
      <c r="C418" s="70"/>
      <c r="F418" t="s">
        <v>1944</v>
      </c>
      <c r="H418" t="s">
        <v>1944</v>
      </c>
      <c r="I418" s="132" t="s">
        <v>3615</v>
      </c>
      <c r="J418" s="1">
        <v>1</v>
      </c>
      <c r="K418" s="70" t="s">
        <v>2527</v>
      </c>
      <c r="L418" s="1">
        <v>1</v>
      </c>
      <c r="M418" s="70" t="s">
        <v>5212</v>
      </c>
      <c r="S418" s="70"/>
      <c r="AC418" s="37"/>
      <c r="AG418" t="s">
        <v>6327</v>
      </c>
    </row>
    <row r="419" spans="3:33" x14ac:dyDescent="0.2">
      <c r="C419" s="70"/>
      <c r="F419" t="s">
        <v>5614</v>
      </c>
      <c r="G419" s="72" t="s">
        <v>2939</v>
      </c>
      <c r="H419" s="19" t="s">
        <v>1944</v>
      </c>
      <c r="I419" s="78" t="s">
        <v>3592</v>
      </c>
      <c r="J419" t="s">
        <v>1944</v>
      </c>
      <c r="K419" s="70"/>
      <c r="L419" t="s">
        <v>1944</v>
      </c>
      <c r="M419" s="70"/>
      <c r="S419" s="70"/>
      <c r="AC419" s="37"/>
      <c r="AG419" t="s">
        <v>6327</v>
      </c>
    </row>
    <row r="420" spans="3:33" x14ac:dyDescent="0.2">
      <c r="C420" s="70"/>
      <c r="F420" t="s">
        <v>1944</v>
      </c>
      <c r="G420" s="70" t="s">
        <v>751</v>
      </c>
      <c r="H420" s="19" t="s">
        <v>5614</v>
      </c>
      <c r="I420" s="70" t="s">
        <v>4341</v>
      </c>
      <c r="J420" t="s">
        <v>5614</v>
      </c>
      <c r="K420" s="70" t="s">
        <v>1698</v>
      </c>
      <c r="L420" t="s">
        <v>5614</v>
      </c>
      <c r="M420" s="70" t="s">
        <v>6813</v>
      </c>
      <c r="AC420" s="37"/>
      <c r="AG420" t="s">
        <v>6327</v>
      </c>
    </row>
    <row r="421" spans="3:33" x14ac:dyDescent="0.2">
      <c r="C421" s="70"/>
      <c r="F421" s="1">
        <v>1</v>
      </c>
      <c r="G421" s="70" t="s">
        <v>5673</v>
      </c>
      <c r="H421" s="19" t="s">
        <v>1944</v>
      </c>
      <c r="I421" s="70" t="s">
        <v>4304</v>
      </c>
      <c r="J421" s="1">
        <v>1</v>
      </c>
      <c r="K421" s="70" t="s">
        <v>2528</v>
      </c>
      <c r="L421" s="1">
        <v>1</v>
      </c>
      <c r="M421" s="70" t="s">
        <v>6135</v>
      </c>
      <c r="S421" s="70"/>
      <c r="AC421" s="37"/>
      <c r="AG421" t="s">
        <v>6327</v>
      </c>
    </row>
    <row r="422" spans="3:33" x14ac:dyDescent="0.2">
      <c r="C422" s="70"/>
      <c r="F422" t="s">
        <v>1944</v>
      </c>
      <c r="G422" s="70" t="s">
        <v>2625</v>
      </c>
      <c r="H422" s="19" t="s">
        <v>1944</v>
      </c>
      <c r="I422" s="19"/>
      <c r="J422" t="s">
        <v>1944</v>
      </c>
      <c r="K422" s="70"/>
      <c r="L422" t="s">
        <v>1944</v>
      </c>
      <c r="M422" s="70"/>
      <c r="O422" s="70"/>
      <c r="S422" s="70"/>
      <c r="AC422" s="37"/>
      <c r="AG422" t="s">
        <v>6327</v>
      </c>
    </row>
    <row r="423" spans="3:33" x14ac:dyDescent="0.2">
      <c r="C423" s="70"/>
      <c r="F423" s="1">
        <v>1</v>
      </c>
      <c r="G423" s="70" t="s">
        <v>2626</v>
      </c>
      <c r="H423" t="s">
        <v>1944</v>
      </c>
      <c r="J423" t="s">
        <v>5614</v>
      </c>
      <c r="K423" s="70" t="s">
        <v>2529</v>
      </c>
      <c r="L423" t="s">
        <v>5614</v>
      </c>
      <c r="M423" s="70" t="s">
        <v>3458</v>
      </c>
      <c r="N423" s="57" t="s">
        <v>3316</v>
      </c>
      <c r="O423" s="18"/>
      <c r="P423" s="18"/>
      <c r="Q423" s="18"/>
      <c r="R423" s="18"/>
      <c r="S423" s="70"/>
      <c r="AC423" s="37"/>
      <c r="AG423" t="s">
        <v>6327</v>
      </c>
    </row>
    <row r="424" spans="3:33" x14ac:dyDescent="0.2">
      <c r="C424" s="70"/>
      <c r="F424" t="s">
        <v>1944</v>
      </c>
      <c r="G424" s="70"/>
      <c r="H424" t="s">
        <v>5614</v>
      </c>
      <c r="I424" s="109" t="s">
        <v>3609</v>
      </c>
      <c r="J424" s="1">
        <v>1</v>
      </c>
      <c r="K424" s="70" t="s">
        <v>2530</v>
      </c>
      <c r="L424" s="1">
        <v>1</v>
      </c>
      <c r="M424" s="70" t="s">
        <v>6136</v>
      </c>
      <c r="N424" s="19" t="s">
        <v>5614</v>
      </c>
      <c r="O424" s="70" t="s">
        <v>2026</v>
      </c>
      <c r="P424" t="s">
        <v>5614</v>
      </c>
      <c r="Q424" s="70" t="s">
        <v>2865</v>
      </c>
      <c r="R424" s="18"/>
      <c r="S424" s="70"/>
      <c r="AC424" s="37"/>
      <c r="AG424" t="s">
        <v>6327</v>
      </c>
    </row>
    <row r="425" spans="3:33" x14ac:dyDescent="0.2">
      <c r="C425" s="70"/>
      <c r="F425" t="s">
        <v>1944</v>
      </c>
      <c r="G425" s="70"/>
      <c r="H425" s="1">
        <v>1</v>
      </c>
      <c r="I425" s="109" t="s">
        <v>3610</v>
      </c>
      <c r="J425" t="s">
        <v>1944</v>
      </c>
      <c r="K425" s="70"/>
      <c r="L425" t="s">
        <v>1944</v>
      </c>
      <c r="M425" s="70"/>
      <c r="N425" s="19" t="s">
        <v>1944</v>
      </c>
      <c r="O425" s="109" t="s">
        <v>2190</v>
      </c>
      <c r="P425" t="s">
        <v>1944</v>
      </c>
      <c r="Q425" s="70" t="s">
        <v>2027</v>
      </c>
      <c r="R425" s="18"/>
      <c r="S425" s="70"/>
      <c r="AC425" s="37"/>
      <c r="AG425" t="s">
        <v>6327</v>
      </c>
    </row>
    <row r="426" spans="3:33" x14ac:dyDescent="0.2">
      <c r="C426" s="70"/>
      <c r="F426" t="s">
        <v>1944</v>
      </c>
      <c r="G426" s="70"/>
      <c r="H426" t="s">
        <v>1944</v>
      </c>
      <c r="J426" t="s">
        <v>5614</v>
      </c>
      <c r="K426" s="70" t="s">
        <v>2531</v>
      </c>
      <c r="L426" t="s">
        <v>5614</v>
      </c>
      <c r="M426" s="70" t="s">
        <v>5221</v>
      </c>
      <c r="N426" s="19" t="s">
        <v>1944</v>
      </c>
      <c r="O426" s="70" t="s">
        <v>7765</v>
      </c>
      <c r="P426" t="s">
        <v>1944</v>
      </c>
      <c r="R426" s="18"/>
      <c r="S426" s="70"/>
      <c r="AC426" s="37"/>
      <c r="AG426" t="s">
        <v>6327</v>
      </c>
    </row>
    <row r="427" spans="3:33" x14ac:dyDescent="0.2">
      <c r="C427" s="70"/>
      <c r="F427" t="s">
        <v>1944</v>
      </c>
      <c r="G427" s="70"/>
      <c r="H427" t="s">
        <v>5614</v>
      </c>
      <c r="I427" s="70" t="s">
        <v>5118</v>
      </c>
      <c r="J427" s="1">
        <v>1</v>
      </c>
      <c r="K427" s="70" t="s">
        <v>2532</v>
      </c>
      <c r="L427" s="1">
        <v>1</v>
      </c>
      <c r="M427" s="70" t="s">
        <v>4729</v>
      </c>
      <c r="N427" s="19" t="s">
        <v>1944</v>
      </c>
      <c r="P427" t="s">
        <v>5614</v>
      </c>
      <c r="Q427" s="70" t="s">
        <v>967</v>
      </c>
      <c r="R427" s="18"/>
      <c r="S427" s="70"/>
      <c r="AC427" s="37"/>
      <c r="AG427" t="s">
        <v>6327</v>
      </c>
    </row>
    <row r="428" spans="3:33" x14ac:dyDescent="0.2">
      <c r="C428" s="70"/>
      <c r="F428" t="s">
        <v>5614</v>
      </c>
      <c r="G428" s="109" t="s">
        <v>1454</v>
      </c>
      <c r="H428" s="1">
        <v>1</v>
      </c>
      <c r="I428" s="70" t="s">
        <v>5119</v>
      </c>
      <c r="J428" t="s">
        <v>1944</v>
      </c>
      <c r="K428" s="70"/>
      <c r="L428" t="s">
        <v>1944</v>
      </c>
      <c r="M428" s="70"/>
      <c r="N428" s="19" t="s">
        <v>1944</v>
      </c>
      <c r="P428" t="s">
        <v>1944</v>
      </c>
      <c r="Q428" s="70" t="s">
        <v>2478</v>
      </c>
      <c r="R428" s="18"/>
      <c r="S428" s="70"/>
      <c r="AC428" s="37"/>
      <c r="AG428" t="s">
        <v>6327</v>
      </c>
    </row>
    <row r="429" spans="3:33" x14ac:dyDescent="0.2">
      <c r="C429" s="70"/>
      <c r="F429" s="1">
        <v>1</v>
      </c>
      <c r="G429" s="109" t="s">
        <v>3593</v>
      </c>
      <c r="H429" t="s">
        <v>1944</v>
      </c>
      <c r="J429" t="s">
        <v>5614</v>
      </c>
      <c r="K429" s="70" t="s">
        <v>559</v>
      </c>
      <c r="L429" t="s">
        <v>5614</v>
      </c>
      <c r="M429" s="70" t="s">
        <v>1534</v>
      </c>
      <c r="N429" s="19" t="s">
        <v>1944</v>
      </c>
      <c r="P429" t="s">
        <v>1944</v>
      </c>
      <c r="R429" s="18"/>
      <c r="S429" s="70"/>
      <c r="AC429" s="37"/>
      <c r="AG429" t="s">
        <v>6327</v>
      </c>
    </row>
    <row r="430" spans="3:33" x14ac:dyDescent="0.2">
      <c r="C430" s="70"/>
      <c r="F430" t="s">
        <v>1944</v>
      </c>
      <c r="G430" s="109" t="s">
        <v>3594</v>
      </c>
      <c r="H430" t="s">
        <v>5614</v>
      </c>
      <c r="I430" s="70" t="s">
        <v>5486</v>
      </c>
      <c r="J430" s="1">
        <v>1</v>
      </c>
      <c r="K430" s="70" t="s">
        <v>2533</v>
      </c>
      <c r="L430" s="1">
        <v>1</v>
      </c>
      <c r="M430" s="70" t="s">
        <v>4008</v>
      </c>
      <c r="N430" s="19" t="s">
        <v>1944</v>
      </c>
      <c r="P430" t="s">
        <v>5614</v>
      </c>
      <c r="Q430" s="70" t="s">
        <v>5220</v>
      </c>
      <c r="R430" s="18"/>
      <c r="S430" s="70"/>
      <c r="AC430" s="37"/>
      <c r="AG430" t="s">
        <v>6327</v>
      </c>
    </row>
    <row r="431" spans="3:33" x14ac:dyDescent="0.2">
      <c r="C431" s="70"/>
      <c r="F431" t="s">
        <v>1944</v>
      </c>
      <c r="G431" s="70"/>
      <c r="H431" s="1">
        <v>1</v>
      </c>
      <c r="I431" s="70" t="s">
        <v>6532</v>
      </c>
      <c r="J431" t="s">
        <v>1944</v>
      </c>
      <c r="L431" t="s">
        <v>1944</v>
      </c>
      <c r="M431" s="70"/>
      <c r="N431" s="19" t="s">
        <v>1944</v>
      </c>
      <c r="O431" s="70"/>
      <c r="P431" t="s">
        <v>1944</v>
      </c>
      <c r="Q431" s="70" t="s">
        <v>1282</v>
      </c>
      <c r="R431" s="18"/>
      <c r="S431" s="70"/>
      <c r="AC431" s="37"/>
      <c r="AG431" t="s">
        <v>6327</v>
      </c>
    </row>
    <row r="432" spans="3:33" x14ac:dyDescent="0.2">
      <c r="C432" s="70"/>
      <c r="F432" t="s">
        <v>1944</v>
      </c>
      <c r="G432" s="70"/>
      <c r="H432" t="s">
        <v>1944</v>
      </c>
      <c r="I432" s="70"/>
      <c r="J432" t="s">
        <v>1944</v>
      </c>
      <c r="L432" t="s">
        <v>1944</v>
      </c>
      <c r="M432" s="70"/>
      <c r="N432" s="19" t="s">
        <v>1944</v>
      </c>
      <c r="O432" s="70"/>
      <c r="R432" s="18"/>
      <c r="S432" s="70"/>
      <c r="AC432" s="37"/>
      <c r="AG432" t="s">
        <v>6327</v>
      </c>
    </row>
    <row r="433" spans="3:33" x14ac:dyDescent="0.2">
      <c r="C433" s="70"/>
      <c r="F433" t="s">
        <v>1944</v>
      </c>
      <c r="G433" s="70"/>
      <c r="H433" t="s">
        <v>5614</v>
      </c>
      <c r="I433" s="109" t="s">
        <v>2475</v>
      </c>
      <c r="J433" t="s">
        <v>1944</v>
      </c>
      <c r="L433" t="s">
        <v>1944</v>
      </c>
      <c r="M433" s="70"/>
      <c r="N433" s="19" t="s">
        <v>5614</v>
      </c>
      <c r="O433" s="70" t="s">
        <v>4838</v>
      </c>
      <c r="P433" t="s">
        <v>5614</v>
      </c>
      <c r="Q433" s="70" t="s">
        <v>1632</v>
      </c>
      <c r="R433" s="18"/>
      <c r="S433" s="70"/>
      <c r="AC433" s="37"/>
      <c r="AG433" t="s">
        <v>6327</v>
      </c>
    </row>
    <row r="434" spans="3:33" x14ac:dyDescent="0.2">
      <c r="C434" s="70"/>
      <c r="F434" t="s">
        <v>1944</v>
      </c>
      <c r="G434" s="70"/>
      <c r="H434" s="1">
        <v>1</v>
      </c>
      <c r="I434" s="109" t="s">
        <v>3069</v>
      </c>
      <c r="J434" t="s">
        <v>1944</v>
      </c>
      <c r="L434" t="s">
        <v>1944</v>
      </c>
      <c r="M434" s="70"/>
      <c r="N434" s="19" t="s">
        <v>1944</v>
      </c>
      <c r="O434" s="70" t="s">
        <v>3305</v>
      </c>
      <c r="P434" t="s">
        <v>1944</v>
      </c>
      <c r="Q434" s="70" t="s">
        <v>3639</v>
      </c>
      <c r="R434" s="18"/>
      <c r="S434" s="70"/>
      <c r="AC434" s="37"/>
      <c r="AG434" t="s">
        <v>6327</v>
      </c>
    </row>
    <row r="435" spans="3:33" x14ac:dyDescent="0.2">
      <c r="C435" s="70"/>
      <c r="F435" t="s">
        <v>1944</v>
      </c>
      <c r="G435" s="70"/>
      <c r="H435" t="s">
        <v>1944</v>
      </c>
      <c r="I435" s="109" t="s">
        <v>3068</v>
      </c>
      <c r="J435" t="s">
        <v>1944</v>
      </c>
      <c r="L435" t="s">
        <v>1944</v>
      </c>
      <c r="M435" s="70"/>
      <c r="N435" s="18"/>
      <c r="O435" s="18"/>
      <c r="P435" s="18"/>
      <c r="Q435" s="18"/>
      <c r="R435" s="18"/>
      <c r="S435" s="70"/>
      <c r="AC435" s="37"/>
      <c r="AG435" t="s">
        <v>6327</v>
      </c>
    </row>
    <row r="436" spans="3:33" x14ac:dyDescent="0.2">
      <c r="C436" s="70"/>
      <c r="F436" t="s">
        <v>5614</v>
      </c>
      <c r="G436" s="109" t="s">
        <v>5269</v>
      </c>
      <c r="H436" t="s">
        <v>1944</v>
      </c>
      <c r="J436" t="s">
        <v>5614</v>
      </c>
      <c r="K436" s="109" t="s">
        <v>559</v>
      </c>
      <c r="L436" t="s">
        <v>5614</v>
      </c>
      <c r="M436" s="70" t="s">
        <v>3315</v>
      </c>
      <c r="S436" s="70"/>
      <c r="AC436" s="37"/>
      <c r="AG436" t="s">
        <v>6327</v>
      </c>
    </row>
    <row r="437" spans="3:33" x14ac:dyDescent="0.2">
      <c r="C437" s="70"/>
      <c r="F437" s="1">
        <v>1</v>
      </c>
      <c r="G437" s="109" t="s">
        <v>3593</v>
      </c>
      <c r="H437" t="s">
        <v>5614</v>
      </c>
      <c r="I437" s="70" t="s">
        <v>4163</v>
      </c>
      <c r="J437" s="1">
        <v>1</v>
      </c>
      <c r="K437" s="109" t="s">
        <v>2182</v>
      </c>
      <c r="L437" s="1">
        <v>1</v>
      </c>
      <c r="M437" s="109" t="s">
        <v>7762</v>
      </c>
      <c r="AC437" s="37"/>
      <c r="AG437" t="s">
        <v>6327</v>
      </c>
    </row>
    <row r="438" spans="3:33" x14ac:dyDescent="0.2">
      <c r="C438" s="70"/>
      <c r="F438" t="s">
        <v>1944</v>
      </c>
      <c r="H438" s="1">
        <v>1</v>
      </c>
      <c r="I438" s="70" t="s">
        <v>2866</v>
      </c>
      <c r="J438" t="s">
        <v>1944</v>
      </c>
      <c r="L438" s="1">
        <v>1</v>
      </c>
      <c r="M438" s="70" t="s">
        <v>7166</v>
      </c>
      <c r="S438" s="70"/>
      <c r="AC438" s="37"/>
      <c r="AG438" t="s">
        <v>6327</v>
      </c>
    </row>
    <row r="439" spans="3:33" x14ac:dyDescent="0.2">
      <c r="C439" s="70"/>
      <c r="F439" t="s">
        <v>5614</v>
      </c>
      <c r="G439" s="70" t="s">
        <v>881</v>
      </c>
      <c r="H439" t="s">
        <v>1944</v>
      </c>
      <c r="J439" t="s">
        <v>5614</v>
      </c>
      <c r="K439" s="70" t="s">
        <v>686</v>
      </c>
      <c r="L439" t="s">
        <v>1944</v>
      </c>
      <c r="M439" s="70"/>
      <c r="S439" s="70"/>
      <c r="AC439" s="37"/>
      <c r="AG439" t="s">
        <v>6327</v>
      </c>
    </row>
    <row r="440" spans="3:33" x14ac:dyDescent="0.2">
      <c r="C440" s="70"/>
      <c r="F440" s="1">
        <v>1</v>
      </c>
      <c r="G440" s="70" t="s">
        <v>882</v>
      </c>
      <c r="H440" t="s">
        <v>5614</v>
      </c>
      <c r="I440" s="72" t="s">
        <v>5420</v>
      </c>
      <c r="J440" s="1">
        <v>1</v>
      </c>
      <c r="K440" s="70" t="s">
        <v>6884</v>
      </c>
      <c r="L440" t="s">
        <v>1944</v>
      </c>
      <c r="M440" s="70"/>
      <c r="O440" s="70"/>
      <c r="Q440" s="70"/>
      <c r="AC440" s="37"/>
      <c r="AG440" t="s">
        <v>6327</v>
      </c>
    </row>
    <row r="441" spans="3:33" x14ac:dyDescent="0.2">
      <c r="C441" s="70"/>
      <c r="F441" t="s">
        <v>1944</v>
      </c>
      <c r="H441" s="1">
        <v>1</v>
      </c>
      <c r="I441" s="70" t="s">
        <v>2242</v>
      </c>
      <c r="J441" t="s">
        <v>1944</v>
      </c>
      <c r="K441" s="70"/>
      <c r="L441" t="s">
        <v>5614</v>
      </c>
      <c r="M441" s="70" t="s">
        <v>4123</v>
      </c>
      <c r="O441" s="70"/>
      <c r="Q441" s="70"/>
      <c r="S441" s="70"/>
      <c r="AC441" s="37"/>
      <c r="AG441" t="s">
        <v>6327</v>
      </c>
    </row>
    <row r="442" spans="3:33" x14ac:dyDescent="0.2">
      <c r="C442" s="70"/>
      <c r="E442" s="114" t="s">
        <v>507</v>
      </c>
      <c r="F442" t="s">
        <v>5614</v>
      </c>
      <c r="G442" s="109" t="s">
        <v>1454</v>
      </c>
      <c r="H442" t="s">
        <v>1944</v>
      </c>
      <c r="I442" s="70" t="s">
        <v>8432</v>
      </c>
      <c r="J442" t="s">
        <v>5614</v>
      </c>
      <c r="K442" s="70" t="s">
        <v>2143</v>
      </c>
      <c r="L442" s="1">
        <v>1</v>
      </c>
      <c r="M442" s="70" t="s">
        <v>6475</v>
      </c>
      <c r="S442" s="70"/>
      <c r="AC442" s="37"/>
      <c r="AG442" t="s">
        <v>6327</v>
      </c>
    </row>
    <row r="443" spans="3:33" x14ac:dyDescent="0.2">
      <c r="C443" s="70"/>
      <c r="D443" t="s">
        <v>5614</v>
      </c>
      <c r="E443" s="70" t="s">
        <v>5483</v>
      </c>
      <c r="F443" s="1">
        <v>1</v>
      </c>
      <c r="G443" s="109" t="s">
        <v>3595</v>
      </c>
      <c r="H443" s="1">
        <v>1</v>
      </c>
      <c r="I443" s="70" t="s">
        <v>4709</v>
      </c>
      <c r="J443" s="1">
        <v>1</v>
      </c>
      <c r="K443" s="70" t="s">
        <v>3112</v>
      </c>
      <c r="L443" t="s">
        <v>1944</v>
      </c>
      <c r="M443" s="70"/>
      <c r="O443" s="70"/>
      <c r="AC443" s="37"/>
      <c r="AG443" t="s">
        <v>6327</v>
      </c>
    </row>
    <row r="444" spans="3:33" x14ac:dyDescent="0.2">
      <c r="C444" s="70"/>
      <c r="D444" t="s">
        <v>1944</v>
      </c>
      <c r="E444" s="70" t="s">
        <v>5484</v>
      </c>
      <c r="F444" t="s">
        <v>1944</v>
      </c>
      <c r="H444" t="s">
        <v>1944</v>
      </c>
      <c r="L444" t="s">
        <v>5614</v>
      </c>
      <c r="M444" s="70" t="s">
        <v>898</v>
      </c>
      <c r="O444" s="70"/>
      <c r="S444" s="70"/>
      <c r="AC444" s="37"/>
      <c r="AG444" t="s">
        <v>6327</v>
      </c>
    </row>
    <row r="445" spans="3:33" x14ac:dyDescent="0.2">
      <c r="C445" s="70"/>
      <c r="D445" t="s">
        <v>1944</v>
      </c>
      <c r="E445" s="72" t="s">
        <v>5672</v>
      </c>
      <c r="F445" t="s">
        <v>5614</v>
      </c>
      <c r="G445" s="109" t="s">
        <v>3596</v>
      </c>
      <c r="H445" t="s">
        <v>5614</v>
      </c>
      <c r="I445" s="70" t="s">
        <v>4080</v>
      </c>
      <c r="J445" t="s">
        <v>5614</v>
      </c>
      <c r="K445" s="70" t="s">
        <v>4851</v>
      </c>
      <c r="L445" s="1">
        <v>1</v>
      </c>
      <c r="M445" s="70" t="s">
        <v>523</v>
      </c>
      <c r="O445" s="70"/>
      <c r="S445" s="70"/>
      <c r="AC445" s="37"/>
      <c r="AG445" t="s">
        <v>6327</v>
      </c>
    </row>
    <row r="446" spans="3:33" x14ac:dyDescent="0.2">
      <c r="C446" s="70"/>
      <c r="D446" s="1">
        <v>1</v>
      </c>
      <c r="E446" s="70" t="s">
        <v>3262</v>
      </c>
      <c r="F446" s="1">
        <v>1</v>
      </c>
      <c r="G446" s="109" t="s">
        <v>3597</v>
      </c>
      <c r="H446" t="s">
        <v>1944</v>
      </c>
      <c r="I446" s="73" t="s">
        <v>1734</v>
      </c>
      <c r="J446" s="1">
        <v>1</v>
      </c>
      <c r="K446" s="70" t="s">
        <v>4852</v>
      </c>
      <c r="L446" t="s">
        <v>1944</v>
      </c>
      <c r="M446" s="70"/>
      <c r="O446" s="70"/>
      <c r="AC446" s="37"/>
      <c r="AG446" t="s">
        <v>6327</v>
      </c>
    </row>
    <row r="447" spans="3:33" x14ac:dyDescent="0.2">
      <c r="C447" s="70"/>
      <c r="D447" t="s">
        <v>1944</v>
      </c>
      <c r="E447" s="109" t="s">
        <v>5402</v>
      </c>
      <c r="F447" t="s">
        <v>1944</v>
      </c>
      <c r="H447" s="1">
        <v>1</v>
      </c>
      <c r="I447" s="70" t="s">
        <v>2243</v>
      </c>
      <c r="J447" t="s">
        <v>1944</v>
      </c>
      <c r="L447" t="s">
        <v>5614</v>
      </c>
      <c r="M447" s="70" t="s">
        <v>5213</v>
      </c>
      <c r="O447" s="70"/>
      <c r="Q447" s="70"/>
      <c r="S447" s="70"/>
      <c r="AG447" t="s">
        <v>6327</v>
      </c>
    </row>
    <row r="448" spans="3:33" x14ac:dyDescent="0.2">
      <c r="C448" s="70"/>
      <c r="D448" t="s">
        <v>1944</v>
      </c>
      <c r="E448" s="70" t="s">
        <v>6945</v>
      </c>
      <c r="F448" t="s">
        <v>5614</v>
      </c>
      <c r="G448" s="109" t="s">
        <v>1506</v>
      </c>
      <c r="H448" t="s">
        <v>1944</v>
      </c>
      <c r="I448" s="70" t="s">
        <v>1987</v>
      </c>
      <c r="J448" t="s">
        <v>5614</v>
      </c>
      <c r="K448" s="70" t="s">
        <v>2623</v>
      </c>
      <c r="L448" s="1">
        <v>1</v>
      </c>
      <c r="M448" s="70" t="s">
        <v>5214</v>
      </c>
      <c r="S448" s="70"/>
      <c r="AG448" t="s">
        <v>6327</v>
      </c>
    </row>
    <row r="449" spans="3:33" x14ac:dyDescent="0.2">
      <c r="C449" s="70"/>
      <c r="D449" t="s">
        <v>1944</v>
      </c>
      <c r="E449" s="109" t="s">
        <v>3589</v>
      </c>
      <c r="F449" s="1">
        <v>1</v>
      </c>
      <c r="G449" s="109" t="s">
        <v>3598</v>
      </c>
      <c r="H449" t="s">
        <v>1944</v>
      </c>
      <c r="I449" s="73" t="s">
        <v>6034</v>
      </c>
      <c r="J449" t="s">
        <v>1944</v>
      </c>
      <c r="K449" s="73" t="s">
        <v>2622</v>
      </c>
      <c r="L449" t="s">
        <v>1944</v>
      </c>
      <c r="M449" s="70"/>
      <c r="AC449" s="37"/>
      <c r="AG449" t="s">
        <v>6327</v>
      </c>
    </row>
    <row r="450" spans="3:33" x14ac:dyDescent="0.2">
      <c r="C450" s="70"/>
      <c r="D450" s="1">
        <v>1</v>
      </c>
      <c r="E450" s="109" t="s">
        <v>3590</v>
      </c>
      <c r="F450" t="s">
        <v>1944</v>
      </c>
      <c r="G450" s="144" t="s">
        <v>4017</v>
      </c>
      <c r="H450" s="1">
        <v>1</v>
      </c>
      <c r="I450" s="70" t="s">
        <v>5582</v>
      </c>
      <c r="J450" s="1">
        <v>1</v>
      </c>
      <c r="K450" s="70" t="s">
        <v>2621</v>
      </c>
      <c r="L450" t="s">
        <v>5614</v>
      </c>
      <c r="M450" s="70" t="s">
        <v>802</v>
      </c>
      <c r="S450" s="70"/>
      <c r="AC450" s="37"/>
      <c r="AG450" t="s">
        <v>6327</v>
      </c>
    </row>
    <row r="451" spans="3:33" x14ac:dyDescent="0.2">
      <c r="C451" s="70"/>
      <c r="D451" t="s">
        <v>1944</v>
      </c>
      <c r="E451" s="70" t="s">
        <v>3599</v>
      </c>
      <c r="F451" t="s">
        <v>1944</v>
      </c>
      <c r="H451" t="s">
        <v>1944</v>
      </c>
      <c r="J451" t="s">
        <v>1944</v>
      </c>
      <c r="K451" s="70" t="s">
        <v>2068</v>
      </c>
      <c r="L451" s="1">
        <v>1</v>
      </c>
      <c r="M451" s="70" t="s">
        <v>803</v>
      </c>
      <c r="Q451" s="70"/>
      <c r="S451" s="70"/>
      <c r="AC451" s="37"/>
      <c r="AG451" t="s">
        <v>6327</v>
      </c>
    </row>
    <row r="452" spans="3:33" x14ac:dyDescent="0.2">
      <c r="C452" s="70"/>
      <c r="D452" s="1">
        <v>1</v>
      </c>
      <c r="E452" s="70" t="s">
        <v>3648</v>
      </c>
      <c r="F452" t="s">
        <v>5614</v>
      </c>
      <c r="G452" s="70" t="s">
        <v>6224</v>
      </c>
      <c r="H452" t="s">
        <v>5614</v>
      </c>
      <c r="I452" s="70" t="s">
        <v>594</v>
      </c>
      <c r="J452" s="1">
        <v>1</v>
      </c>
      <c r="K452" s="70" t="s">
        <v>6285</v>
      </c>
      <c r="N452" t="s">
        <v>5614</v>
      </c>
      <c r="O452" s="70" t="s">
        <v>6126</v>
      </c>
      <c r="Q452" s="70"/>
      <c r="AC452" s="37"/>
      <c r="AG452" t="s">
        <v>6327</v>
      </c>
    </row>
    <row r="453" spans="3:33" x14ac:dyDescent="0.2">
      <c r="C453" s="70"/>
      <c r="D453" t="s">
        <v>1944</v>
      </c>
      <c r="E453" s="109" t="s">
        <v>3067</v>
      </c>
      <c r="F453" s="1">
        <v>1</v>
      </c>
      <c r="G453" s="70" t="s">
        <v>6225</v>
      </c>
      <c r="H453" s="1">
        <v>1</v>
      </c>
      <c r="I453" s="70" t="s">
        <v>2244</v>
      </c>
      <c r="J453" t="s">
        <v>1944</v>
      </c>
      <c r="K453" s="70" t="s">
        <v>7756</v>
      </c>
      <c r="L453" t="s">
        <v>5614</v>
      </c>
      <c r="M453" s="70" t="s">
        <v>6583</v>
      </c>
      <c r="N453" s="1">
        <v>1</v>
      </c>
      <c r="O453" s="70" t="s">
        <v>6127</v>
      </c>
      <c r="S453" s="70"/>
      <c r="AC453" s="37"/>
      <c r="AG453" t="s">
        <v>6327</v>
      </c>
    </row>
    <row r="454" spans="3:33" x14ac:dyDescent="0.2">
      <c r="C454" s="70"/>
      <c r="F454" t="s">
        <v>1944</v>
      </c>
      <c r="H454" t="s">
        <v>1944</v>
      </c>
      <c r="J454" s="1">
        <v>1</v>
      </c>
      <c r="K454" s="70" t="s">
        <v>1935</v>
      </c>
      <c r="L454" s="1">
        <v>1</v>
      </c>
      <c r="M454" s="70" t="s">
        <v>6584</v>
      </c>
      <c r="N454" t="s">
        <v>1944</v>
      </c>
      <c r="Q454" s="70"/>
      <c r="S454" s="70"/>
      <c r="AC454" s="37"/>
      <c r="AG454" t="s">
        <v>6327</v>
      </c>
    </row>
    <row r="455" spans="3:33" x14ac:dyDescent="0.2">
      <c r="C455" s="70"/>
      <c r="F455" t="s">
        <v>5614</v>
      </c>
      <c r="G455" s="70" t="s">
        <v>4112</v>
      </c>
      <c r="H455" t="s">
        <v>5614</v>
      </c>
      <c r="I455" s="70" t="s">
        <v>3432</v>
      </c>
      <c r="J455" t="s">
        <v>1944</v>
      </c>
      <c r="L455" t="s">
        <v>1944</v>
      </c>
      <c r="M455" s="70"/>
      <c r="N455" t="s">
        <v>5614</v>
      </c>
      <c r="O455" s="70" t="s">
        <v>6434</v>
      </c>
      <c r="Q455" s="70"/>
      <c r="AC455" s="37"/>
      <c r="AG455" t="s">
        <v>6327</v>
      </c>
    </row>
    <row r="456" spans="3:33" x14ac:dyDescent="0.2">
      <c r="C456" s="70"/>
      <c r="F456" s="1">
        <v>1</v>
      </c>
      <c r="G456" s="70" t="s">
        <v>6226</v>
      </c>
      <c r="H456" s="1">
        <v>1</v>
      </c>
      <c r="I456" s="70" t="s">
        <v>3433</v>
      </c>
      <c r="J456" t="s">
        <v>5614</v>
      </c>
      <c r="K456" s="70" t="s">
        <v>6582</v>
      </c>
      <c r="L456" t="s">
        <v>5614</v>
      </c>
      <c r="M456" s="72" t="s">
        <v>6585</v>
      </c>
      <c r="N456" s="1">
        <v>1</v>
      </c>
      <c r="O456" s="70" t="s">
        <v>6435</v>
      </c>
      <c r="S456" s="70"/>
      <c r="U456" s="70"/>
      <c r="AC456" s="37"/>
      <c r="AG456" t="s">
        <v>6327</v>
      </c>
    </row>
    <row r="457" spans="3:33" x14ac:dyDescent="0.2">
      <c r="C457" s="70"/>
      <c r="F457" t="s">
        <v>1944</v>
      </c>
      <c r="J457" t="s">
        <v>1944</v>
      </c>
      <c r="K457" s="72" t="s">
        <v>1417</v>
      </c>
      <c r="L457" s="1">
        <v>1</v>
      </c>
      <c r="M457" s="70" t="s">
        <v>6033</v>
      </c>
      <c r="N457" t="s">
        <v>1944</v>
      </c>
      <c r="Q457" s="70"/>
      <c r="S457" s="70"/>
      <c r="U457" s="70"/>
      <c r="AC457" s="37"/>
      <c r="AG457" t="s">
        <v>6327</v>
      </c>
    </row>
    <row r="458" spans="3:33" x14ac:dyDescent="0.2">
      <c r="C458" s="70"/>
      <c r="F458" t="s">
        <v>5614</v>
      </c>
      <c r="G458" s="72" t="s">
        <v>599</v>
      </c>
      <c r="H458" t="s">
        <v>5614</v>
      </c>
      <c r="I458" s="70" t="s">
        <v>6236</v>
      </c>
      <c r="J458" s="1">
        <v>1</v>
      </c>
      <c r="K458" s="70" t="s">
        <v>1988</v>
      </c>
      <c r="L458" t="s">
        <v>1944</v>
      </c>
      <c r="N458" t="s">
        <v>5614</v>
      </c>
      <c r="O458" s="70" t="s">
        <v>5290</v>
      </c>
      <c r="Q458" s="70"/>
      <c r="S458" s="70"/>
      <c r="AC458" s="37"/>
      <c r="AG458" t="s">
        <v>6327</v>
      </c>
    </row>
    <row r="459" spans="3:33" x14ac:dyDescent="0.2">
      <c r="C459" s="70"/>
      <c r="F459" t="s">
        <v>1944</v>
      </c>
      <c r="G459" s="73" t="s">
        <v>5414</v>
      </c>
      <c r="H459" s="1">
        <v>1</v>
      </c>
      <c r="I459" s="70" t="s">
        <v>3580</v>
      </c>
      <c r="J459" t="s">
        <v>1944</v>
      </c>
      <c r="K459" s="70" t="s">
        <v>2200</v>
      </c>
      <c r="L459" t="s">
        <v>5614</v>
      </c>
      <c r="M459" s="70" t="s">
        <v>1872</v>
      </c>
      <c r="N459" s="1">
        <v>1</v>
      </c>
      <c r="O459" s="70" t="s">
        <v>5291</v>
      </c>
      <c r="S459" s="70"/>
      <c r="U459" s="70"/>
      <c r="AC459" s="37"/>
      <c r="AG459" t="s">
        <v>6327</v>
      </c>
    </row>
    <row r="460" spans="3:33" x14ac:dyDescent="0.2">
      <c r="C460" s="70"/>
      <c r="F460" s="1">
        <v>1</v>
      </c>
      <c r="G460" s="70" t="s">
        <v>2999</v>
      </c>
      <c r="H460" t="s">
        <v>1944</v>
      </c>
      <c r="J460" s="1">
        <v>1</v>
      </c>
      <c r="K460" s="70" t="s">
        <v>2199</v>
      </c>
      <c r="L460" s="1">
        <v>1</v>
      </c>
      <c r="M460" s="70" t="s">
        <v>1873</v>
      </c>
      <c r="N460" t="s">
        <v>1944</v>
      </c>
      <c r="O460" s="70" t="s">
        <v>5292</v>
      </c>
      <c r="U460" s="70"/>
      <c r="W460" s="114" t="s">
        <v>507</v>
      </c>
      <c r="AC460" s="37"/>
      <c r="AG460" t="s">
        <v>6327</v>
      </c>
    </row>
    <row r="461" spans="3:33" x14ac:dyDescent="0.2">
      <c r="C461" s="70"/>
      <c r="F461" t="s">
        <v>1944</v>
      </c>
      <c r="G461" s="70" t="s">
        <v>1280</v>
      </c>
      <c r="H461" t="s">
        <v>5614</v>
      </c>
      <c r="I461" s="70" t="s">
        <v>6741</v>
      </c>
      <c r="J461" t="s">
        <v>1944</v>
      </c>
      <c r="L461" t="s">
        <v>1944</v>
      </c>
      <c r="N461" t="s">
        <v>1944</v>
      </c>
      <c r="S461" s="70"/>
      <c r="V461" t="s">
        <v>5614</v>
      </c>
      <c r="W461" s="70" t="s">
        <v>4982</v>
      </c>
      <c r="X461" t="s">
        <v>5614</v>
      </c>
      <c r="Y461" s="70" t="s">
        <v>3708</v>
      </c>
      <c r="AC461" s="37"/>
      <c r="AG461" t="s">
        <v>6327</v>
      </c>
    </row>
    <row r="462" spans="3:33" x14ac:dyDescent="0.2">
      <c r="C462" s="70"/>
      <c r="F462" s="1">
        <v>1</v>
      </c>
      <c r="G462" s="70" t="s">
        <v>2999</v>
      </c>
      <c r="H462" s="1">
        <v>1</v>
      </c>
      <c r="I462" s="70" t="s">
        <v>1275</v>
      </c>
      <c r="J462" t="s">
        <v>5614</v>
      </c>
      <c r="K462" s="70" t="s">
        <v>1797</v>
      </c>
      <c r="L462" t="s">
        <v>5614</v>
      </c>
      <c r="M462" s="70" t="s">
        <v>1874</v>
      </c>
      <c r="N462" t="s">
        <v>5614</v>
      </c>
      <c r="O462" s="70" t="s">
        <v>1276</v>
      </c>
      <c r="S462" s="70"/>
      <c r="U462" s="70"/>
      <c r="V462" s="1">
        <v>1</v>
      </c>
      <c r="W462" s="70" t="s">
        <v>640</v>
      </c>
      <c r="X462" s="1">
        <v>1</v>
      </c>
      <c r="Y462" s="70" t="s">
        <v>7190</v>
      </c>
      <c r="AC462" s="37"/>
      <c r="AG462" t="s">
        <v>6327</v>
      </c>
    </row>
    <row r="463" spans="3:33" x14ac:dyDescent="0.2">
      <c r="C463" s="70"/>
      <c r="G463" s="114" t="s">
        <v>507</v>
      </c>
      <c r="H463" t="s">
        <v>1944</v>
      </c>
      <c r="J463" s="1">
        <v>1</v>
      </c>
      <c r="K463" s="70" t="s">
        <v>1707</v>
      </c>
      <c r="L463" s="1">
        <v>1</v>
      </c>
      <c r="M463" s="70" t="s">
        <v>1875</v>
      </c>
      <c r="N463" s="1">
        <v>1</v>
      </c>
      <c r="O463" s="70" t="s">
        <v>5600</v>
      </c>
      <c r="U463" s="70"/>
      <c r="V463" t="s">
        <v>1944</v>
      </c>
      <c r="W463" s="227" t="s">
        <v>9776</v>
      </c>
      <c r="X463" t="s">
        <v>1944</v>
      </c>
      <c r="Y463" s="227" t="s">
        <v>9777</v>
      </c>
      <c r="AC463" s="37"/>
      <c r="AG463" t="s">
        <v>6327</v>
      </c>
    </row>
    <row r="464" spans="3:33" x14ac:dyDescent="0.2">
      <c r="C464" s="70"/>
      <c r="H464" t="s">
        <v>5614</v>
      </c>
      <c r="I464" s="70" t="s">
        <v>1276</v>
      </c>
      <c r="J464" t="s">
        <v>1944</v>
      </c>
      <c r="N464" t="s">
        <v>1944</v>
      </c>
      <c r="S464" s="70"/>
      <c r="V464" s="1">
        <v>1</v>
      </c>
      <c r="W464" s="70" t="s">
        <v>7189</v>
      </c>
      <c r="AG464" t="s">
        <v>6327</v>
      </c>
    </row>
    <row r="465" spans="3:33" x14ac:dyDescent="0.2">
      <c r="C465" s="70"/>
      <c r="H465" s="1">
        <v>1</v>
      </c>
      <c r="I465" s="70" t="s">
        <v>1277</v>
      </c>
      <c r="J465" t="s">
        <v>5614</v>
      </c>
      <c r="K465" s="70" t="s">
        <v>2327</v>
      </c>
      <c r="L465" t="s">
        <v>5614</v>
      </c>
      <c r="M465" s="70" t="s">
        <v>879</v>
      </c>
      <c r="N465" t="s">
        <v>5614</v>
      </c>
      <c r="O465" s="70" t="s">
        <v>1857</v>
      </c>
      <c r="S465" s="70"/>
      <c r="U465" s="70"/>
      <c r="AG465" t="s">
        <v>6327</v>
      </c>
    </row>
    <row r="466" spans="3:33" x14ac:dyDescent="0.2">
      <c r="C466" s="70"/>
      <c r="H466" t="s">
        <v>1944</v>
      </c>
      <c r="J466" s="1">
        <v>1</v>
      </c>
      <c r="K466" s="70" t="s">
        <v>1708</v>
      </c>
      <c r="L466" s="1">
        <v>1</v>
      </c>
      <c r="M466" s="70" t="s">
        <v>880</v>
      </c>
      <c r="N466" s="1">
        <v>1</v>
      </c>
      <c r="O466" s="70" t="s">
        <v>5293</v>
      </c>
      <c r="U466" s="70"/>
      <c r="AG466" t="s">
        <v>6327</v>
      </c>
    </row>
    <row r="467" spans="3:33" x14ac:dyDescent="0.2">
      <c r="C467" s="70"/>
      <c r="H467" t="s">
        <v>5614</v>
      </c>
      <c r="I467" s="70" t="s">
        <v>1278</v>
      </c>
      <c r="J467" s="1">
        <v>1</v>
      </c>
      <c r="K467" s="70" t="s">
        <v>7755</v>
      </c>
      <c r="L467" t="s">
        <v>1944</v>
      </c>
      <c r="M467" s="70"/>
      <c r="N467" t="s">
        <v>1944</v>
      </c>
      <c r="AC467" s="37"/>
      <c r="AG467" t="s">
        <v>6327</v>
      </c>
    </row>
    <row r="468" spans="3:33" x14ac:dyDescent="0.2">
      <c r="C468" s="70"/>
      <c r="H468" s="1">
        <v>1</v>
      </c>
      <c r="I468" s="70" t="s">
        <v>1279</v>
      </c>
      <c r="J468" t="s">
        <v>1944</v>
      </c>
      <c r="K468" s="73" t="s">
        <v>1801</v>
      </c>
      <c r="L468" t="s">
        <v>5614</v>
      </c>
      <c r="M468" s="70" t="s">
        <v>6669</v>
      </c>
      <c r="N468" t="s">
        <v>5614</v>
      </c>
      <c r="O468" s="70" t="s">
        <v>5294</v>
      </c>
      <c r="AC468" s="37"/>
      <c r="AG468" t="s">
        <v>6327</v>
      </c>
    </row>
    <row r="469" spans="3:33" x14ac:dyDescent="0.2">
      <c r="C469" s="70"/>
      <c r="H469" t="s">
        <v>1944</v>
      </c>
      <c r="J469" t="s">
        <v>1944</v>
      </c>
      <c r="L469" s="1">
        <v>1</v>
      </c>
      <c r="M469" s="70" t="s">
        <v>3560</v>
      </c>
      <c r="N469" s="1">
        <v>1</v>
      </c>
      <c r="O469" s="70" t="s">
        <v>4088</v>
      </c>
      <c r="V469" t="s">
        <v>5614</v>
      </c>
      <c r="W469" s="74" t="s">
        <v>1593</v>
      </c>
      <c r="X469" t="s">
        <v>5614</v>
      </c>
      <c r="Y469" s="74" t="s">
        <v>3635</v>
      </c>
      <c r="AC469" s="37"/>
      <c r="AG469" t="s">
        <v>6327</v>
      </c>
    </row>
    <row r="470" spans="3:33" x14ac:dyDescent="0.2">
      <c r="C470" s="70"/>
      <c r="H470" t="s">
        <v>5614</v>
      </c>
      <c r="I470" s="70" t="s">
        <v>5009</v>
      </c>
      <c r="J470" t="s">
        <v>5614</v>
      </c>
      <c r="K470" s="70" t="s">
        <v>1709</v>
      </c>
      <c r="L470" t="s">
        <v>1944</v>
      </c>
      <c r="M470" s="70"/>
      <c r="N470" t="s">
        <v>1944</v>
      </c>
      <c r="V470" t="s">
        <v>1944</v>
      </c>
      <c r="W470" s="70" t="s">
        <v>640</v>
      </c>
      <c r="X470" t="s">
        <v>1944</v>
      </c>
      <c r="Y470" s="70" t="s">
        <v>6635</v>
      </c>
      <c r="AC470" s="37"/>
      <c r="AG470" t="s">
        <v>6327</v>
      </c>
    </row>
    <row r="471" spans="3:33" x14ac:dyDescent="0.2">
      <c r="C471" s="70"/>
      <c r="H471" s="1">
        <v>1</v>
      </c>
      <c r="I471" s="70" t="s">
        <v>3467</v>
      </c>
      <c r="J471" s="1">
        <v>1</v>
      </c>
      <c r="K471" s="70" t="s">
        <v>777</v>
      </c>
      <c r="L471" t="s">
        <v>5614</v>
      </c>
      <c r="M471" s="70" t="s">
        <v>7167</v>
      </c>
      <c r="N471" t="s">
        <v>5614</v>
      </c>
      <c r="O471" s="70" t="s">
        <v>4089</v>
      </c>
      <c r="Q471" s="70"/>
      <c r="V471" t="s">
        <v>1944</v>
      </c>
      <c r="W471" s="70" t="s">
        <v>4722</v>
      </c>
      <c r="X471" t="s">
        <v>1944</v>
      </c>
      <c r="AC471" s="37"/>
      <c r="AG471" t="s">
        <v>6327</v>
      </c>
    </row>
    <row r="472" spans="3:33" x14ac:dyDescent="0.2">
      <c r="C472" s="70"/>
      <c r="H472" s="1">
        <v>1</v>
      </c>
      <c r="I472" s="70" t="s">
        <v>7754</v>
      </c>
      <c r="J472" t="s">
        <v>1944</v>
      </c>
      <c r="L472" s="1">
        <v>1</v>
      </c>
      <c r="M472" s="70" t="s">
        <v>2328</v>
      </c>
      <c r="N472" s="1">
        <v>1</v>
      </c>
      <c r="O472" s="70" t="s">
        <v>5053</v>
      </c>
      <c r="Q472" s="70"/>
      <c r="V472" t="s">
        <v>1944</v>
      </c>
      <c r="W472" s="70" t="s">
        <v>7191</v>
      </c>
      <c r="X472" t="s">
        <v>5614</v>
      </c>
      <c r="Y472" s="74" t="s">
        <v>6636</v>
      </c>
      <c r="AC472" s="37"/>
      <c r="AG472" t="s">
        <v>6327</v>
      </c>
    </row>
    <row r="473" spans="3:33" x14ac:dyDescent="0.2">
      <c r="C473" s="70"/>
      <c r="H473" t="s">
        <v>1944</v>
      </c>
      <c r="J473" t="s">
        <v>5614</v>
      </c>
      <c r="K473" s="70" t="s">
        <v>3818</v>
      </c>
      <c r="L473" t="s">
        <v>1944</v>
      </c>
      <c r="N473" t="s">
        <v>1944</v>
      </c>
      <c r="X473" t="s">
        <v>1944</v>
      </c>
      <c r="Y473" s="70" t="s">
        <v>7192</v>
      </c>
      <c r="AC473" s="37"/>
      <c r="AG473" t="s">
        <v>6327</v>
      </c>
    </row>
    <row r="474" spans="3:33" x14ac:dyDescent="0.2">
      <c r="C474" s="70"/>
      <c r="H474" t="s">
        <v>5614</v>
      </c>
      <c r="I474" s="70" t="s">
        <v>1272</v>
      </c>
      <c r="J474" s="1">
        <v>1</v>
      </c>
      <c r="K474" s="70" t="s">
        <v>1986</v>
      </c>
      <c r="L474" t="s">
        <v>5614</v>
      </c>
      <c r="M474" s="70" t="s">
        <v>6125</v>
      </c>
      <c r="N474" t="s">
        <v>5614</v>
      </c>
      <c r="O474" s="70" t="s">
        <v>1004</v>
      </c>
      <c r="AC474" s="37"/>
      <c r="AG474" t="s">
        <v>6327</v>
      </c>
    </row>
    <row r="475" spans="3:33" x14ac:dyDescent="0.2">
      <c r="C475" s="70"/>
      <c r="H475" s="1">
        <v>1</v>
      </c>
      <c r="I475" s="70" t="s">
        <v>6549</v>
      </c>
      <c r="K475" s="114" t="s">
        <v>507</v>
      </c>
      <c r="L475" s="1">
        <v>1</v>
      </c>
      <c r="M475" s="70" t="s">
        <v>4789</v>
      </c>
      <c r="N475" s="1">
        <v>1</v>
      </c>
      <c r="O475" s="70" t="s">
        <v>2756</v>
      </c>
      <c r="AG475" t="s">
        <v>6327</v>
      </c>
    </row>
    <row r="476" spans="3:33" x14ac:dyDescent="0.2">
      <c r="C476" s="70"/>
      <c r="H476" t="s">
        <v>1944</v>
      </c>
      <c r="I476" s="114" t="s">
        <v>507</v>
      </c>
      <c r="L476" t="s">
        <v>1944</v>
      </c>
      <c r="M476" s="70" t="s">
        <v>7160</v>
      </c>
      <c r="N476" t="s">
        <v>1944</v>
      </c>
      <c r="AG476" t="s">
        <v>6327</v>
      </c>
    </row>
    <row r="477" spans="3:33" x14ac:dyDescent="0.2">
      <c r="C477" s="70"/>
      <c r="H477" t="s">
        <v>5614</v>
      </c>
      <c r="I477" s="70" t="s">
        <v>5412</v>
      </c>
      <c r="L477" s="1">
        <v>1</v>
      </c>
      <c r="M477" s="70" t="s">
        <v>3321</v>
      </c>
      <c r="N477" t="s">
        <v>5614</v>
      </c>
      <c r="O477" s="70" t="s">
        <v>3754</v>
      </c>
      <c r="AG477" t="s">
        <v>6327</v>
      </c>
    </row>
    <row r="478" spans="3:33" x14ac:dyDescent="0.2">
      <c r="C478" s="70"/>
      <c r="H478" s="1">
        <v>1</v>
      </c>
      <c r="I478" s="70" t="s">
        <v>5413</v>
      </c>
      <c r="M478" s="114" t="s">
        <v>507</v>
      </c>
      <c r="N478" s="1">
        <v>1</v>
      </c>
      <c r="O478" s="70" t="s">
        <v>2808</v>
      </c>
      <c r="AG478" t="s">
        <v>6327</v>
      </c>
    </row>
    <row r="479" spans="3:33" x14ac:dyDescent="0.2">
      <c r="C479" t="s">
        <v>2217</v>
      </c>
      <c r="E479" s="2" t="s">
        <v>6328</v>
      </c>
      <c r="G479" s="2" t="s">
        <v>5637</v>
      </c>
      <c r="I479" s="2" t="s">
        <v>2579</v>
      </c>
      <c r="K479" s="2" t="s">
        <v>2580</v>
      </c>
      <c r="M479" s="2" t="s">
        <v>2581</v>
      </c>
      <c r="O479" s="2" t="s">
        <v>2582</v>
      </c>
      <c r="Q479" s="2" t="s">
        <v>2583</v>
      </c>
      <c r="S479" t="s">
        <v>2584</v>
      </c>
      <c r="U479" t="s">
        <v>2585</v>
      </c>
      <c r="W479" t="s">
        <v>2586</v>
      </c>
      <c r="Y479" t="s">
        <v>2587</v>
      </c>
      <c r="AA479" t="s">
        <v>2650</v>
      </c>
      <c r="AC479" t="s">
        <v>4468</v>
      </c>
      <c r="AE479" t="s">
        <v>3275</v>
      </c>
      <c r="AG479" t="s">
        <v>6327</v>
      </c>
    </row>
    <row r="480" spans="3:33" x14ac:dyDescent="0.2">
      <c r="C480" t="str">
        <f>C3</f>
        <v>1550-</v>
      </c>
      <c r="E480" t="str">
        <f>E3</f>
        <v>1580-</v>
      </c>
      <c r="G480" t="str">
        <f>G3</f>
        <v>1610-</v>
      </c>
      <c r="I480" t="str">
        <f>I3</f>
        <v xml:space="preserve">1650 - </v>
      </c>
      <c r="K480" t="str">
        <f>K3</f>
        <v xml:space="preserve">1680 - </v>
      </c>
      <c r="M480" t="str">
        <f>M3</f>
        <v>1720-</v>
      </c>
      <c r="O480" t="str">
        <f>O3</f>
        <v>1750-</v>
      </c>
      <c r="Q480" t="str">
        <f>Q3</f>
        <v>1780-</v>
      </c>
      <c r="S480" t="str">
        <f>S3</f>
        <v>1810-</v>
      </c>
      <c r="U480" t="str">
        <f>U3</f>
        <v>1840-</v>
      </c>
      <c r="W480" t="str">
        <f>W3</f>
        <v>1870-</v>
      </c>
      <c r="Y480" t="str">
        <f>Y3</f>
        <v>1900-</v>
      </c>
      <c r="AA480" t="str">
        <f>AA3</f>
        <v>1930-</v>
      </c>
      <c r="AC480" t="str">
        <f>AC3</f>
        <v>1960-</v>
      </c>
      <c r="AE480" t="str">
        <f>AE3</f>
        <v>1990-</v>
      </c>
      <c r="AG480" t="s">
        <v>6327</v>
      </c>
    </row>
    <row r="481" spans="1:33" x14ac:dyDescent="0.2">
      <c r="A481" t="s">
        <v>2218</v>
      </c>
      <c r="C481" t="s">
        <v>5186</v>
      </c>
      <c r="D481" t="s">
        <v>2218</v>
      </c>
      <c r="E481" t="s">
        <v>5186</v>
      </c>
      <c r="F481" t="s">
        <v>2218</v>
      </c>
      <c r="G481" t="s">
        <v>5186</v>
      </c>
      <c r="H481" t="s">
        <v>2218</v>
      </c>
      <c r="I481" t="s">
        <v>5186</v>
      </c>
      <c r="J481" t="s">
        <v>2218</v>
      </c>
      <c r="K481" t="s">
        <v>5186</v>
      </c>
      <c r="L481" t="s">
        <v>2218</v>
      </c>
      <c r="M481" t="s">
        <v>5186</v>
      </c>
      <c r="O481" t="s">
        <v>5186</v>
      </c>
      <c r="P481" t="s">
        <v>2218</v>
      </c>
      <c r="Q481" t="s">
        <v>5186</v>
      </c>
      <c r="R481" t="s">
        <v>2218</v>
      </c>
      <c r="S481" t="s">
        <v>5186</v>
      </c>
      <c r="T481" t="s">
        <v>2218</v>
      </c>
      <c r="U481" t="s">
        <v>5186</v>
      </c>
      <c r="W481" t="s">
        <v>5186</v>
      </c>
      <c r="Y481" t="s">
        <v>5186</v>
      </c>
      <c r="AA481" t="s">
        <v>5186</v>
      </c>
      <c r="AC481" t="s">
        <v>5186</v>
      </c>
      <c r="AE481" t="s">
        <v>5186</v>
      </c>
      <c r="AF481" t="s">
        <v>3276</v>
      </c>
      <c r="AG481" t="s">
        <v>6327</v>
      </c>
    </row>
    <row r="482" spans="1:33" x14ac:dyDescent="0.2">
      <c r="A482" s="2" t="s">
        <v>5915</v>
      </c>
      <c r="C482" s="1">
        <f>SUM(B5:B478)</f>
        <v>2</v>
      </c>
      <c r="E482" s="1">
        <f>SUM(D5:D478)</f>
        <v>20</v>
      </c>
      <c r="F482" s="1"/>
      <c r="G482" s="1">
        <f>SUM(F5:F478)</f>
        <v>36</v>
      </c>
      <c r="H482" s="1"/>
      <c r="I482" s="1">
        <f>SUM(H5:H478)</f>
        <v>78</v>
      </c>
      <c r="J482" s="1"/>
      <c r="K482" s="1">
        <f>SUM(J5:J478)</f>
        <v>80</v>
      </c>
      <c r="L482" s="1"/>
      <c r="M482" s="1">
        <f>SUM(L5:L478)</f>
        <v>80</v>
      </c>
      <c r="N482" s="1"/>
      <c r="O482" s="1">
        <f>SUM(N5:N478)</f>
        <v>58</v>
      </c>
      <c r="P482" s="1"/>
      <c r="Q482" s="1">
        <f>SUM(P5:P478)</f>
        <v>86</v>
      </c>
      <c r="R482" s="1"/>
      <c r="S482" s="1">
        <f>SUM(R5:R478)</f>
        <v>72</v>
      </c>
      <c r="T482" s="1"/>
      <c r="U482" s="1">
        <f>SUM(T5:T478)</f>
        <v>66</v>
      </c>
      <c r="V482" s="1"/>
      <c r="W482" s="1">
        <f>SUM(V5:V478)</f>
        <v>32</v>
      </c>
      <c r="X482" s="1"/>
      <c r="Y482" s="1">
        <f>SUM(X5:X478)</f>
        <v>2</v>
      </c>
      <c r="Z482" s="1"/>
      <c r="AA482" s="1">
        <f>SUM(Z5:Z478)</f>
        <v>0</v>
      </c>
      <c r="AB482" s="1"/>
      <c r="AC482" s="1">
        <f>SUM(AB5:AB478)</f>
        <v>3</v>
      </c>
      <c r="AD482" s="1"/>
      <c r="AE482" s="1">
        <f>SUM(AD5:AD478)</f>
        <v>3</v>
      </c>
      <c r="AF482" s="1">
        <f>SUM(C482:AE482)</f>
        <v>618</v>
      </c>
      <c r="AG482" t="s">
        <v>6327</v>
      </c>
    </row>
    <row r="483" spans="1:33" x14ac:dyDescent="0.2">
      <c r="A483" s="2" t="s">
        <v>6272</v>
      </c>
      <c r="C483" s="1">
        <v>0</v>
      </c>
      <c r="E483" s="1">
        <v>5</v>
      </c>
      <c r="F483" s="1"/>
      <c r="G483" s="1">
        <v>4</v>
      </c>
      <c r="H483" s="1"/>
      <c r="I483" s="1">
        <v>2</v>
      </c>
      <c r="J483" s="1"/>
      <c r="K483" s="1">
        <v>5</v>
      </c>
      <c r="L483" s="1"/>
      <c r="M483" s="1">
        <v>5</v>
      </c>
      <c r="N483" s="1"/>
      <c r="O483" s="1">
        <v>27</v>
      </c>
      <c r="P483" s="1"/>
      <c r="Q483" s="1">
        <v>4</v>
      </c>
      <c r="R483" s="1"/>
      <c r="S483" s="1">
        <v>8</v>
      </c>
      <c r="T483" s="1"/>
      <c r="U483" s="1">
        <v>10</v>
      </c>
      <c r="V483" s="1"/>
      <c r="W483" s="1">
        <v>9</v>
      </c>
      <c r="X483" s="1"/>
      <c r="Y483" s="1">
        <v>28</v>
      </c>
      <c r="Z483" s="1"/>
      <c r="AA483" s="1">
        <v>20</v>
      </c>
      <c r="AB483" s="1"/>
      <c r="AC483" s="1">
        <v>7</v>
      </c>
      <c r="AD483" s="1"/>
      <c r="AE483" s="1">
        <v>3</v>
      </c>
      <c r="AF483" s="1">
        <f>SUM(C483:AE483)</f>
        <v>137</v>
      </c>
      <c r="AG483" t="s">
        <v>6327</v>
      </c>
    </row>
    <row r="484" spans="1:33" x14ac:dyDescent="0.2">
      <c r="A484" s="2" t="s">
        <v>6053</v>
      </c>
      <c r="C484" s="1">
        <f>C482+C483</f>
        <v>2</v>
      </c>
      <c r="E484" s="1">
        <f>E482+E483</f>
        <v>25</v>
      </c>
      <c r="F484" s="1"/>
      <c r="G484" s="1">
        <f>G482+G483</f>
        <v>40</v>
      </c>
      <c r="H484" s="1"/>
      <c r="I484" s="1">
        <f>I482+I483</f>
        <v>80</v>
      </c>
      <c r="J484" s="1"/>
      <c r="K484" s="1">
        <f>K482+K483</f>
        <v>85</v>
      </c>
      <c r="L484" s="1"/>
      <c r="M484" s="1">
        <f>M482+M483</f>
        <v>85</v>
      </c>
      <c r="N484" s="1"/>
      <c r="O484" s="1">
        <f>O482+O483</f>
        <v>85</v>
      </c>
      <c r="P484" s="1"/>
      <c r="Q484" s="1">
        <f>Q482+Q483</f>
        <v>90</v>
      </c>
      <c r="R484" s="1"/>
      <c r="S484" s="1">
        <f>S482+S483</f>
        <v>80</v>
      </c>
      <c r="T484" s="1"/>
      <c r="U484" s="1">
        <f>U482+U483</f>
        <v>76</v>
      </c>
      <c r="V484" s="1"/>
      <c r="W484" s="1">
        <f>W482+W483</f>
        <v>41</v>
      </c>
      <c r="X484" s="1"/>
      <c r="Y484" s="1">
        <f>Y482+Y483</f>
        <v>30</v>
      </c>
      <c r="Z484" s="1"/>
      <c r="AA484" s="1">
        <f>AA482+AA483</f>
        <v>20</v>
      </c>
      <c r="AB484" s="1"/>
      <c r="AC484" s="1">
        <f>AC482+AC483</f>
        <v>10</v>
      </c>
      <c r="AD484" s="1"/>
      <c r="AE484" s="1">
        <f>AE482+AE483</f>
        <v>6</v>
      </c>
      <c r="AF484" s="1">
        <f>AF482+AF483</f>
        <v>755</v>
      </c>
      <c r="AG484" t="s">
        <v>6327</v>
      </c>
    </row>
    <row r="485" spans="1:33" x14ac:dyDescent="0.2">
      <c r="B485" t="s">
        <v>6326</v>
      </c>
      <c r="C485" t="s">
        <v>6326</v>
      </c>
      <c r="E485" t="s">
        <v>6326</v>
      </c>
      <c r="G485" t="s">
        <v>6326</v>
      </c>
      <c r="I485" t="s">
        <v>6326</v>
      </c>
      <c r="K485" t="s">
        <v>6326</v>
      </c>
      <c r="M485" t="s">
        <v>6326</v>
      </c>
      <c r="O485" t="s">
        <v>6326</v>
      </c>
      <c r="Q485" t="s">
        <v>6326</v>
      </c>
      <c r="S485" t="s">
        <v>6326</v>
      </c>
      <c r="U485" t="s">
        <v>6326</v>
      </c>
      <c r="W485" t="s">
        <v>6326</v>
      </c>
      <c r="Y485" t="s">
        <v>6326</v>
      </c>
      <c r="Z485" t="s">
        <v>6326</v>
      </c>
      <c r="AB485" t="s">
        <v>6326</v>
      </c>
      <c r="AE485" t="s">
        <v>6273</v>
      </c>
      <c r="AF485" t="s">
        <v>4059</v>
      </c>
      <c r="AG485" t="s">
        <v>6327</v>
      </c>
    </row>
  </sheetData>
  <phoneticPr fontId="0" type="noConversion"/>
  <hyperlinks>
    <hyperlink ref="A71" r:id="rId1" display="http://freepages.genealogy.rootsweb.com/~gregheberle/HEBERLE-IMAGES.htm"/>
    <hyperlink ref="A77" r:id="rId2" display="..\HEBERLE-HOUSES-BUSINESSES-WEBPAGES.htm"/>
    <hyperlink ref="A70" r:id="rId3"/>
    <hyperlink ref="A75" r:id="rId4" display="..\Htm\Sport\Sport.htm"/>
    <hyperlink ref="A68" r:id="rId5" display="..\Htm\Doctors-Professors\DoctorsProfessors.htm"/>
    <hyperlink ref="A69" r:id="rId6" display="..\Htm\Immigration\Migration.htm"/>
    <hyperlink ref="A72" r:id="rId7" display="..\Htm\Politicians\Politicians.htm"/>
    <hyperlink ref="A73" r:id="rId8" display="..\Htm\Publications\Books-Papers.htm"/>
    <hyperlink ref="A74" r:id="rId9" display="..\Htm\Religious\ReligiousProfessionals.htm"/>
    <hyperlink ref="A76" r:id="rId10" display="..\Htm\WarService\WarService.htm"/>
    <hyperlink ref="D1" r:id="rId11"/>
  </hyperlinks>
  <pageMargins left="0" right="0" top="0.39370078740157483" bottom="0.39370078740157483" header="0.31496062992125984" footer="0.31496062992125984"/>
  <pageSetup paperSize="9" scale="29" fitToHeight="6" orientation="landscape" horizontalDpi="300" r:id="rId12"/>
  <headerFooter alignWithMargins="0">
    <oddFooter>&amp;A</oddFooter>
  </headerFooter>
  <drawing r:id="rId13"/>
  <webPublishItems count="1">
    <webPublishItem id="20144" divId="H-badenw_20144" sourceType="printArea" destinationFile="C:\homepage\Htm\familytree\SBW2Uberlingen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218"/>
  <sheetViews>
    <sheetView showGridLines="0" tabSelected="1" zoomScale="60" zoomScaleNormal="60" workbookViewId="0">
      <selection activeCell="A9" sqref="A9"/>
    </sheetView>
  </sheetViews>
  <sheetFormatPr defaultRowHeight="12.75" x14ac:dyDescent="0.2"/>
  <cols>
    <col min="1" max="1" width="2.42578125" customWidth="1"/>
    <col min="2" max="2" width="15.5703125" customWidth="1"/>
    <col min="3" max="3" width="3.140625" customWidth="1"/>
    <col min="4" max="4" width="15.140625" customWidth="1"/>
    <col min="5" max="5" width="3.140625" customWidth="1"/>
    <col min="6" max="6" width="15.5703125" customWidth="1"/>
    <col min="7" max="7" width="3" customWidth="1"/>
    <col min="8" max="8" width="24.5703125" customWidth="1"/>
    <col min="9" max="9" width="2.85546875" customWidth="1"/>
    <col min="10" max="10" width="30.5703125" customWidth="1"/>
    <col min="11" max="11" width="2.7109375" customWidth="1"/>
    <col min="12" max="12" width="28.7109375" customWidth="1"/>
    <col min="13" max="13" width="2.7109375" customWidth="1"/>
    <col min="14" max="14" width="28.7109375" customWidth="1"/>
    <col min="15" max="15" width="2.7109375" customWidth="1"/>
    <col min="16" max="16" width="28.7109375" customWidth="1"/>
    <col min="17" max="17" width="2.7109375" customWidth="1"/>
    <col min="18" max="18" width="32.7109375" customWidth="1"/>
    <col min="19" max="19" width="2.7109375" customWidth="1"/>
    <col min="20" max="20" width="29.7109375" customWidth="1"/>
    <col min="21" max="21" width="2.7109375" customWidth="1"/>
    <col min="22" max="22" width="29.7109375" customWidth="1"/>
    <col min="23" max="23" width="2.7109375" customWidth="1"/>
    <col min="24" max="24" width="29.7109375" customWidth="1"/>
    <col min="25" max="25" width="2.7109375" customWidth="1"/>
    <col min="26" max="26" width="31.85546875" customWidth="1"/>
    <col min="27" max="27" width="2.7109375" customWidth="1"/>
    <col min="28" max="28" width="32.7109375" customWidth="1"/>
    <col min="29" max="29" width="2.7109375" customWidth="1"/>
    <col min="30" max="30" width="30.42578125" customWidth="1"/>
    <col min="31" max="31" width="2.7109375" customWidth="1"/>
    <col min="32" max="32" width="29.7109375" customWidth="1"/>
    <col min="33" max="33" width="2.7109375" customWidth="1"/>
    <col min="34" max="34" width="31.7109375" customWidth="1"/>
    <col min="35" max="35" width="2.7109375" customWidth="1"/>
    <col min="36" max="36" width="31.85546875" customWidth="1"/>
    <col min="37" max="37" width="2.7109375" customWidth="1"/>
    <col min="38" max="38" width="31.85546875" customWidth="1"/>
    <col min="39" max="39" width="2.7109375" customWidth="1"/>
    <col min="40" max="40" width="26.7109375" customWidth="1"/>
    <col min="41" max="41" width="11.42578125" customWidth="1"/>
    <col min="42" max="42" width="2.7109375" customWidth="1"/>
  </cols>
  <sheetData>
    <row r="1" spans="1:42" ht="30" x14ac:dyDescent="0.4">
      <c r="J1" s="6" t="s">
        <v>3763</v>
      </c>
      <c r="L1" t="s">
        <v>6326</v>
      </c>
      <c r="M1" s="154" t="s">
        <v>1448</v>
      </c>
      <c r="P1" t="s">
        <v>6326</v>
      </c>
      <c r="R1" t="s">
        <v>6326</v>
      </c>
      <c r="T1" t="s">
        <v>6326</v>
      </c>
      <c r="V1" t="s">
        <v>6326</v>
      </c>
      <c r="X1" t="s">
        <v>6326</v>
      </c>
      <c r="Z1" t="s">
        <v>6326</v>
      </c>
      <c r="AB1" t="s">
        <v>6326</v>
      </c>
      <c r="AD1" t="s">
        <v>6326</v>
      </c>
      <c r="AE1" t="s">
        <v>6327</v>
      </c>
      <c r="AF1" t="s">
        <v>6326</v>
      </c>
      <c r="AH1" t="s">
        <v>6326</v>
      </c>
      <c r="AJ1" t="s">
        <v>6326</v>
      </c>
      <c r="AL1" t="s">
        <v>6326</v>
      </c>
      <c r="AN1" t="s">
        <v>6787</v>
      </c>
      <c r="AO1" t="s">
        <v>6326</v>
      </c>
      <c r="AP1" t="s">
        <v>6327</v>
      </c>
    </row>
    <row r="2" spans="1:42" x14ac:dyDescent="0.2">
      <c r="B2" s="8" t="s">
        <v>2217</v>
      </c>
      <c r="D2" s="8" t="s">
        <v>6328</v>
      </c>
      <c r="E2" s="2"/>
      <c r="F2" s="8" t="s">
        <v>5637</v>
      </c>
      <c r="H2" t="s">
        <v>2579</v>
      </c>
      <c r="J2" t="s">
        <v>2580</v>
      </c>
      <c r="L2" t="s">
        <v>2581</v>
      </c>
      <c r="N2" t="s">
        <v>2582</v>
      </c>
      <c r="P2" t="s">
        <v>2583</v>
      </c>
      <c r="R2" t="s">
        <v>2584</v>
      </c>
      <c r="T2" t="s">
        <v>2585</v>
      </c>
      <c r="V2" t="s">
        <v>2586</v>
      </c>
      <c r="X2" t="s">
        <v>2587</v>
      </c>
      <c r="Z2" t="s">
        <v>2650</v>
      </c>
      <c r="AB2" t="s">
        <v>4468</v>
      </c>
      <c r="AD2" t="s">
        <v>3275</v>
      </c>
      <c r="AF2" s="17" t="s">
        <v>3520</v>
      </c>
      <c r="AH2" s="17" t="s">
        <v>8634</v>
      </c>
      <c r="AJ2" s="17" t="s">
        <v>9559</v>
      </c>
      <c r="AL2" s="17" t="s">
        <v>9560</v>
      </c>
      <c r="AN2" s="17" t="s">
        <v>9561</v>
      </c>
      <c r="AP2" t="s">
        <v>6327</v>
      </c>
    </row>
    <row r="3" spans="1:42" x14ac:dyDescent="0.2">
      <c r="B3" s="17" t="s">
        <v>9555</v>
      </c>
      <c r="C3" s="17"/>
      <c r="D3" s="17" t="s">
        <v>9556</v>
      </c>
      <c r="E3" s="17"/>
      <c r="F3" s="17" t="s">
        <v>9557</v>
      </c>
      <c r="H3" s="17" t="s">
        <v>8070</v>
      </c>
      <c r="J3" s="17" t="s">
        <v>5900</v>
      </c>
      <c r="L3" t="s">
        <v>5901</v>
      </c>
      <c r="N3" t="s">
        <v>5902</v>
      </c>
      <c r="P3" t="s">
        <v>6237</v>
      </c>
      <c r="R3" t="s">
        <v>4061</v>
      </c>
      <c r="T3" t="s">
        <v>4060</v>
      </c>
      <c r="V3" t="s">
        <v>738</v>
      </c>
      <c r="X3" t="s">
        <v>739</v>
      </c>
      <c r="Z3" t="s">
        <v>740</v>
      </c>
      <c r="AB3" t="s">
        <v>741</v>
      </c>
      <c r="AD3" t="s">
        <v>742</v>
      </c>
      <c r="AF3" t="s">
        <v>743</v>
      </c>
      <c r="AH3" t="s">
        <v>744</v>
      </c>
      <c r="AJ3" t="s">
        <v>745</v>
      </c>
      <c r="AL3" t="s">
        <v>746</v>
      </c>
      <c r="AN3" t="s">
        <v>747</v>
      </c>
      <c r="AP3" t="s">
        <v>6327</v>
      </c>
    </row>
    <row r="4" spans="1:42" x14ac:dyDescent="0.2">
      <c r="H4" t="s">
        <v>5186</v>
      </c>
      <c r="J4" t="s">
        <v>5186</v>
      </c>
      <c r="L4" t="s">
        <v>5186</v>
      </c>
      <c r="N4" t="s">
        <v>5186</v>
      </c>
      <c r="P4" t="s">
        <v>5186</v>
      </c>
      <c r="Q4" t="s">
        <v>2218</v>
      </c>
      <c r="R4" t="s">
        <v>5186</v>
      </c>
      <c r="S4" t="s">
        <v>2218</v>
      </c>
      <c r="T4" t="s">
        <v>5186</v>
      </c>
      <c r="U4" t="s">
        <v>2218</v>
      </c>
      <c r="V4" t="s">
        <v>5186</v>
      </c>
      <c r="X4" t="s">
        <v>5186</v>
      </c>
      <c r="Y4" t="s">
        <v>2218</v>
      </c>
      <c r="Z4" t="s">
        <v>5186</v>
      </c>
      <c r="AA4" t="s">
        <v>2218</v>
      </c>
      <c r="AB4" t="s">
        <v>5186</v>
      </c>
      <c r="AC4" t="s">
        <v>5187</v>
      </c>
      <c r="AD4" t="s">
        <v>5186</v>
      </c>
      <c r="AE4" t="s">
        <v>5187</v>
      </c>
      <c r="AF4" t="s">
        <v>5186</v>
      </c>
      <c r="AG4" t="s">
        <v>5187</v>
      </c>
      <c r="AH4" t="s">
        <v>5186</v>
      </c>
      <c r="AI4" t="s">
        <v>5187</v>
      </c>
      <c r="AJ4" t="s">
        <v>5186</v>
      </c>
      <c r="AK4" t="s">
        <v>5187</v>
      </c>
      <c r="AL4" t="s">
        <v>5186</v>
      </c>
      <c r="AM4" t="s">
        <v>5187</v>
      </c>
      <c r="AN4" t="s">
        <v>5186</v>
      </c>
      <c r="AO4" t="s">
        <v>5186</v>
      </c>
      <c r="AP4" t="s">
        <v>6327</v>
      </c>
    </row>
    <row r="5" spans="1:42" x14ac:dyDescent="0.2">
      <c r="A5" s="4" t="s">
        <v>4136</v>
      </c>
      <c r="O5" s="22" t="s">
        <v>450</v>
      </c>
      <c r="W5" t="s">
        <v>5614</v>
      </c>
      <c r="X5" s="167" t="s">
        <v>452</v>
      </c>
      <c r="Y5" t="s">
        <v>5614</v>
      </c>
      <c r="Z5" s="167" t="s">
        <v>967</v>
      </c>
      <c r="AP5" t="s">
        <v>6327</v>
      </c>
    </row>
    <row r="6" spans="1:42" x14ac:dyDescent="0.2">
      <c r="A6" s="11" t="s">
        <v>4015</v>
      </c>
      <c r="W6" s="1">
        <v>1</v>
      </c>
      <c r="X6" s="167" t="s">
        <v>779</v>
      </c>
      <c r="Y6" s="1">
        <v>1</v>
      </c>
      <c r="Z6" s="167" t="s">
        <v>453</v>
      </c>
      <c r="AP6" t="s">
        <v>6327</v>
      </c>
    </row>
    <row r="7" spans="1:42" x14ac:dyDescent="0.2">
      <c r="A7" s="11" t="s">
        <v>1605</v>
      </c>
      <c r="W7" s="1">
        <v>1</v>
      </c>
      <c r="X7" s="167" t="s">
        <v>454</v>
      </c>
      <c r="Y7" t="s">
        <v>1944</v>
      </c>
      <c r="AP7" t="s">
        <v>6327</v>
      </c>
    </row>
    <row r="8" spans="1:42" x14ac:dyDescent="0.2">
      <c r="A8" s="8" t="s">
        <v>107</v>
      </c>
      <c r="Y8" t="s">
        <v>5614</v>
      </c>
      <c r="Z8" s="167" t="s">
        <v>455</v>
      </c>
      <c r="AP8" t="s">
        <v>6327</v>
      </c>
    </row>
    <row r="9" spans="1:42" x14ac:dyDescent="0.2">
      <c r="A9" s="242" t="s">
        <v>10162</v>
      </c>
      <c r="Y9" s="1">
        <v>1</v>
      </c>
      <c r="Z9" s="167" t="s">
        <v>457</v>
      </c>
      <c r="AP9" t="s">
        <v>6327</v>
      </c>
    </row>
    <row r="10" spans="1:42" x14ac:dyDescent="0.2">
      <c r="A10" t="s">
        <v>834</v>
      </c>
      <c r="Y10" t="s">
        <v>1944</v>
      </c>
      <c r="AP10" t="s">
        <v>6327</v>
      </c>
    </row>
    <row r="11" spans="1:42" x14ac:dyDescent="0.2">
      <c r="A11" t="s">
        <v>1516</v>
      </c>
      <c r="Y11" t="s">
        <v>5614</v>
      </c>
      <c r="Z11" s="167" t="s">
        <v>455</v>
      </c>
      <c r="AP11" t="s">
        <v>6327</v>
      </c>
    </row>
    <row r="12" spans="1:42" x14ac:dyDescent="0.2">
      <c r="Y12" s="1">
        <v>1</v>
      </c>
      <c r="Z12" s="167" t="s">
        <v>456</v>
      </c>
      <c r="AP12" t="s">
        <v>6327</v>
      </c>
    </row>
    <row r="13" spans="1:42" x14ac:dyDescent="0.2">
      <c r="A13" s="67" t="s">
        <v>4823</v>
      </c>
      <c r="AP13" t="s">
        <v>6327</v>
      </c>
    </row>
    <row r="14" spans="1:42" x14ac:dyDescent="0.2">
      <c r="A14" s="67" t="s">
        <v>1799</v>
      </c>
      <c r="Y14" t="s">
        <v>5614</v>
      </c>
      <c r="Z14" s="167" t="s">
        <v>3284</v>
      </c>
      <c r="AA14" t="s">
        <v>5614</v>
      </c>
      <c r="AB14" s="167" t="s">
        <v>459</v>
      </c>
      <c r="AP14" t="s">
        <v>6327</v>
      </c>
    </row>
    <row r="15" spans="1:42" x14ac:dyDescent="0.2">
      <c r="A15" s="67" t="s">
        <v>939</v>
      </c>
      <c r="Y15" s="1">
        <v>1</v>
      </c>
      <c r="Z15" s="167" t="s">
        <v>6121</v>
      </c>
      <c r="AA15" s="1">
        <v>1</v>
      </c>
      <c r="AB15" s="167" t="s">
        <v>460</v>
      </c>
      <c r="AP15" t="s">
        <v>6327</v>
      </c>
    </row>
    <row r="16" spans="1:42" x14ac:dyDescent="0.2">
      <c r="A16" s="11"/>
      <c r="Y16" s="1">
        <v>1</v>
      </c>
      <c r="Z16" s="167" t="s">
        <v>458</v>
      </c>
      <c r="AP16" t="s">
        <v>6327</v>
      </c>
    </row>
    <row r="17" spans="1:42" x14ac:dyDescent="0.2">
      <c r="O17" t="s">
        <v>8591</v>
      </c>
      <c r="P17" s="70"/>
      <c r="R17" s="70"/>
      <c r="Z17" s="70"/>
      <c r="AP17" t="s">
        <v>6327</v>
      </c>
    </row>
    <row r="18" spans="1:42" x14ac:dyDescent="0.2">
      <c r="A18" s="16" t="s">
        <v>940</v>
      </c>
      <c r="O18" s="3" t="s">
        <v>4833</v>
      </c>
      <c r="AP18" t="s">
        <v>6327</v>
      </c>
    </row>
    <row r="19" spans="1:42" x14ac:dyDescent="0.2">
      <c r="A19" s="7" t="s">
        <v>450</v>
      </c>
      <c r="S19" t="s">
        <v>5614</v>
      </c>
      <c r="T19" s="17" t="s">
        <v>6987</v>
      </c>
      <c r="U19" t="s">
        <v>5614</v>
      </c>
      <c r="V19" s="167" t="s">
        <v>4521</v>
      </c>
      <c r="AP19" t="s">
        <v>6327</v>
      </c>
    </row>
    <row r="20" spans="1:42" x14ac:dyDescent="0.2">
      <c r="A20" s="17" t="s">
        <v>9524</v>
      </c>
      <c r="S20" s="1">
        <v>1</v>
      </c>
      <c r="T20" t="s">
        <v>5709</v>
      </c>
      <c r="U20" s="1">
        <v>1</v>
      </c>
      <c r="V20" s="167" t="s">
        <v>6988</v>
      </c>
      <c r="AP20" t="s">
        <v>6327</v>
      </c>
    </row>
    <row r="21" spans="1:42" x14ac:dyDescent="0.2">
      <c r="A21" s="2" t="s">
        <v>4833</v>
      </c>
      <c r="S21" t="s">
        <v>1944</v>
      </c>
      <c r="T21" t="s">
        <v>1064</v>
      </c>
      <c r="U21" t="s">
        <v>1944</v>
      </c>
      <c r="V21" s="167" t="s">
        <v>6989</v>
      </c>
      <c r="AP21" t="s">
        <v>6327</v>
      </c>
    </row>
    <row r="22" spans="1:42" x14ac:dyDescent="0.2">
      <c r="A22" s="2" t="s">
        <v>4834</v>
      </c>
      <c r="S22" s="1">
        <v>1</v>
      </c>
      <c r="T22" t="s">
        <v>1065</v>
      </c>
      <c r="U22" s="1">
        <v>1</v>
      </c>
      <c r="V22" s="167" t="s">
        <v>6296</v>
      </c>
      <c r="AP22" t="s">
        <v>6327</v>
      </c>
    </row>
    <row r="23" spans="1:42" x14ac:dyDescent="0.2">
      <c r="A23" s="17" t="s">
        <v>10051</v>
      </c>
      <c r="O23" t="s">
        <v>4619</v>
      </c>
      <c r="AP23" t="s">
        <v>6327</v>
      </c>
    </row>
    <row r="24" spans="1:42" x14ac:dyDescent="0.2">
      <c r="A24" s="17"/>
      <c r="O24" s="15" t="s">
        <v>4834</v>
      </c>
      <c r="S24" s="20" t="s">
        <v>6345</v>
      </c>
      <c r="T24" s="19"/>
      <c r="U24" s="19"/>
      <c r="AP24" t="s">
        <v>6327</v>
      </c>
    </row>
    <row r="25" spans="1:42" x14ac:dyDescent="0.2">
      <c r="A25" s="17" t="s">
        <v>1354</v>
      </c>
      <c r="S25" s="19" t="s">
        <v>5614</v>
      </c>
      <c r="T25" s="63" t="s">
        <v>3042</v>
      </c>
      <c r="U25" s="19"/>
      <c r="AP25" t="s">
        <v>6327</v>
      </c>
    </row>
    <row r="26" spans="1:42" x14ac:dyDescent="0.2">
      <c r="A26" s="2" t="s">
        <v>4835</v>
      </c>
      <c r="S26" s="19" t="s">
        <v>1944</v>
      </c>
      <c r="T26" s="63" t="s">
        <v>2398</v>
      </c>
      <c r="U26" s="19"/>
      <c r="AP26" t="s">
        <v>6327</v>
      </c>
    </row>
    <row r="27" spans="1:42" x14ac:dyDescent="0.2">
      <c r="A27" s="1" t="s">
        <v>6529</v>
      </c>
      <c r="S27" s="19" t="s">
        <v>1944</v>
      </c>
      <c r="T27" s="63" t="s">
        <v>7585</v>
      </c>
      <c r="U27" s="19"/>
      <c r="AP27" t="s">
        <v>6327</v>
      </c>
    </row>
    <row r="28" spans="1:42" x14ac:dyDescent="0.2">
      <c r="A28" s="201" t="s">
        <v>9403</v>
      </c>
      <c r="S28" s="19" t="s">
        <v>1944</v>
      </c>
      <c r="T28" s="63" t="s">
        <v>2609</v>
      </c>
      <c r="U28" s="19"/>
      <c r="AP28" t="s">
        <v>6327</v>
      </c>
    </row>
    <row r="29" spans="1:42" x14ac:dyDescent="0.2">
      <c r="A29" s="7" t="s">
        <v>438</v>
      </c>
      <c r="S29" s="19"/>
      <c r="T29" s="19"/>
      <c r="U29" s="19"/>
      <c r="AP29" t="s">
        <v>6327</v>
      </c>
    </row>
    <row r="30" spans="1:42" x14ac:dyDescent="0.2">
      <c r="A30" s="2" t="s">
        <v>255</v>
      </c>
      <c r="O30" t="s">
        <v>4619</v>
      </c>
      <c r="AP30" t="s">
        <v>6327</v>
      </c>
    </row>
    <row r="31" spans="1:42" x14ac:dyDescent="0.2">
      <c r="A31" s="7" t="s">
        <v>9354</v>
      </c>
      <c r="O31" s="3" t="s">
        <v>10051</v>
      </c>
      <c r="AI31" t="s">
        <v>5614</v>
      </c>
      <c r="AJ31" s="244" t="s">
        <v>10052</v>
      </c>
      <c r="AP31" t="s">
        <v>6327</v>
      </c>
    </row>
    <row r="32" spans="1:42" x14ac:dyDescent="0.2">
      <c r="A32" t="s">
        <v>6870</v>
      </c>
      <c r="AI32" t="s">
        <v>1944</v>
      </c>
      <c r="AJ32" s="242" t="s">
        <v>10053</v>
      </c>
      <c r="AP32" t="s">
        <v>6327</v>
      </c>
    </row>
    <row r="33" spans="1:42" x14ac:dyDescent="0.2">
      <c r="A33" s="7" t="s">
        <v>8705</v>
      </c>
      <c r="O33" s="17"/>
      <c r="AI33" t="s">
        <v>1944</v>
      </c>
      <c r="AJ33" s="242" t="s">
        <v>7871</v>
      </c>
      <c r="AP33" t="s">
        <v>6327</v>
      </c>
    </row>
    <row r="34" spans="1:42" x14ac:dyDescent="0.2">
      <c r="A34" s="76" t="s">
        <v>5547</v>
      </c>
      <c r="O34" t="s">
        <v>4619</v>
      </c>
      <c r="AJ34" s="242"/>
      <c r="AP34" t="s">
        <v>6327</v>
      </c>
    </row>
    <row r="35" spans="1:42" x14ac:dyDescent="0.2">
      <c r="A35" t="s">
        <v>5792</v>
      </c>
      <c r="O35" s="3" t="s">
        <v>9524</v>
      </c>
      <c r="P35" s="70"/>
      <c r="R35" s="70"/>
      <c r="Z35" s="70"/>
      <c r="AM35" s="20" t="s">
        <v>3626</v>
      </c>
      <c r="AN35" s="19"/>
      <c r="AP35" t="s">
        <v>6327</v>
      </c>
    </row>
    <row r="36" spans="1:42" x14ac:dyDescent="0.2">
      <c r="A36" s="17" t="s">
        <v>9330</v>
      </c>
      <c r="O36" s="17"/>
      <c r="P36" s="70"/>
      <c r="R36" s="70"/>
      <c r="Z36" s="70"/>
      <c r="AK36" t="s">
        <v>5614</v>
      </c>
      <c r="AL36" s="112" t="s">
        <v>8592</v>
      </c>
      <c r="AM36" s="19" t="s">
        <v>5614</v>
      </c>
      <c r="AN36" s="70" t="s">
        <v>2197</v>
      </c>
      <c r="AP36" t="s">
        <v>6327</v>
      </c>
    </row>
    <row r="37" spans="1:42" x14ac:dyDescent="0.2">
      <c r="A37" s="166" t="s">
        <v>413</v>
      </c>
      <c r="O37" s="17"/>
      <c r="P37" s="70"/>
      <c r="R37" s="70"/>
      <c r="Z37" s="70"/>
      <c r="AK37" s="1">
        <v>1</v>
      </c>
      <c r="AL37" s="112" t="s">
        <v>8593</v>
      </c>
      <c r="AM37" s="19" t="s">
        <v>1944</v>
      </c>
      <c r="AN37" s="173" t="s">
        <v>8735</v>
      </c>
      <c r="AP37" t="s">
        <v>6327</v>
      </c>
    </row>
    <row r="38" spans="1:42" x14ac:dyDescent="0.2">
      <c r="A38" t="s">
        <v>2648</v>
      </c>
      <c r="O38" s="17"/>
      <c r="P38" s="70"/>
      <c r="R38" s="70"/>
      <c r="Z38" s="70"/>
      <c r="AK38" s="1"/>
      <c r="AL38" s="112"/>
      <c r="AN38" s="19"/>
      <c r="AP38" t="s">
        <v>6327</v>
      </c>
    </row>
    <row r="39" spans="1:42" x14ac:dyDescent="0.2">
      <c r="A39" s="76" t="s">
        <v>4578</v>
      </c>
      <c r="O39" s="17"/>
      <c r="P39" s="70"/>
      <c r="R39" s="70"/>
      <c r="Z39" s="70"/>
      <c r="AK39" s="1"/>
      <c r="AL39" s="112"/>
      <c r="AM39" t="s">
        <v>5614</v>
      </c>
      <c r="AN39" s="185" t="s">
        <v>1778</v>
      </c>
      <c r="AP39" t="s">
        <v>6327</v>
      </c>
    </row>
    <row r="40" spans="1:42" x14ac:dyDescent="0.2">
      <c r="A40" s="76"/>
      <c r="O40" s="17"/>
      <c r="P40" s="70"/>
      <c r="R40" s="70"/>
      <c r="Z40" s="70"/>
      <c r="AK40" s="1"/>
      <c r="AL40" s="112"/>
      <c r="AM40" s="1">
        <v>1</v>
      </c>
      <c r="AN40" s="214" t="s">
        <v>9190</v>
      </c>
      <c r="AP40" t="s">
        <v>6327</v>
      </c>
    </row>
    <row r="41" spans="1:42" x14ac:dyDescent="0.2">
      <c r="A41" s="7" t="s">
        <v>336</v>
      </c>
      <c r="O41" t="s">
        <v>4619</v>
      </c>
      <c r="AP41" t="s">
        <v>6327</v>
      </c>
    </row>
    <row r="42" spans="1:42" x14ac:dyDescent="0.2">
      <c r="A42" t="s">
        <v>6817</v>
      </c>
      <c r="O42" s="16" t="s">
        <v>1354</v>
      </c>
      <c r="AI42" t="s">
        <v>5614</v>
      </c>
      <c r="AJ42" s="167" t="s">
        <v>7896</v>
      </c>
      <c r="AK42" t="s">
        <v>5614</v>
      </c>
      <c r="AL42" s="112" t="s">
        <v>7897</v>
      </c>
      <c r="AM42" t="s">
        <v>5614</v>
      </c>
      <c r="AN42" s="157" t="s">
        <v>4</v>
      </c>
      <c r="AP42" t="s">
        <v>6327</v>
      </c>
    </row>
    <row r="43" spans="1:42" x14ac:dyDescent="0.2">
      <c r="A43" t="s">
        <v>2595</v>
      </c>
      <c r="O43" s="17"/>
      <c r="AI43" s="1">
        <v>1</v>
      </c>
      <c r="AJ43" s="227" t="s">
        <v>9674</v>
      </c>
      <c r="AK43" s="1">
        <v>1</v>
      </c>
      <c r="AL43" s="227" t="s">
        <v>9676</v>
      </c>
      <c r="AM43" s="1">
        <v>1</v>
      </c>
      <c r="AN43" s="242" t="s">
        <v>9924</v>
      </c>
      <c r="AP43" t="s">
        <v>6327</v>
      </c>
    </row>
    <row r="44" spans="1:42" x14ac:dyDescent="0.2">
      <c r="A44" s="166" t="s">
        <v>412</v>
      </c>
      <c r="O44" s="17"/>
      <c r="AI44" t="s">
        <v>1944</v>
      </c>
      <c r="AJ44" s="185" t="s">
        <v>9673</v>
      </c>
      <c r="AK44" t="s">
        <v>1944</v>
      </c>
      <c r="AL44" s="157"/>
      <c r="AM44" t="s">
        <v>1944</v>
      </c>
      <c r="AN44" s="162" t="s">
        <v>213</v>
      </c>
      <c r="AP44" t="s">
        <v>6327</v>
      </c>
    </row>
    <row r="45" spans="1:42" x14ac:dyDescent="0.2">
      <c r="A45" s="17" t="s">
        <v>6981</v>
      </c>
      <c r="O45" s="17"/>
      <c r="AI45" t="s">
        <v>1944</v>
      </c>
      <c r="AJ45" s="167" t="s">
        <v>220</v>
      </c>
      <c r="AK45" t="s">
        <v>5614</v>
      </c>
      <c r="AL45" s="185" t="s">
        <v>5883</v>
      </c>
      <c r="AN45" s="162"/>
      <c r="AP45" t="s">
        <v>6327</v>
      </c>
    </row>
    <row r="46" spans="1:42" x14ac:dyDescent="0.2">
      <c r="A46" t="s">
        <v>5674</v>
      </c>
      <c r="O46" s="17"/>
      <c r="AI46" s="1">
        <v>1</v>
      </c>
      <c r="AJ46" s="227" t="s">
        <v>9675</v>
      </c>
      <c r="AK46" s="1">
        <v>1</v>
      </c>
      <c r="AL46" s="227" t="s">
        <v>9677</v>
      </c>
      <c r="AN46" s="162"/>
      <c r="AP46" t="s">
        <v>6327</v>
      </c>
    </row>
    <row r="47" spans="1:42" x14ac:dyDescent="0.2">
      <c r="A47" s="201" t="s">
        <v>9289</v>
      </c>
      <c r="O47" s="17"/>
      <c r="AI47" t="s">
        <v>1944</v>
      </c>
      <c r="AJ47" s="173" t="s">
        <v>7895</v>
      </c>
      <c r="AK47" t="s">
        <v>1944</v>
      </c>
      <c r="AL47" s="214" t="s">
        <v>9118</v>
      </c>
      <c r="AN47" s="162"/>
      <c r="AP47" t="s">
        <v>6327</v>
      </c>
    </row>
    <row r="48" spans="1:42" x14ac:dyDescent="0.2">
      <c r="A48" s="7" t="s">
        <v>7865</v>
      </c>
      <c r="O48" t="s">
        <v>4619</v>
      </c>
      <c r="AP48" t="s">
        <v>6327</v>
      </c>
    </row>
    <row r="49" spans="1:42" x14ac:dyDescent="0.2">
      <c r="A49" s="2" t="s">
        <v>3896</v>
      </c>
      <c r="O49" s="15" t="s">
        <v>4835</v>
      </c>
      <c r="AA49" t="s">
        <v>5614</v>
      </c>
      <c r="AB49" t="s">
        <v>4955</v>
      </c>
      <c r="AC49" t="s">
        <v>5614</v>
      </c>
      <c r="AD49" t="s">
        <v>5220</v>
      </c>
      <c r="AP49" t="s">
        <v>6327</v>
      </c>
    </row>
    <row r="50" spans="1:42" x14ac:dyDescent="0.2">
      <c r="A50" t="s">
        <v>4535</v>
      </c>
      <c r="O50" s="4"/>
      <c r="AA50" s="1">
        <v>1</v>
      </c>
      <c r="AB50" t="s">
        <v>1989</v>
      </c>
      <c r="AC50" s="1">
        <v>1</v>
      </c>
      <c r="AD50" s="2" t="s">
        <v>817</v>
      </c>
      <c r="AP50" t="s">
        <v>6327</v>
      </c>
    </row>
    <row r="51" spans="1:42" x14ac:dyDescent="0.2">
      <c r="A51" s="17" t="s">
        <v>9184</v>
      </c>
      <c r="AA51" s="1">
        <v>1</v>
      </c>
      <c r="AB51" s="2" t="s">
        <v>7590</v>
      </c>
      <c r="AP51" t="s">
        <v>6327</v>
      </c>
    </row>
    <row r="52" spans="1:42" x14ac:dyDescent="0.2">
      <c r="A52" s="8" t="s">
        <v>1735</v>
      </c>
      <c r="O52" t="s">
        <v>4619</v>
      </c>
      <c r="AB52" s="2"/>
      <c r="AP52" t="s">
        <v>6327</v>
      </c>
    </row>
    <row r="53" spans="1:42" x14ac:dyDescent="0.2">
      <c r="A53" s="7" t="s">
        <v>9689</v>
      </c>
      <c r="O53" s="22" t="s">
        <v>6529</v>
      </c>
      <c r="S53" t="s">
        <v>5614</v>
      </c>
      <c r="T53" s="37" t="s">
        <v>7315</v>
      </c>
      <c r="U53" t="s">
        <v>5614</v>
      </c>
      <c r="V53" s="37" t="s">
        <v>3878</v>
      </c>
      <c r="AB53" s="2"/>
      <c r="AI53" t="s">
        <v>5614</v>
      </c>
      <c r="AJ53" s="227" t="s">
        <v>9828</v>
      </c>
      <c r="AK53" t="s">
        <v>5614</v>
      </c>
      <c r="AL53" s="227" t="s">
        <v>9830</v>
      </c>
      <c r="AP53" t="s">
        <v>6327</v>
      </c>
    </row>
    <row r="54" spans="1:42" x14ac:dyDescent="0.2">
      <c r="A54" s="7" t="s">
        <v>9722</v>
      </c>
      <c r="S54" s="1">
        <v>1</v>
      </c>
      <c r="T54" s="37" t="s">
        <v>4340</v>
      </c>
      <c r="U54" s="1">
        <v>1</v>
      </c>
      <c r="V54" s="37" t="s">
        <v>4548</v>
      </c>
      <c r="AB54" s="2"/>
      <c r="AI54" s="1">
        <v>1</v>
      </c>
      <c r="AJ54" s="227" t="s">
        <v>9826</v>
      </c>
      <c r="AP54" t="s">
        <v>6327</v>
      </c>
    </row>
    <row r="55" spans="1:42" x14ac:dyDescent="0.2">
      <c r="A55" s="2" t="s">
        <v>6748</v>
      </c>
      <c r="S55" t="s">
        <v>1944</v>
      </c>
      <c r="T55" s="37" t="s">
        <v>4547</v>
      </c>
      <c r="U55" t="s">
        <v>1944</v>
      </c>
      <c r="AB55" s="2"/>
      <c r="AI55" t="s">
        <v>1944</v>
      </c>
      <c r="AJ55" s="214" t="s">
        <v>9531</v>
      </c>
      <c r="AP55" t="s">
        <v>6327</v>
      </c>
    </row>
    <row r="56" spans="1:42" x14ac:dyDescent="0.2">
      <c r="A56" s="76" t="s">
        <v>4070</v>
      </c>
      <c r="S56" s="1">
        <v>1</v>
      </c>
      <c r="T56" s="37" t="s">
        <v>1032</v>
      </c>
      <c r="U56" t="s">
        <v>5614</v>
      </c>
      <c r="V56" s="37" t="s">
        <v>611</v>
      </c>
      <c r="AB56" s="2"/>
      <c r="AI56" t="s">
        <v>1944</v>
      </c>
      <c r="AJ56" s="227" t="s">
        <v>9827</v>
      </c>
      <c r="AP56" t="s">
        <v>6327</v>
      </c>
    </row>
    <row r="57" spans="1:42" x14ac:dyDescent="0.2">
      <c r="A57" s="35" t="s">
        <v>734</v>
      </c>
      <c r="S57" t="s">
        <v>1944</v>
      </c>
      <c r="T57" s="37" t="s">
        <v>2572</v>
      </c>
      <c r="U57" s="1">
        <v>1</v>
      </c>
      <c r="V57" s="37" t="s">
        <v>4549</v>
      </c>
      <c r="AB57" s="2"/>
      <c r="AI57" t="s">
        <v>1944</v>
      </c>
      <c r="AJ57" s="242" t="s">
        <v>10161</v>
      </c>
      <c r="AP57" t="s">
        <v>6327</v>
      </c>
    </row>
    <row r="58" spans="1:42" x14ac:dyDescent="0.2">
      <c r="A58" s="1" t="s">
        <v>6803</v>
      </c>
      <c r="S58" s="1">
        <v>1</v>
      </c>
      <c r="T58" s="37" t="s">
        <v>1935</v>
      </c>
      <c r="U58" t="s">
        <v>1944</v>
      </c>
      <c r="V58" s="37"/>
      <c r="AB58" s="2"/>
      <c r="AI58" s="1">
        <v>1</v>
      </c>
      <c r="AJ58" s="242" t="s">
        <v>10160</v>
      </c>
      <c r="AP58" t="s">
        <v>6327</v>
      </c>
    </row>
    <row r="59" spans="1:42" x14ac:dyDescent="0.2">
      <c r="A59" s="35" t="s">
        <v>6208</v>
      </c>
      <c r="U59" t="s">
        <v>5614</v>
      </c>
      <c r="V59" s="37" t="s">
        <v>4111</v>
      </c>
      <c r="AB59" s="2"/>
      <c r="AP59" t="s">
        <v>6327</v>
      </c>
    </row>
    <row r="60" spans="1:42" x14ac:dyDescent="0.2">
      <c r="A60" s="17" t="s">
        <v>9346</v>
      </c>
      <c r="U60" s="1">
        <v>1</v>
      </c>
      <c r="V60" s="37" t="s">
        <v>2652</v>
      </c>
      <c r="AB60" s="2"/>
      <c r="AP60" t="s">
        <v>6327</v>
      </c>
    </row>
    <row r="61" spans="1:42" x14ac:dyDescent="0.2">
      <c r="A61" s="17" t="s">
        <v>7506</v>
      </c>
      <c r="U61" t="s">
        <v>1944</v>
      </c>
      <c r="AB61" s="2"/>
      <c r="AP61" t="s">
        <v>6327</v>
      </c>
    </row>
    <row r="62" spans="1:42" x14ac:dyDescent="0.2">
      <c r="A62" s="1" t="s">
        <v>6791</v>
      </c>
      <c r="U62" t="s">
        <v>5614</v>
      </c>
      <c r="V62" s="37" t="s">
        <v>6931</v>
      </c>
      <c r="AB62" s="2"/>
      <c r="AP62" t="s">
        <v>6327</v>
      </c>
    </row>
    <row r="63" spans="1:42" x14ac:dyDescent="0.2">
      <c r="A63" t="s">
        <v>2483</v>
      </c>
      <c r="U63" s="1">
        <v>1</v>
      </c>
      <c r="V63" s="37" t="s">
        <v>1031</v>
      </c>
      <c r="AB63" s="2"/>
      <c r="AP63" t="s">
        <v>6327</v>
      </c>
    </row>
    <row r="64" spans="1:42" x14ac:dyDescent="0.2">
      <c r="A64" s="2" t="s">
        <v>3697</v>
      </c>
      <c r="U64" s="1">
        <v>1</v>
      </c>
      <c r="V64" s="173" t="s">
        <v>7582</v>
      </c>
      <c r="AB64" s="2"/>
      <c r="AP64" t="s">
        <v>6327</v>
      </c>
    </row>
    <row r="65" spans="1:42" x14ac:dyDescent="0.2">
      <c r="A65" s="2" t="s">
        <v>3699</v>
      </c>
      <c r="U65" t="s">
        <v>1944</v>
      </c>
      <c r="V65" s="173" t="s">
        <v>7581</v>
      </c>
      <c r="AB65" s="2"/>
      <c r="AP65" t="s">
        <v>6327</v>
      </c>
    </row>
    <row r="66" spans="1:42" x14ac:dyDescent="0.2">
      <c r="A66" s="35" t="s">
        <v>2858</v>
      </c>
      <c r="O66" t="s">
        <v>4619</v>
      </c>
      <c r="V66" s="37"/>
      <c r="AB66" s="2"/>
      <c r="AP66" t="s">
        <v>6327</v>
      </c>
    </row>
    <row r="67" spans="1:42" x14ac:dyDescent="0.2">
      <c r="A67" s="7" t="s">
        <v>9378</v>
      </c>
      <c r="O67" s="22" t="s">
        <v>438</v>
      </c>
      <c r="R67" s="7"/>
      <c r="S67" t="s">
        <v>5614</v>
      </c>
      <c r="T67" s="167" t="s">
        <v>2738</v>
      </c>
      <c r="V67" s="37"/>
      <c r="AB67" s="2"/>
      <c r="AP67" t="s">
        <v>6327</v>
      </c>
    </row>
    <row r="68" spans="1:42" x14ac:dyDescent="0.2">
      <c r="M68" t="s">
        <v>5614</v>
      </c>
      <c r="N68" s="168" t="s">
        <v>448</v>
      </c>
      <c r="O68" t="s">
        <v>5614</v>
      </c>
      <c r="P68" s="167" t="s">
        <v>4115</v>
      </c>
      <c r="Q68" t="s">
        <v>5614</v>
      </c>
      <c r="R68" s="168" t="s">
        <v>2384</v>
      </c>
      <c r="S68" s="1">
        <v>1</v>
      </c>
      <c r="T68" s="167" t="s">
        <v>440</v>
      </c>
      <c r="V68" s="37"/>
      <c r="AB68" s="2"/>
      <c r="AP68" t="s">
        <v>6327</v>
      </c>
    </row>
    <row r="69" spans="1:42" x14ac:dyDescent="0.2">
      <c r="A69" s="201" t="s">
        <v>9886</v>
      </c>
      <c r="M69" s="1">
        <v>1</v>
      </c>
      <c r="N69" s="168" t="s">
        <v>3193</v>
      </c>
      <c r="O69" s="1">
        <v>1</v>
      </c>
      <c r="P69" s="167" t="s">
        <v>447</v>
      </c>
      <c r="Q69" s="1">
        <v>1</v>
      </c>
      <c r="R69" s="168" t="s">
        <v>6262</v>
      </c>
      <c r="V69" s="37"/>
      <c r="AB69" s="2"/>
      <c r="AP69" t="s">
        <v>6327</v>
      </c>
    </row>
    <row r="70" spans="1:42" x14ac:dyDescent="0.2">
      <c r="A70" s="7" t="s">
        <v>9526</v>
      </c>
      <c r="M70" s="1">
        <v>1</v>
      </c>
      <c r="N70" s="168" t="s">
        <v>449</v>
      </c>
      <c r="O70" s="16"/>
      <c r="Q70" s="1">
        <v>1</v>
      </c>
      <c r="R70" s="168" t="s">
        <v>439</v>
      </c>
      <c r="V70" s="37"/>
      <c r="AB70" s="2"/>
      <c r="AP70" t="s">
        <v>6327</v>
      </c>
    </row>
    <row r="71" spans="1:42" x14ac:dyDescent="0.2">
      <c r="A71" t="s">
        <v>3140</v>
      </c>
      <c r="O71" s="16"/>
      <c r="R71" s="7"/>
      <c r="V71" s="37"/>
      <c r="AB71" s="2"/>
      <c r="AP71" t="s">
        <v>6327</v>
      </c>
    </row>
    <row r="72" spans="1:42" x14ac:dyDescent="0.2">
      <c r="A72" s="7" t="s">
        <v>337</v>
      </c>
      <c r="O72" t="s">
        <v>5614</v>
      </c>
      <c r="P72" s="167" t="s">
        <v>443</v>
      </c>
      <c r="Q72" t="s">
        <v>5614</v>
      </c>
      <c r="R72" s="167" t="s">
        <v>1506</v>
      </c>
      <c r="V72" s="37"/>
      <c r="AB72" s="2"/>
      <c r="AP72" t="s">
        <v>6327</v>
      </c>
    </row>
    <row r="73" spans="1:42" x14ac:dyDescent="0.2">
      <c r="A73" s="76" t="s">
        <v>5151</v>
      </c>
      <c r="O73" s="1">
        <v>1</v>
      </c>
      <c r="P73" s="167" t="s">
        <v>2094</v>
      </c>
      <c r="Q73" s="1">
        <v>1</v>
      </c>
      <c r="R73" s="167" t="s">
        <v>446</v>
      </c>
      <c r="V73" s="37"/>
      <c r="AB73" s="2"/>
      <c r="AP73" t="s">
        <v>6327</v>
      </c>
    </row>
    <row r="74" spans="1:42" x14ac:dyDescent="0.2">
      <c r="A74" t="s">
        <v>3700</v>
      </c>
      <c r="O74" s="1">
        <v>1</v>
      </c>
      <c r="P74" s="167" t="s">
        <v>444</v>
      </c>
      <c r="Q74" t="s">
        <v>1944</v>
      </c>
      <c r="V74" s="37"/>
      <c r="AB74" s="2"/>
      <c r="AP74" t="s">
        <v>6327</v>
      </c>
    </row>
    <row r="75" spans="1:42" x14ac:dyDescent="0.2">
      <c r="A75" s="7" t="s">
        <v>7039</v>
      </c>
      <c r="O75" s="16"/>
      <c r="Q75" t="s">
        <v>5614</v>
      </c>
      <c r="R75" s="167" t="s">
        <v>2738</v>
      </c>
      <c r="V75" s="37"/>
      <c r="AB75" s="2"/>
      <c r="AP75" t="s">
        <v>6327</v>
      </c>
    </row>
    <row r="76" spans="1:42" x14ac:dyDescent="0.2">
      <c r="A76" s="17" t="s">
        <v>9328</v>
      </c>
      <c r="O76" s="16"/>
      <c r="Q76" s="1">
        <v>1</v>
      </c>
      <c r="R76" s="167" t="s">
        <v>445</v>
      </c>
      <c r="V76" s="37"/>
      <c r="AB76" s="2"/>
      <c r="AP76" t="s">
        <v>6327</v>
      </c>
    </row>
    <row r="77" spans="1:42" x14ac:dyDescent="0.2">
      <c r="A77" s="2" t="s">
        <v>3063</v>
      </c>
      <c r="O77" s="16"/>
      <c r="Q77" t="s">
        <v>1944</v>
      </c>
      <c r="V77" s="37"/>
      <c r="AB77" s="2"/>
      <c r="AP77" t="s">
        <v>6327</v>
      </c>
    </row>
    <row r="78" spans="1:42" x14ac:dyDescent="0.2">
      <c r="A78" s="17" t="s">
        <v>9394</v>
      </c>
      <c r="O78" s="16"/>
      <c r="Q78" t="s">
        <v>5614</v>
      </c>
      <c r="R78" s="167" t="s">
        <v>5220</v>
      </c>
      <c r="V78" s="37"/>
      <c r="AB78" s="2"/>
      <c r="AP78" t="s">
        <v>6327</v>
      </c>
    </row>
    <row r="79" spans="1:42" x14ac:dyDescent="0.2">
      <c r="A79" s="17" t="s">
        <v>9728</v>
      </c>
      <c r="O79" s="16"/>
      <c r="Q79" s="1">
        <v>1</v>
      </c>
      <c r="R79" s="167" t="s">
        <v>441</v>
      </c>
      <c r="V79" s="37"/>
      <c r="AB79" s="2"/>
      <c r="AP79" t="s">
        <v>6327</v>
      </c>
    </row>
    <row r="80" spans="1:42" x14ac:dyDescent="0.2">
      <c r="A80" s="7" t="s">
        <v>9434</v>
      </c>
      <c r="O80" s="16"/>
      <c r="Q80" t="s">
        <v>1944</v>
      </c>
      <c r="V80" s="37"/>
      <c r="AB80" s="2"/>
      <c r="AP80" t="s">
        <v>6327</v>
      </c>
    </row>
    <row r="81" spans="1:42" x14ac:dyDescent="0.2">
      <c r="A81" s="2" t="s">
        <v>4902</v>
      </c>
      <c r="O81" s="16"/>
      <c r="Q81" t="s">
        <v>5614</v>
      </c>
      <c r="R81" s="167" t="s">
        <v>2738</v>
      </c>
      <c r="V81" s="37"/>
      <c r="AB81" s="2"/>
      <c r="AP81" t="s">
        <v>6327</v>
      </c>
    </row>
    <row r="82" spans="1:42" x14ac:dyDescent="0.2">
      <c r="A82" s="1" t="s">
        <v>1656</v>
      </c>
      <c r="O82" s="16"/>
      <c r="Q82" s="1">
        <v>1</v>
      </c>
      <c r="R82" s="167" t="s">
        <v>442</v>
      </c>
      <c r="V82" s="37"/>
      <c r="AB82" s="2"/>
      <c r="AP82" t="s">
        <v>6327</v>
      </c>
    </row>
    <row r="83" spans="1:42" x14ac:dyDescent="0.2">
      <c r="A83" s="17" t="s">
        <v>9360</v>
      </c>
      <c r="O83" t="s">
        <v>4619</v>
      </c>
      <c r="V83" s="37"/>
      <c r="AB83" s="2"/>
      <c r="AP83" t="s">
        <v>6327</v>
      </c>
    </row>
    <row r="84" spans="1:42" x14ac:dyDescent="0.2">
      <c r="A84" s="1" t="s">
        <v>5923</v>
      </c>
      <c r="O84" s="16" t="s">
        <v>262</v>
      </c>
      <c r="R84" s="7"/>
      <c r="V84" s="37"/>
      <c r="AB84" s="2"/>
      <c r="AP84" t="s">
        <v>6327</v>
      </c>
    </row>
    <row r="85" spans="1:42" x14ac:dyDescent="0.2">
      <c r="A85" s="30" t="s">
        <v>8202</v>
      </c>
      <c r="O85" t="s">
        <v>4619</v>
      </c>
      <c r="V85" s="37"/>
      <c r="AB85" s="2"/>
      <c r="AJ85" s="162"/>
      <c r="AL85" s="157"/>
      <c r="AP85" t="s">
        <v>6327</v>
      </c>
    </row>
    <row r="86" spans="1:42" x14ac:dyDescent="0.2">
      <c r="A86" s="193" t="s">
        <v>9395</v>
      </c>
      <c r="O86" s="11" t="s">
        <v>9354</v>
      </c>
      <c r="V86" s="37"/>
      <c r="AB86" s="229"/>
      <c r="AI86" t="s">
        <v>5614</v>
      </c>
      <c r="AJ86" s="173" t="s">
        <v>7547</v>
      </c>
      <c r="AK86" t="s">
        <v>5614</v>
      </c>
      <c r="AL86" s="173" t="s">
        <v>7548</v>
      </c>
      <c r="AM86" t="s">
        <v>5614</v>
      </c>
      <c r="AN86" s="173" t="s">
        <v>7544</v>
      </c>
      <c r="AP86" t="s">
        <v>6327</v>
      </c>
    </row>
    <row r="87" spans="1:42" x14ac:dyDescent="0.2">
      <c r="A87" s="17" t="s">
        <v>7862</v>
      </c>
      <c r="O87" s="228" t="s">
        <v>9613</v>
      </c>
      <c r="V87" s="37"/>
      <c r="AA87" s="1"/>
      <c r="AB87" s="229"/>
      <c r="AI87" s="1">
        <v>1</v>
      </c>
      <c r="AJ87" s="173" t="s">
        <v>3546</v>
      </c>
      <c r="AK87" s="1">
        <v>1</v>
      </c>
      <c r="AL87" s="173" t="s">
        <v>5537</v>
      </c>
      <c r="AM87" s="1">
        <v>1</v>
      </c>
      <c r="AN87" s="173" t="s">
        <v>8321</v>
      </c>
      <c r="AP87" t="s">
        <v>6327</v>
      </c>
    </row>
    <row r="88" spans="1:42" x14ac:dyDescent="0.2">
      <c r="A88" s="17" t="s">
        <v>9148</v>
      </c>
      <c r="V88" s="37"/>
      <c r="AB88" s="229"/>
      <c r="AI88" t="s">
        <v>1944</v>
      </c>
      <c r="AJ88" s="227" t="s">
        <v>9562</v>
      </c>
      <c r="AK88" s="1">
        <v>1</v>
      </c>
      <c r="AL88" s="173" t="s">
        <v>7549</v>
      </c>
      <c r="AM88" t="s">
        <v>1944</v>
      </c>
      <c r="AN88" s="227" t="s">
        <v>9353</v>
      </c>
      <c r="AP88" t="s">
        <v>6327</v>
      </c>
    </row>
    <row r="89" spans="1:42" x14ac:dyDescent="0.2">
      <c r="A89" s="1" t="s">
        <v>2462</v>
      </c>
      <c r="V89" s="37"/>
      <c r="AB89" s="7"/>
      <c r="AJ89" s="173"/>
      <c r="AK89" t="s">
        <v>1944</v>
      </c>
      <c r="AL89" s="173" t="s">
        <v>7550</v>
      </c>
      <c r="AM89" t="s">
        <v>1944</v>
      </c>
      <c r="AP89" t="s">
        <v>6327</v>
      </c>
    </row>
    <row r="90" spans="1:42" x14ac:dyDescent="0.2">
      <c r="A90" s="17" t="s">
        <v>9550</v>
      </c>
      <c r="V90" s="37"/>
      <c r="AB90" s="2"/>
      <c r="AK90" t="s">
        <v>1944</v>
      </c>
      <c r="AM90" t="s">
        <v>5614</v>
      </c>
      <c r="AN90" s="173" t="s">
        <v>7545</v>
      </c>
      <c r="AP90" t="s">
        <v>6327</v>
      </c>
    </row>
    <row r="91" spans="1:42" x14ac:dyDescent="0.2">
      <c r="A91" s="2" t="s">
        <v>5698</v>
      </c>
      <c r="V91" s="37"/>
      <c r="AB91" s="2"/>
      <c r="AK91" t="s">
        <v>5614</v>
      </c>
      <c r="AL91" s="173" t="s">
        <v>5883</v>
      </c>
      <c r="AM91" s="1">
        <v>1</v>
      </c>
      <c r="AN91" s="197" t="s">
        <v>8648</v>
      </c>
      <c r="AP91" t="s">
        <v>6327</v>
      </c>
    </row>
    <row r="92" spans="1:42" x14ac:dyDescent="0.2">
      <c r="A92" s="7" t="s">
        <v>9327</v>
      </c>
      <c r="V92" s="37"/>
      <c r="AB92" s="2"/>
      <c r="AK92" s="1">
        <v>1</v>
      </c>
      <c r="AL92" s="173" t="s">
        <v>5537</v>
      </c>
      <c r="AM92" t="s">
        <v>1944</v>
      </c>
      <c r="AP92" t="s">
        <v>6327</v>
      </c>
    </row>
    <row r="93" spans="1:42" x14ac:dyDescent="0.2">
      <c r="A93" s="17" t="s">
        <v>9214</v>
      </c>
      <c r="V93" s="37"/>
      <c r="AB93" s="2"/>
      <c r="AK93" t="s">
        <v>1944</v>
      </c>
      <c r="AL93" s="185" t="s">
        <v>7888</v>
      </c>
      <c r="AM93" t="s">
        <v>5614</v>
      </c>
      <c r="AN93" s="173" t="s">
        <v>7546</v>
      </c>
      <c r="AP93" t="s">
        <v>6327</v>
      </c>
    </row>
    <row r="94" spans="1:42" x14ac:dyDescent="0.2">
      <c r="A94" s="17" t="s">
        <v>9188</v>
      </c>
      <c r="V94" s="37"/>
      <c r="AB94" s="2"/>
      <c r="AJ94" s="162"/>
      <c r="AK94" t="s">
        <v>1944</v>
      </c>
      <c r="AL94" s="185" t="s">
        <v>9119</v>
      </c>
      <c r="AM94" s="1">
        <v>1</v>
      </c>
      <c r="AN94" s="185" t="s">
        <v>8320</v>
      </c>
      <c r="AP94" t="s">
        <v>6327</v>
      </c>
    </row>
    <row r="95" spans="1:42" x14ac:dyDescent="0.2">
      <c r="A95" s="17" t="s">
        <v>9147</v>
      </c>
      <c r="V95" s="37"/>
      <c r="AB95" s="2"/>
      <c r="AJ95" s="162"/>
      <c r="AL95" s="157"/>
      <c r="AM95" t="s">
        <v>1944</v>
      </c>
      <c r="AN95" s="173" t="s">
        <v>7550</v>
      </c>
      <c r="AP95" t="s">
        <v>6327</v>
      </c>
    </row>
    <row r="96" spans="1:42" x14ac:dyDescent="0.2">
      <c r="A96" s="17" t="s">
        <v>9440</v>
      </c>
      <c r="AM96" t="s">
        <v>1944</v>
      </c>
      <c r="AN96" s="227" t="s">
        <v>9353</v>
      </c>
      <c r="AP96" t="s">
        <v>6327</v>
      </c>
    </row>
    <row r="97" spans="1:42" x14ac:dyDescent="0.2">
      <c r="A97" s="8" t="s">
        <v>9318</v>
      </c>
      <c r="AP97" t="s">
        <v>6327</v>
      </c>
    </row>
    <row r="98" spans="1:42" x14ac:dyDescent="0.2">
      <c r="A98" s="7" t="s">
        <v>9571</v>
      </c>
      <c r="AP98" t="s">
        <v>6327</v>
      </c>
    </row>
    <row r="99" spans="1:42" x14ac:dyDescent="0.2">
      <c r="A99" s="164" t="s">
        <v>398</v>
      </c>
      <c r="AP99" t="s">
        <v>6327</v>
      </c>
    </row>
    <row r="100" spans="1:42" x14ac:dyDescent="0.2">
      <c r="A100" s="7" t="s">
        <v>9539</v>
      </c>
      <c r="AP100" t="s">
        <v>6327</v>
      </c>
    </row>
    <row r="101" spans="1:42" x14ac:dyDescent="0.2">
      <c r="A101" s="7" t="s">
        <v>9941</v>
      </c>
      <c r="AP101" t="s">
        <v>6327</v>
      </c>
    </row>
    <row r="102" spans="1:42" x14ac:dyDescent="0.2">
      <c r="A102" s="7" t="s">
        <v>10073</v>
      </c>
      <c r="O102" t="s">
        <v>4619</v>
      </c>
      <c r="AJ102" s="79"/>
      <c r="AP102" t="s">
        <v>6327</v>
      </c>
    </row>
    <row r="103" spans="1:42" x14ac:dyDescent="0.2">
      <c r="A103" s="8" t="s">
        <v>9294</v>
      </c>
      <c r="O103" s="16" t="s">
        <v>6870</v>
      </c>
      <c r="AJ103" s="79"/>
      <c r="AK103" t="s">
        <v>5614</v>
      </c>
      <c r="AL103" s="230" t="s">
        <v>9552</v>
      </c>
      <c r="AP103" t="s">
        <v>6327</v>
      </c>
    </row>
    <row r="104" spans="1:42" x14ac:dyDescent="0.2">
      <c r="A104" s="17" t="s">
        <v>9349</v>
      </c>
      <c r="Q104" s="57" t="s">
        <v>348</v>
      </c>
      <c r="R104" s="19"/>
      <c r="S104" t="s">
        <v>5614</v>
      </c>
      <c r="T104" s="167" t="s">
        <v>5220</v>
      </c>
      <c r="AJ104" s="79"/>
      <c r="AK104" t="s">
        <v>1944</v>
      </c>
      <c r="AL104" s="227" t="s">
        <v>5540</v>
      </c>
      <c r="AP104" t="s">
        <v>6327</v>
      </c>
    </row>
    <row r="105" spans="1:42" x14ac:dyDescent="0.2">
      <c r="A105" s="7" t="s">
        <v>9529</v>
      </c>
      <c r="Q105" s="19" t="s">
        <v>5614</v>
      </c>
      <c r="R105" s="79" t="s">
        <v>349</v>
      </c>
      <c r="S105" s="1">
        <v>1</v>
      </c>
      <c r="T105" s="197" t="s">
        <v>8418</v>
      </c>
      <c r="AJ105" s="79"/>
      <c r="AK105" t="s">
        <v>1944</v>
      </c>
      <c r="AL105" s="235" t="s">
        <v>9554</v>
      </c>
      <c r="AP105" t="s">
        <v>6327</v>
      </c>
    </row>
    <row r="106" spans="1:42" x14ac:dyDescent="0.2">
      <c r="A106" t="s">
        <v>2204</v>
      </c>
      <c r="Q106" s="19" t="s">
        <v>1944</v>
      </c>
      <c r="R106" s="23" t="s">
        <v>7274</v>
      </c>
      <c r="S106" t="s">
        <v>1944</v>
      </c>
      <c r="AJ106" s="79"/>
      <c r="AK106" t="s">
        <v>1944</v>
      </c>
      <c r="AL106" s="227" t="s">
        <v>9553</v>
      </c>
      <c r="AP106" t="s">
        <v>6327</v>
      </c>
    </row>
    <row r="107" spans="1:42" x14ac:dyDescent="0.2">
      <c r="A107" s="7" t="s">
        <v>9371</v>
      </c>
      <c r="Q107" s="19" t="s">
        <v>1944</v>
      </c>
      <c r="R107" s="23" t="s">
        <v>7275</v>
      </c>
      <c r="S107" t="s">
        <v>5614</v>
      </c>
      <c r="T107" s="167" t="s">
        <v>351</v>
      </c>
      <c r="AJ107" s="79"/>
      <c r="AP107" t="s">
        <v>6327</v>
      </c>
    </row>
    <row r="108" spans="1:42" x14ac:dyDescent="0.2">
      <c r="A108" s="17" t="s">
        <v>10064</v>
      </c>
      <c r="Q108" s="19" t="s">
        <v>1944</v>
      </c>
      <c r="R108" s="155" t="s">
        <v>5072</v>
      </c>
      <c r="S108" s="1">
        <v>1</v>
      </c>
      <c r="T108" s="197" t="s">
        <v>8419</v>
      </c>
      <c r="AJ108" s="79"/>
      <c r="AP108" t="s">
        <v>6327</v>
      </c>
    </row>
    <row r="109" spans="1:42" x14ac:dyDescent="0.2">
      <c r="A109" s="17" t="s">
        <v>10033</v>
      </c>
      <c r="Q109" s="19" t="s">
        <v>1944</v>
      </c>
      <c r="R109" s="173" t="s">
        <v>7579</v>
      </c>
      <c r="S109" t="s">
        <v>1944</v>
      </c>
      <c r="AJ109" s="79"/>
      <c r="AP109" t="s">
        <v>6327</v>
      </c>
    </row>
    <row r="110" spans="1:42" x14ac:dyDescent="0.2">
      <c r="A110" s="17" t="s">
        <v>9332</v>
      </c>
      <c r="Q110" s="19" t="s">
        <v>1944</v>
      </c>
      <c r="R110" s="23" t="s">
        <v>7580</v>
      </c>
      <c r="S110" t="s">
        <v>5614</v>
      </c>
      <c r="T110" s="199" t="s">
        <v>8421</v>
      </c>
      <c r="AJ110" s="79"/>
      <c r="AP110" t="s">
        <v>6327</v>
      </c>
    </row>
    <row r="111" spans="1:42" x14ac:dyDescent="0.2">
      <c r="A111" s="7" t="s">
        <v>8790</v>
      </c>
      <c r="Q111" s="19" t="s">
        <v>1944</v>
      </c>
      <c r="R111" s="79" t="s">
        <v>5073</v>
      </c>
      <c r="S111" s="1">
        <v>1</v>
      </c>
      <c r="T111" s="197" t="s">
        <v>8422</v>
      </c>
      <c r="AJ111" s="79"/>
      <c r="AP111" t="s">
        <v>6327</v>
      </c>
    </row>
    <row r="112" spans="1:42" x14ac:dyDescent="0.2">
      <c r="A112" t="s">
        <v>3874</v>
      </c>
      <c r="Q112" s="19"/>
      <c r="R112" s="19"/>
      <c r="S112" t="s">
        <v>1944</v>
      </c>
      <c r="T112" s="197"/>
      <c r="AJ112" s="79"/>
      <c r="AP112" t="s">
        <v>6327</v>
      </c>
    </row>
    <row r="113" spans="1:42" x14ac:dyDescent="0.2">
      <c r="A113" s="17" t="s">
        <v>9334</v>
      </c>
      <c r="R113" s="79"/>
      <c r="S113" t="s">
        <v>5614</v>
      </c>
      <c r="T113" s="197" t="s">
        <v>8120</v>
      </c>
      <c r="AJ113" s="79"/>
      <c r="AP113" t="s">
        <v>6327</v>
      </c>
    </row>
    <row r="114" spans="1:42" x14ac:dyDescent="0.2">
      <c r="A114" s="1" t="s">
        <v>2114</v>
      </c>
      <c r="Q114" t="s">
        <v>5614</v>
      </c>
      <c r="R114" s="204" t="s">
        <v>8452</v>
      </c>
      <c r="S114" s="1">
        <v>1</v>
      </c>
      <c r="T114" s="197" t="s">
        <v>8423</v>
      </c>
      <c r="AJ114" s="79"/>
      <c r="AP114" t="s">
        <v>6327</v>
      </c>
    </row>
    <row r="115" spans="1:42" x14ac:dyDescent="0.2">
      <c r="A115" s="2" t="s">
        <v>4421</v>
      </c>
      <c r="Q115" t="s">
        <v>1944</v>
      </c>
      <c r="R115" s="197" t="s">
        <v>8453</v>
      </c>
      <c r="S115" t="s">
        <v>1944</v>
      </c>
      <c r="T115" s="197"/>
      <c r="AJ115" s="79"/>
      <c r="AP115" t="s">
        <v>6327</v>
      </c>
    </row>
    <row r="116" spans="1:42" x14ac:dyDescent="0.2">
      <c r="A116" s="2" t="s">
        <v>2743</v>
      </c>
      <c r="R116" s="79"/>
      <c r="S116" t="s">
        <v>5614</v>
      </c>
      <c r="T116" s="197" t="s">
        <v>2639</v>
      </c>
      <c r="AJ116" s="79"/>
      <c r="AP116" t="s">
        <v>6327</v>
      </c>
    </row>
    <row r="117" spans="1:42" x14ac:dyDescent="0.2">
      <c r="A117" s="17" t="s">
        <v>10114</v>
      </c>
      <c r="R117" s="79"/>
      <c r="S117" s="1">
        <v>1</v>
      </c>
      <c r="T117" s="197" t="s">
        <v>8424</v>
      </c>
      <c r="AJ117" s="79"/>
      <c r="AP117" t="s">
        <v>6327</v>
      </c>
    </row>
    <row r="118" spans="1:42" x14ac:dyDescent="0.2">
      <c r="A118" s="30" t="s">
        <v>8985</v>
      </c>
      <c r="R118" s="79"/>
      <c r="S118" t="s">
        <v>1944</v>
      </c>
      <c r="T118" s="197"/>
      <c r="AJ118" s="79"/>
      <c r="AP118" t="s">
        <v>6327</v>
      </c>
    </row>
    <row r="119" spans="1:42" x14ac:dyDescent="0.2">
      <c r="A119" s="17" t="s">
        <v>7990</v>
      </c>
      <c r="R119" s="79"/>
      <c r="S119" t="s">
        <v>5614</v>
      </c>
      <c r="T119" s="199" t="s">
        <v>8425</v>
      </c>
      <c r="AJ119" s="79"/>
      <c r="AP119" t="s">
        <v>6327</v>
      </c>
    </row>
    <row r="120" spans="1:42" x14ac:dyDescent="0.2">
      <c r="A120" s="17" t="s">
        <v>7892</v>
      </c>
      <c r="R120" s="79"/>
      <c r="S120" s="1">
        <v>1</v>
      </c>
      <c r="T120" s="197" t="s">
        <v>8426</v>
      </c>
      <c r="AJ120" s="79"/>
      <c r="AP120" t="s">
        <v>6327</v>
      </c>
    </row>
    <row r="121" spans="1:42" x14ac:dyDescent="0.2">
      <c r="A121" s="76" t="s">
        <v>3625</v>
      </c>
      <c r="R121" s="79"/>
      <c r="S121" t="s">
        <v>1944</v>
      </c>
      <c r="T121" s="197"/>
      <c r="AJ121" s="79"/>
      <c r="AP121" t="s">
        <v>6327</v>
      </c>
    </row>
    <row r="122" spans="1:42" x14ac:dyDescent="0.2">
      <c r="A122" s="2" t="s">
        <v>4422</v>
      </c>
      <c r="R122" s="79"/>
      <c r="S122" t="s">
        <v>5614</v>
      </c>
      <c r="T122" s="167" t="s">
        <v>4452</v>
      </c>
      <c r="AJ122" s="79"/>
      <c r="AP122" t="s">
        <v>6327</v>
      </c>
    </row>
    <row r="123" spans="1:42" x14ac:dyDescent="0.2">
      <c r="A123" s="17" t="s">
        <v>6980</v>
      </c>
      <c r="R123" s="79"/>
      <c r="S123" s="1">
        <v>1</v>
      </c>
      <c r="T123" s="197" t="s">
        <v>8420</v>
      </c>
      <c r="AJ123" s="79"/>
      <c r="AP123" t="s">
        <v>6327</v>
      </c>
    </row>
    <row r="124" spans="1:42" x14ac:dyDescent="0.2">
      <c r="A124" s="1" t="s">
        <v>2979</v>
      </c>
      <c r="R124" s="79"/>
      <c r="S124" t="s">
        <v>1944</v>
      </c>
      <c r="T124" s="197"/>
      <c r="AJ124" s="79"/>
      <c r="AP124" t="s">
        <v>6327</v>
      </c>
    </row>
    <row r="125" spans="1:42" x14ac:dyDescent="0.2">
      <c r="A125" s="17" t="s">
        <v>8919</v>
      </c>
      <c r="R125" s="79"/>
      <c r="S125" t="s">
        <v>5614</v>
      </c>
      <c r="T125" s="197" t="s">
        <v>8427</v>
      </c>
      <c r="AJ125" s="79"/>
      <c r="AP125" t="s">
        <v>6327</v>
      </c>
    </row>
    <row r="126" spans="1:42" x14ac:dyDescent="0.2">
      <c r="A126" t="s">
        <v>1546</v>
      </c>
      <c r="R126" s="79"/>
      <c r="S126" s="1">
        <v>1</v>
      </c>
      <c r="T126" s="197" t="s">
        <v>8428</v>
      </c>
      <c r="AJ126" s="79"/>
      <c r="AP126" t="s">
        <v>6327</v>
      </c>
    </row>
    <row r="127" spans="1:42" x14ac:dyDescent="0.2">
      <c r="A127" s="2" t="s">
        <v>3551</v>
      </c>
      <c r="O127" t="s">
        <v>4619</v>
      </c>
      <c r="R127" s="79"/>
      <c r="S127" s="1"/>
      <c r="T127" s="197"/>
      <c r="AJ127" s="79"/>
      <c r="AP127" t="s">
        <v>6327</v>
      </c>
    </row>
    <row r="128" spans="1:42" x14ac:dyDescent="0.2">
      <c r="A128" s="35" t="s">
        <v>4262</v>
      </c>
      <c r="O128" s="11" t="s">
        <v>8705</v>
      </c>
      <c r="R128" s="79"/>
      <c r="S128" s="1"/>
      <c r="T128" s="197"/>
      <c r="AJ128" s="79"/>
      <c r="AP128" t="s">
        <v>6327</v>
      </c>
    </row>
    <row r="129" spans="1:42" x14ac:dyDescent="0.2">
      <c r="A129" s="17" t="s">
        <v>9317</v>
      </c>
      <c r="O129" t="s">
        <v>5614</v>
      </c>
      <c r="P129" s="208" t="s">
        <v>8703</v>
      </c>
      <c r="Q129" t="s">
        <v>5614</v>
      </c>
      <c r="R129" s="208" t="s">
        <v>611</v>
      </c>
      <c r="S129" s="1"/>
      <c r="T129" s="197"/>
      <c r="AJ129" s="79"/>
      <c r="AP129" t="s">
        <v>6327</v>
      </c>
    </row>
    <row r="130" spans="1:42" x14ac:dyDescent="0.2">
      <c r="A130" s="17" t="s">
        <v>8912</v>
      </c>
      <c r="O130" s="1">
        <v>1</v>
      </c>
      <c r="P130" s="208" t="s">
        <v>5661</v>
      </c>
      <c r="Q130" s="1">
        <v>1</v>
      </c>
      <c r="R130" s="208" t="s">
        <v>8702</v>
      </c>
      <c r="S130" s="1"/>
      <c r="T130" s="197"/>
      <c r="AJ130" s="79"/>
      <c r="AP130" t="s">
        <v>6327</v>
      </c>
    </row>
    <row r="131" spans="1:42" x14ac:dyDescent="0.2">
      <c r="A131" t="s">
        <v>1815</v>
      </c>
      <c r="O131" s="1">
        <v>1</v>
      </c>
      <c r="P131" s="208" t="s">
        <v>8704</v>
      </c>
      <c r="Q131" t="s">
        <v>1944</v>
      </c>
      <c r="R131" s="227" t="s">
        <v>9551</v>
      </c>
      <c r="S131" s="1"/>
      <c r="T131" s="197"/>
      <c r="AJ131" s="79"/>
      <c r="AP131" t="s">
        <v>6327</v>
      </c>
    </row>
    <row r="132" spans="1:42" x14ac:dyDescent="0.2">
      <c r="A132" s="7" t="s">
        <v>80</v>
      </c>
      <c r="O132" t="s">
        <v>4619</v>
      </c>
      <c r="AB132" s="77"/>
      <c r="AP132" t="s">
        <v>6327</v>
      </c>
    </row>
    <row r="133" spans="1:42" x14ac:dyDescent="0.2">
      <c r="O133" s="11" t="s">
        <v>5547</v>
      </c>
      <c r="AB133" s="77"/>
      <c r="AI133" t="s">
        <v>5614</v>
      </c>
      <c r="AJ133" s="79" t="s">
        <v>1351</v>
      </c>
      <c r="AP133" t="s">
        <v>6327</v>
      </c>
    </row>
    <row r="134" spans="1:42" x14ac:dyDescent="0.2">
      <c r="A134" s="7" t="s">
        <v>9719</v>
      </c>
      <c r="AI134" s="1">
        <v>1</v>
      </c>
      <c r="AJ134" s="157" t="s">
        <v>1353</v>
      </c>
      <c r="AP134" t="s">
        <v>6327</v>
      </c>
    </row>
    <row r="135" spans="1:42" x14ac:dyDescent="0.2">
      <c r="A135" s="8" t="s">
        <v>9536</v>
      </c>
      <c r="AI135" t="s">
        <v>1944</v>
      </c>
      <c r="AJ135" s="157" t="s">
        <v>1352</v>
      </c>
      <c r="AP135" t="s">
        <v>6327</v>
      </c>
    </row>
    <row r="136" spans="1:42" x14ac:dyDescent="0.2">
      <c r="A136" t="s">
        <v>4306</v>
      </c>
      <c r="AI136" t="s">
        <v>1944</v>
      </c>
      <c r="AJ136" s="79" t="s">
        <v>8762</v>
      </c>
      <c r="AP136" t="s">
        <v>6327</v>
      </c>
    </row>
    <row r="137" spans="1:42" x14ac:dyDescent="0.2">
      <c r="A137" s="35" t="s">
        <v>1763</v>
      </c>
      <c r="AI137" t="s">
        <v>1944</v>
      </c>
      <c r="AJ137" s="185" t="s">
        <v>8325</v>
      </c>
      <c r="AP137" t="s">
        <v>6327</v>
      </c>
    </row>
    <row r="138" spans="1:42" x14ac:dyDescent="0.2">
      <c r="A138" s="2" t="s">
        <v>4484</v>
      </c>
      <c r="O138" t="s">
        <v>4619</v>
      </c>
      <c r="AP138" t="s">
        <v>6327</v>
      </c>
    </row>
    <row r="139" spans="1:42" x14ac:dyDescent="0.2">
      <c r="A139" s="8" t="s">
        <v>9351</v>
      </c>
      <c r="O139" s="16" t="s">
        <v>5792</v>
      </c>
      <c r="U139" t="s">
        <v>5614</v>
      </c>
      <c r="V139" s="70" t="s">
        <v>3369</v>
      </c>
      <c r="AP139" t="s">
        <v>6327</v>
      </c>
    </row>
    <row r="140" spans="1:42" x14ac:dyDescent="0.2">
      <c r="A140" s="35" t="s">
        <v>6378</v>
      </c>
      <c r="O140" t="s">
        <v>5614</v>
      </c>
      <c r="P140" s="72" t="s">
        <v>2694</v>
      </c>
      <c r="Q140" t="s">
        <v>5614</v>
      </c>
      <c r="R140" s="37" t="s">
        <v>1513</v>
      </c>
      <c r="S140" t="s">
        <v>5614</v>
      </c>
      <c r="T140" s="70" t="s">
        <v>2197</v>
      </c>
      <c r="U140" s="1">
        <v>1</v>
      </c>
      <c r="V140" s="70" t="s">
        <v>818</v>
      </c>
      <c r="AP140" t="s">
        <v>6327</v>
      </c>
    </row>
    <row r="141" spans="1:42" x14ac:dyDescent="0.2">
      <c r="A141" s="76" t="s">
        <v>6639</v>
      </c>
      <c r="O141" s="1">
        <v>1</v>
      </c>
      <c r="P141" s="70" t="s">
        <v>4321</v>
      </c>
      <c r="Q141" s="1">
        <v>1</v>
      </c>
      <c r="R141" s="37" t="s">
        <v>6262</v>
      </c>
      <c r="S141" s="1">
        <v>1</v>
      </c>
      <c r="T141" s="70" t="s">
        <v>2817</v>
      </c>
      <c r="U141" t="s">
        <v>1944</v>
      </c>
      <c r="AP141" t="s">
        <v>6327</v>
      </c>
    </row>
    <row r="142" spans="1:42" x14ac:dyDescent="0.2">
      <c r="A142" s="76" t="s">
        <v>4779</v>
      </c>
      <c r="O142" t="s">
        <v>1944</v>
      </c>
      <c r="P142" s="70" t="s">
        <v>2300</v>
      </c>
      <c r="Q142" s="1">
        <v>1</v>
      </c>
      <c r="R142" s="37" t="s">
        <v>1514</v>
      </c>
      <c r="S142" t="s">
        <v>1944</v>
      </c>
      <c r="U142" t="s">
        <v>5614</v>
      </c>
      <c r="V142" s="37" t="s">
        <v>3458</v>
      </c>
      <c r="AP142" t="s">
        <v>6327</v>
      </c>
    </row>
    <row r="143" spans="1:42" x14ac:dyDescent="0.2">
      <c r="A143" s="17" t="s">
        <v>9935</v>
      </c>
      <c r="R143" s="37"/>
      <c r="S143" t="s">
        <v>5614</v>
      </c>
      <c r="T143" s="70" t="s">
        <v>5681</v>
      </c>
      <c r="U143" s="1">
        <v>1</v>
      </c>
      <c r="V143" s="37" t="s">
        <v>6394</v>
      </c>
      <c r="AP143" t="s">
        <v>6327</v>
      </c>
    </row>
    <row r="144" spans="1:42" x14ac:dyDescent="0.2">
      <c r="A144" t="s">
        <v>5095</v>
      </c>
      <c r="R144" s="37"/>
      <c r="S144" s="1">
        <v>1</v>
      </c>
      <c r="T144" s="70" t="s">
        <v>3801</v>
      </c>
      <c r="U144" t="s">
        <v>1944</v>
      </c>
      <c r="AP144" t="s">
        <v>6327</v>
      </c>
    </row>
    <row r="145" spans="1:42" x14ac:dyDescent="0.2">
      <c r="A145" s="2" t="s">
        <v>2317</v>
      </c>
      <c r="R145" s="37"/>
      <c r="S145" t="s">
        <v>1944</v>
      </c>
      <c r="U145" t="s">
        <v>5614</v>
      </c>
      <c r="V145" s="37" t="s">
        <v>5220</v>
      </c>
      <c r="AP145" t="s">
        <v>6327</v>
      </c>
    </row>
    <row r="146" spans="1:42" x14ac:dyDescent="0.2">
      <c r="A146" s="7" t="s">
        <v>7019</v>
      </c>
      <c r="R146" s="37"/>
      <c r="S146" t="s">
        <v>5614</v>
      </c>
      <c r="T146" s="70" t="s">
        <v>1504</v>
      </c>
      <c r="U146" s="1">
        <v>1</v>
      </c>
      <c r="V146" s="37" t="s">
        <v>6400</v>
      </c>
      <c r="AP146" t="s">
        <v>6327</v>
      </c>
    </row>
    <row r="147" spans="1:42" x14ac:dyDescent="0.2">
      <c r="A147" s="17" t="s">
        <v>9615</v>
      </c>
      <c r="R147" s="37"/>
      <c r="S147" s="1">
        <v>1</v>
      </c>
      <c r="T147" s="70" t="s">
        <v>3802</v>
      </c>
      <c r="U147" t="s">
        <v>1944</v>
      </c>
      <c r="AP147" t="s">
        <v>6327</v>
      </c>
    </row>
    <row r="148" spans="1:42" x14ac:dyDescent="0.2">
      <c r="R148" s="37"/>
      <c r="S148" t="s">
        <v>1944</v>
      </c>
      <c r="T148" s="37"/>
      <c r="U148" t="s">
        <v>5614</v>
      </c>
      <c r="V148" s="37" t="s">
        <v>6401</v>
      </c>
      <c r="AP148" t="s">
        <v>6327</v>
      </c>
    </row>
    <row r="149" spans="1:42" x14ac:dyDescent="0.2">
      <c r="A149" s="16" t="s">
        <v>4211</v>
      </c>
      <c r="R149" s="37"/>
      <c r="S149" t="s">
        <v>5614</v>
      </c>
      <c r="T149" s="37" t="s">
        <v>611</v>
      </c>
      <c r="U149" s="1">
        <v>1</v>
      </c>
      <c r="V149" s="37" t="s">
        <v>6402</v>
      </c>
      <c r="AP149" t="s">
        <v>6327</v>
      </c>
    </row>
    <row r="150" spans="1:42" x14ac:dyDescent="0.2">
      <c r="A150" t="s">
        <v>4212</v>
      </c>
      <c r="R150" s="37"/>
      <c r="S150" s="1">
        <v>1</v>
      </c>
      <c r="T150" s="37" t="s">
        <v>1515</v>
      </c>
      <c r="U150" t="s">
        <v>1944</v>
      </c>
      <c r="V150" s="37"/>
      <c r="AP150" t="s">
        <v>6327</v>
      </c>
    </row>
    <row r="151" spans="1:42" x14ac:dyDescent="0.2">
      <c r="A151" t="s">
        <v>5686</v>
      </c>
      <c r="R151" s="37"/>
      <c r="S151" t="s">
        <v>5880</v>
      </c>
      <c r="U151" t="s">
        <v>5614</v>
      </c>
      <c r="V151" s="37" t="s">
        <v>6401</v>
      </c>
      <c r="AP151" t="s">
        <v>6327</v>
      </c>
    </row>
    <row r="152" spans="1:42" x14ac:dyDescent="0.2">
      <c r="A152" t="s">
        <v>6531</v>
      </c>
      <c r="R152" s="37"/>
      <c r="S152" t="s">
        <v>5614</v>
      </c>
      <c r="T152" s="37" t="s">
        <v>6397</v>
      </c>
      <c r="U152" s="1">
        <v>1</v>
      </c>
      <c r="V152" s="37" t="s">
        <v>6335</v>
      </c>
      <c r="AP152" t="s">
        <v>6327</v>
      </c>
    </row>
    <row r="153" spans="1:42" x14ac:dyDescent="0.2">
      <c r="A153" t="s">
        <v>1661</v>
      </c>
      <c r="R153" s="37"/>
      <c r="S153" s="1">
        <v>1</v>
      </c>
      <c r="T153" s="70" t="s">
        <v>354</v>
      </c>
      <c r="U153" t="s">
        <v>1944</v>
      </c>
      <c r="V153" s="37"/>
      <c r="AP153" t="s">
        <v>6327</v>
      </c>
    </row>
    <row r="154" spans="1:42" x14ac:dyDescent="0.2">
      <c r="A154" s="35" t="s">
        <v>1885</v>
      </c>
      <c r="R154" s="37"/>
      <c r="S154" t="s">
        <v>1944</v>
      </c>
      <c r="T154" s="37" t="s">
        <v>352</v>
      </c>
      <c r="U154" t="s">
        <v>5614</v>
      </c>
      <c r="V154" s="70" t="s">
        <v>3804</v>
      </c>
      <c r="AP154" t="s">
        <v>6327</v>
      </c>
    </row>
    <row r="155" spans="1:42" x14ac:dyDescent="0.2">
      <c r="R155" s="37"/>
      <c r="S155" s="1">
        <v>1</v>
      </c>
      <c r="T155" s="70" t="s">
        <v>353</v>
      </c>
      <c r="U155" s="1">
        <v>1</v>
      </c>
      <c r="V155" s="70" t="s">
        <v>3803</v>
      </c>
      <c r="AP155" t="s">
        <v>6327</v>
      </c>
    </row>
    <row r="156" spans="1:42" x14ac:dyDescent="0.2">
      <c r="A156" s="16" t="s">
        <v>6107</v>
      </c>
      <c r="R156" s="37"/>
      <c r="T156" s="37"/>
      <c r="U156" t="s">
        <v>1944</v>
      </c>
      <c r="AP156" t="s">
        <v>6327</v>
      </c>
    </row>
    <row r="157" spans="1:42" x14ac:dyDescent="0.2">
      <c r="A157" t="s">
        <v>4595</v>
      </c>
      <c r="R157" s="37"/>
      <c r="S157" t="s">
        <v>5614</v>
      </c>
      <c r="T157" s="70" t="s">
        <v>2639</v>
      </c>
      <c r="U157" t="s">
        <v>5614</v>
      </c>
      <c r="V157" s="72" t="s">
        <v>3805</v>
      </c>
      <c r="AP157" t="s">
        <v>6327</v>
      </c>
    </row>
    <row r="158" spans="1:42" x14ac:dyDescent="0.2">
      <c r="A158" t="s">
        <v>995</v>
      </c>
      <c r="R158" s="37"/>
      <c r="S158" s="1">
        <v>1</v>
      </c>
      <c r="T158" s="70" t="s">
        <v>355</v>
      </c>
      <c r="U158" s="1">
        <v>1</v>
      </c>
      <c r="V158" s="70" t="s">
        <v>7036</v>
      </c>
      <c r="AP158" t="s">
        <v>6327</v>
      </c>
    </row>
    <row r="159" spans="1:42" x14ac:dyDescent="0.2">
      <c r="A159" t="s">
        <v>3629</v>
      </c>
      <c r="R159" s="37"/>
      <c r="S159" t="s">
        <v>1944</v>
      </c>
      <c r="T159" s="70" t="s">
        <v>3278</v>
      </c>
      <c r="U159" t="s">
        <v>1944</v>
      </c>
      <c r="V159" s="63" t="s">
        <v>3832</v>
      </c>
      <c r="AP159" t="s">
        <v>6327</v>
      </c>
    </row>
    <row r="160" spans="1:42" x14ac:dyDescent="0.2">
      <c r="A160" t="s">
        <v>5569</v>
      </c>
      <c r="O160" t="s">
        <v>4619</v>
      </c>
      <c r="AP160" t="s">
        <v>6327</v>
      </c>
    </row>
    <row r="161" spans="1:42" x14ac:dyDescent="0.2">
      <c r="A161" t="s">
        <v>3630</v>
      </c>
      <c r="O161" s="3" t="s">
        <v>9330</v>
      </c>
      <c r="AA161" s="57" t="s">
        <v>1550</v>
      </c>
      <c r="AB161" s="18"/>
      <c r="AC161" s="19" t="s">
        <v>5614</v>
      </c>
      <c r="AD161" s="70" t="s">
        <v>372</v>
      </c>
      <c r="AP161" t="s">
        <v>6327</v>
      </c>
    </row>
    <row r="162" spans="1:42" x14ac:dyDescent="0.2">
      <c r="A162" t="s">
        <v>3631</v>
      </c>
      <c r="AA162" s="19" t="s">
        <v>5614</v>
      </c>
      <c r="AB162" s="70" t="s">
        <v>2535</v>
      </c>
      <c r="AC162" s="1">
        <v>1</v>
      </c>
      <c r="AD162" s="70" t="s">
        <v>2536</v>
      </c>
      <c r="AP162" t="s">
        <v>6327</v>
      </c>
    </row>
    <row r="163" spans="1:42" x14ac:dyDescent="0.2">
      <c r="A163" t="s">
        <v>6261</v>
      </c>
      <c r="S163" t="s">
        <v>5614</v>
      </c>
      <c r="T163" s="63" t="s">
        <v>9493</v>
      </c>
      <c r="U163" t="s">
        <v>5614</v>
      </c>
      <c r="V163" s="63" t="s">
        <v>1753</v>
      </c>
      <c r="AA163" s="19" t="s">
        <v>1944</v>
      </c>
      <c r="AB163" s="70" t="s">
        <v>3085</v>
      </c>
      <c r="AC163" s="19" t="s">
        <v>1944</v>
      </c>
      <c r="AD163" s="173" t="s">
        <v>7584</v>
      </c>
      <c r="AP163" t="s">
        <v>6327</v>
      </c>
    </row>
    <row r="164" spans="1:42" x14ac:dyDescent="0.2">
      <c r="S164" s="1">
        <v>1</v>
      </c>
      <c r="T164" s="63" t="s">
        <v>2745</v>
      </c>
      <c r="U164" s="1">
        <v>1</v>
      </c>
      <c r="V164" s="109" t="s">
        <v>5906</v>
      </c>
      <c r="AA164" s="19" t="s">
        <v>1944</v>
      </c>
      <c r="AB164" s="70" t="s">
        <v>7071</v>
      </c>
      <c r="AK164" s="57" t="s">
        <v>6150</v>
      </c>
      <c r="AL164" s="19"/>
      <c r="AM164" s="19"/>
      <c r="AP164" t="s">
        <v>6327</v>
      </c>
    </row>
    <row r="165" spans="1:42" x14ac:dyDescent="0.2">
      <c r="A165" s="36" t="s">
        <v>3858</v>
      </c>
      <c r="S165" t="s">
        <v>1944</v>
      </c>
      <c r="T165" s="63" t="s">
        <v>2746</v>
      </c>
      <c r="AA165" s="19" t="s">
        <v>1944</v>
      </c>
      <c r="AB165" s="70" t="s">
        <v>4660</v>
      </c>
      <c r="AC165" t="s">
        <v>5614</v>
      </c>
      <c r="AD165" s="70" t="s">
        <v>611</v>
      </c>
      <c r="AK165" s="19" t="s">
        <v>5614</v>
      </c>
      <c r="AL165" s="167" t="s">
        <v>103</v>
      </c>
      <c r="AM165" s="19"/>
      <c r="AP165" t="s">
        <v>6327</v>
      </c>
    </row>
    <row r="166" spans="1:42" x14ac:dyDescent="0.2">
      <c r="A166" s="223" t="s">
        <v>4514</v>
      </c>
      <c r="S166" s="1">
        <v>1</v>
      </c>
      <c r="T166" s="109" t="s">
        <v>5905</v>
      </c>
      <c r="AA166" s="19" t="s">
        <v>1944</v>
      </c>
      <c r="AC166" s="1">
        <v>1</v>
      </c>
      <c r="AD166" s="70" t="s">
        <v>2763</v>
      </c>
      <c r="AK166" s="19" t="s">
        <v>1944</v>
      </c>
      <c r="AL166" s="167" t="s">
        <v>4393</v>
      </c>
      <c r="AM166" s="19"/>
      <c r="AP166" t="s">
        <v>6327</v>
      </c>
    </row>
    <row r="167" spans="1:42" x14ac:dyDescent="0.2">
      <c r="A167" s="124" t="s">
        <v>4515</v>
      </c>
      <c r="T167" s="70"/>
      <c r="W167" t="s">
        <v>5614</v>
      </c>
      <c r="X167" s="101" t="s">
        <v>2818</v>
      </c>
      <c r="Y167" t="s">
        <v>5614</v>
      </c>
      <c r="Z167" s="101" t="s">
        <v>6445</v>
      </c>
      <c r="AA167" s="19" t="s">
        <v>5614</v>
      </c>
      <c r="AB167" s="173" t="s">
        <v>7586</v>
      </c>
      <c r="AC167" t="s">
        <v>1944</v>
      </c>
      <c r="AK167" s="19" t="s">
        <v>1944</v>
      </c>
      <c r="AL167" s="167" t="s">
        <v>102</v>
      </c>
      <c r="AM167" s="19"/>
      <c r="AP167" t="s">
        <v>6327</v>
      </c>
    </row>
    <row r="168" spans="1:42" x14ac:dyDescent="0.2">
      <c r="A168" s="138" t="s">
        <v>5246</v>
      </c>
      <c r="T168" s="70"/>
      <c r="W168" s="1">
        <v>1</v>
      </c>
      <c r="X168" s="101" t="s">
        <v>5615</v>
      </c>
      <c r="Y168" s="1">
        <v>1</v>
      </c>
      <c r="Z168" s="101" t="s">
        <v>6446</v>
      </c>
      <c r="AA168" s="19" t="s">
        <v>1944</v>
      </c>
      <c r="AB168" s="70" t="s">
        <v>6640</v>
      </c>
      <c r="AC168" t="s">
        <v>5614</v>
      </c>
      <c r="AD168" s="70" t="s">
        <v>611</v>
      </c>
      <c r="AK168" s="19"/>
      <c r="AL168" s="19"/>
      <c r="AM168" s="19"/>
      <c r="AP168" t="s">
        <v>6327</v>
      </c>
    </row>
    <row r="169" spans="1:42" x14ac:dyDescent="0.2">
      <c r="A169" s="139" t="s">
        <v>5247</v>
      </c>
      <c r="T169" s="70"/>
      <c r="W169" s="1">
        <v>1</v>
      </c>
      <c r="X169" s="101" t="s">
        <v>6444</v>
      </c>
      <c r="Y169" t="s">
        <v>1944</v>
      </c>
      <c r="AA169" s="19" t="s">
        <v>1944</v>
      </c>
      <c r="AB169" s="70" t="s">
        <v>7072</v>
      </c>
      <c r="AC169" s="1">
        <v>1</v>
      </c>
      <c r="AD169" s="167" t="s">
        <v>7088</v>
      </c>
      <c r="AP169" t="s">
        <v>6327</v>
      </c>
    </row>
    <row r="170" spans="1:42" x14ac:dyDescent="0.2">
      <c r="A170" s="140" t="s">
        <v>4516</v>
      </c>
      <c r="T170" s="70"/>
      <c r="Y170" t="s">
        <v>5614</v>
      </c>
      <c r="Z170" s="227" t="s">
        <v>4271</v>
      </c>
      <c r="AA170" s="19" t="s">
        <v>1944</v>
      </c>
      <c r="AB170" s="70" t="s">
        <v>4712</v>
      </c>
      <c r="AC170" t="s">
        <v>1944</v>
      </c>
      <c r="AK170" s="20" t="s">
        <v>8169</v>
      </c>
      <c r="AL170" s="19"/>
      <c r="AM170" s="19"/>
      <c r="AP170" t="s">
        <v>6327</v>
      </c>
    </row>
    <row r="171" spans="1:42" x14ac:dyDescent="0.2">
      <c r="A171" s="127" t="s">
        <v>4517</v>
      </c>
      <c r="T171" s="70"/>
      <c r="Y171" s="1">
        <v>1</v>
      </c>
      <c r="Z171" s="227" t="s">
        <v>9492</v>
      </c>
      <c r="AA171" s="19"/>
      <c r="AB171" s="18"/>
      <c r="AC171" t="s">
        <v>5614</v>
      </c>
      <c r="AD171" s="167" t="s">
        <v>7089</v>
      </c>
      <c r="AK171" s="19" t="s">
        <v>5614</v>
      </c>
      <c r="AL171" s="242" t="s">
        <v>8333</v>
      </c>
      <c r="AM171" s="19"/>
      <c r="AP171" t="s">
        <v>6327</v>
      </c>
    </row>
    <row r="172" spans="1:42" x14ac:dyDescent="0.2">
      <c r="A172" s="127"/>
      <c r="T172" s="70"/>
      <c r="AC172" s="1">
        <v>1</v>
      </c>
      <c r="AD172" s="167" t="s">
        <v>7090</v>
      </c>
      <c r="AE172" t="s">
        <v>5614</v>
      </c>
      <c r="AF172" s="173" t="s">
        <v>7577</v>
      </c>
      <c r="AK172" s="19" t="s">
        <v>1944</v>
      </c>
      <c r="AL172" s="242" t="s">
        <v>10015</v>
      </c>
      <c r="AM172" s="19"/>
      <c r="AP172" t="s">
        <v>6327</v>
      </c>
    </row>
    <row r="173" spans="1:42" x14ac:dyDescent="0.2">
      <c r="A173" s="233" t="s">
        <v>2274</v>
      </c>
      <c r="T173" s="70"/>
      <c r="AC173" t="s">
        <v>1944</v>
      </c>
      <c r="AE173" s="1">
        <v>1</v>
      </c>
      <c r="AF173" s="242" t="s">
        <v>9900</v>
      </c>
      <c r="AK173" s="19" t="s">
        <v>1944</v>
      </c>
      <c r="AL173" s="236" t="s">
        <v>10016</v>
      </c>
      <c r="AM173" s="19"/>
      <c r="AP173" t="s">
        <v>6327</v>
      </c>
    </row>
    <row r="174" spans="1:42" x14ac:dyDescent="0.2">
      <c r="A174" s="141" t="s">
        <v>4153</v>
      </c>
      <c r="T174" s="70"/>
      <c r="AC174" t="s">
        <v>5614</v>
      </c>
      <c r="AD174" s="70" t="s">
        <v>6881</v>
      </c>
      <c r="AE174" t="s">
        <v>1944</v>
      </c>
      <c r="AF174" s="214" t="s">
        <v>9146</v>
      </c>
      <c r="AK174" s="19" t="s">
        <v>1944</v>
      </c>
      <c r="AL174" s="242" t="s">
        <v>10017</v>
      </c>
      <c r="AM174" s="19"/>
      <c r="AP174" t="s">
        <v>6327</v>
      </c>
    </row>
    <row r="175" spans="1:42" x14ac:dyDescent="0.2">
      <c r="A175" s="126" t="s">
        <v>4154</v>
      </c>
      <c r="T175" s="70"/>
      <c r="AC175" s="1">
        <v>1</v>
      </c>
      <c r="AD175" s="70" t="s">
        <v>6882</v>
      </c>
      <c r="AE175" t="s">
        <v>1944</v>
      </c>
      <c r="AK175" s="19"/>
      <c r="AL175" s="19"/>
      <c r="AM175" s="19"/>
      <c r="AP175" t="s">
        <v>6327</v>
      </c>
    </row>
    <row r="176" spans="1:42" x14ac:dyDescent="0.2">
      <c r="A176" s="142" t="s">
        <v>1924</v>
      </c>
      <c r="T176" s="70"/>
      <c r="AC176" t="s">
        <v>1944</v>
      </c>
      <c r="AD176" s="167" t="s">
        <v>7576</v>
      </c>
      <c r="AE176" t="s">
        <v>5614</v>
      </c>
      <c r="AF176" s="162" t="s">
        <v>374</v>
      </c>
      <c r="AP176" t="s">
        <v>6327</v>
      </c>
    </row>
    <row r="177" spans="1:42" x14ac:dyDescent="0.2">
      <c r="A177" s="220" t="s">
        <v>8875</v>
      </c>
      <c r="T177" s="70"/>
      <c r="AC177" s="1">
        <v>1</v>
      </c>
      <c r="AD177" s="227" t="s">
        <v>9711</v>
      </c>
      <c r="AE177" s="1">
        <v>1</v>
      </c>
      <c r="AF177" s="162" t="s">
        <v>375</v>
      </c>
      <c r="AP177" t="s">
        <v>6327</v>
      </c>
    </row>
    <row r="178" spans="1:42" x14ac:dyDescent="0.2">
      <c r="A178" s="226" t="s">
        <v>9155</v>
      </c>
      <c r="T178" s="70"/>
      <c r="AC178" t="s">
        <v>1944</v>
      </c>
      <c r="AD178" s="197" t="s">
        <v>9712</v>
      </c>
      <c r="AE178" t="s">
        <v>1944</v>
      </c>
      <c r="AF178" s="162"/>
    </row>
    <row r="179" spans="1:42" x14ac:dyDescent="0.2">
      <c r="A179" s="3" t="s">
        <v>9295</v>
      </c>
      <c r="T179" s="70"/>
      <c r="Y179" s="57" t="s">
        <v>3745</v>
      </c>
      <c r="Z179" s="18"/>
      <c r="AA179" s="18"/>
      <c r="AB179" s="18"/>
      <c r="AC179" t="s">
        <v>1944</v>
      </c>
      <c r="AE179" t="s">
        <v>1944</v>
      </c>
      <c r="AF179" s="162" t="s">
        <v>379</v>
      </c>
      <c r="AP179" t="s">
        <v>6327</v>
      </c>
    </row>
    <row r="180" spans="1:42" x14ac:dyDescent="0.2">
      <c r="T180" s="70"/>
      <c r="Y180" s="19" t="s">
        <v>5614</v>
      </c>
      <c r="Z180" s="72" t="s">
        <v>7599</v>
      </c>
      <c r="AA180" t="s">
        <v>5614</v>
      </c>
      <c r="AB180" s="70" t="s">
        <v>1828</v>
      </c>
      <c r="AC180" t="s">
        <v>5614</v>
      </c>
      <c r="AD180" s="70" t="s">
        <v>373</v>
      </c>
      <c r="AE180" t="s">
        <v>1944</v>
      </c>
      <c r="AF180" s="111" t="s">
        <v>378</v>
      </c>
      <c r="AP180" t="s">
        <v>6327</v>
      </c>
    </row>
    <row r="181" spans="1:42" x14ac:dyDescent="0.2">
      <c r="A181" s="3" t="s">
        <v>9997</v>
      </c>
      <c r="T181" s="70"/>
      <c r="Y181" s="19" t="s">
        <v>1944</v>
      </c>
      <c r="Z181" s="70" t="s">
        <v>6821</v>
      </c>
      <c r="AA181" t="s">
        <v>1944</v>
      </c>
      <c r="AB181" s="70" t="s">
        <v>121</v>
      </c>
      <c r="AC181" s="1">
        <v>1</v>
      </c>
      <c r="AD181" s="242" t="s">
        <v>9898</v>
      </c>
      <c r="AE181" t="s">
        <v>1944</v>
      </c>
      <c r="AP181" t="s">
        <v>6327</v>
      </c>
    </row>
    <row r="182" spans="1:42" x14ac:dyDescent="0.2">
      <c r="T182" s="70"/>
      <c r="Y182" s="19" t="s">
        <v>1944</v>
      </c>
      <c r="Z182" s="70" t="s">
        <v>3453</v>
      </c>
      <c r="AA182" t="s">
        <v>1944</v>
      </c>
      <c r="AB182" s="167" t="s">
        <v>7111</v>
      </c>
      <c r="AC182" t="s">
        <v>1944</v>
      </c>
      <c r="AD182" s="173" t="s">
        <v>7578</v>
      </c>
      <c r="AE182" t="s">
        <v>5614</v>
      </c>
      <c r="AF182" s="162" t="s">
        <v>376</v>
      </c>
      <c r="AP182" t="s">
        <v>6327</v>
      </c>
    </row>
    <row r="183" spans="1:42" x14ac:dyDescent="0.2">
      <c r="A183" s="3" t="s">
        <v>10031</v>
      </c>
      <c r="T183" s="70"/>
      <c r="Y183" s="19" t="s">
        <v>1944</v>
      </c>
      <c r="Z183" s="70" t="s">
        <v>225</v>
      </c>
      <c r="AA183" t="s">
        <v>1944</v>
      </c>
      <c r="AB183" s="70" t="s">
        <v>119</v>
      </c>
      <c r="AC183" t="s">
        <v>1944</v>
      </c>
      <c r="AD183" s="214" t="s">
        <v>9280</v>
      </c>
      <c r="AE183" s="1">
        <v>1</v>
      </c>
      <c r="AF183" s="162" t="s">
        <v>377</v>
      </c>
      <c r="AP183" t="s">
        <v>6327</v>
      </c>
    </row>
    <row r="184" spans="1:42" x14ac:dyDescent="0.2">
      <c r="T184" s="70"/>
      <c r="Y184" s="18"/>
      <c r="Z184" s="18"/>
      <c r="AA184" t="s">
        <v>1944</v>
      </c>
      <c r="AB184" s="72" t="s">
        <v>118</v>
      </c>
      <c r="AC184" s="1">
        <v>1</v>
      </c>
      <c r="AD184" s="242" t="s">
        <v>9899</v>
      </c>
      <c r="AE184" t="s">
        <v>1944</v>
      </c>
      <c r="AF184" s="208" t="s">
        <v>8678</v>
      </c>
      <c r="AP184" t="s">
        <v>6327</v>
      </c>
    </row>
    <row r="185" spans="1:42" x14ac:dyDescent="0.2">
      <c r="A185" s="16" t="s">
        <v>5366</v>
      </c>
      <c r="T185" s="70"/>
      <c r="AA185" s="18"/>
      <c r="AB185" s="18"/>
      <c r="AC185" t="s">
        <v>1944</v>
      </c>
      <c r="AE185" t="s">
        <v>1944</v>
      </c>
      <c r="AP185" t="s">
        <v>6327</v>
      </c>
    </row>
    <row r="186" spans="1:42" x14ac:dyDescent="0.2">
      <c r="A186" s="16" t="s">
        <v>7483</v>
      </c>
      <c r="T186" s="70"/>
      <c r="AB186" s="77"/>
      <c r="AC186" t="s">
        <v>5614</v>
      </c>
      <c r="AD186" s="70" t="s">
        <v>5060</v>
      </c>
      <c r="AE186" t="s">
        <v>5614</v>
      </c>
      <c r="AF186" s="173" t="s">
        <v>623</v>
      </c>
      <c r="AP186" t="s">
        <v>6327</v>
      </c>
    </row>
    <row r="187" spans="1:42" x14ac:dyDescent="0.2">
      <c r="T187" s="70"/>
      <c r="AB187" s="77"/>
      <c r="AC187" s="1">
        <v>1</v>
      </c>
      <c r="AD187" s="70" t="s">
        <v>1775</v>
      </c>
      <c r="AE187" s="1">
        <v>1</v>
      </c>
      <c r="AF187" s="208" t="s">
        <v>8817</v>
      </c>
      <c r="AP187" t="s">
        <v>6327</v>
      </c>
    </row>
    <row r="188" spans="1:42" x14ac:dyDescent="0.2">
      <c r="A188" s="26" t="s">
        <v>6114</v>
      </c>
      <c r="T188" s="70"/>
      <c r="AB188" s="77"/>
      <c r="AC188" t="s">
        <v>1944</v>
      </c>
      <c r="AE188" t="s">
        <v>1944</v>
      </c>
      <c r="AF188" s="214" t="s">
        <v>9226</v>
      </c>
      <c r="AP188" t="s">
        <v>6327</v>
      </c>
    </row>
    <row r="189" spans="1:42" x14ac:dyDescent="0.2">
      <c r="A189" s="37" t="s">
        <v>3531</v>
      </c>
      <c r="T189" s="70"/>
      <c r="AC189" t="s">
        <v>5614</v>
      </c>
      <c r="AD189" s="70" t="s">
        <v>4272</v>
      </c>
      <c r="AP189" t="s">
        <v>6327</v>
      </c>
    </row>
    <row r="190" spans="1:42" x14ac:dyDescent="0.2">
      <c r="A190" s="70" t="s">
        <v>3064</v>
      </c>
      <c r="Y190" t="s">
        <v>5614</v>
      </c>
      <c r="Z190" t="s">
        <v>2506</v>
      </c>
      <c r="AC190" s="1">
        <v>1</v>
      </c>
      <c r="AD190" s="70" t="s">
        <v>4273</v>
      </c>
      <c r="AP190" t="s">
        <v>6327</v>
      </c>
    </row>
    <row r="191" spans="1:42" x14ac:dyDescent="0.2">
      <c r="A191" s="63" t="s">
        <v>3875</v>
      </c>
      <c r="Y191" s="1">
        <v>1</v>
      </c>
      <c r="Z191" t="s">
        <v>3698</v>
      </c>
      <c r="AC191" s="57" t="s">
        <v>6150</v>
      </c>
      <c r="AD191" s="18"/>
      <c r="AE191" s="18"/>
      <c r="AF191" s="18"/>
      <c r="AG191" s="18"/>
      <c r="AP191" t="s">
        <v>6327</v>
      </c>
    </row>
    <row r="192" spans="1:42" x14ac:dyDescent="0.2">
      <c r="A192" s="101" t="s">
        <v>3378</v>
      </c>
      <c r="Y192" t="s">
        <v>1944</v>
      </c>
      <c r="Z192" t="s">
        <v>6820</v>
      </c>
      <c r="AC192" s="19" t="s">
        <v>5614</v>
      </c>
      <c r="AD192" s="82" t="s">
        <v>5745</v>
      </c>
      <c r="AE192" t="s">
        <v>5614</v>
      </c>
      <c r="AF192" s="38" t="s">
        <v>6833</v>
      </c>
      <c r="AG192" s="18"/>
      <c r="AP192" t="s">
        <v>6327</v>
      </c>
    </row>
    <row r="193" spans="1:42" x14ac:dyDescent="0.2">
      <c r="A193" s="109" t="s">
        <v>2983</v>
      </c>
      <c r="Y193" t="s">
        <v>1944</v>
      </c>
      <c r="Z193" t="s">
        <v>5406</v>
      </c>
      <c r="AC193" s="19" t="s">
        <v>1944</v>
      </c>
      <c r="AD193" s="17" t="s">
        <v>1390</v>
      </c>
      <c r="AE193" t="s">
        <v>1944</v>
      </c>
      <c r="AF193" s="38" t="s">
        <v>6336</v>
      </c>
      <c r="AG193" s="18"/>
      <c r="AP193" t="s">
        <v>6327</v>
      </c>
    </row>
    <row r="194" spans="1:42" x14ac:dyDescent="0.2">
      <c r="A194" s="144" t="s">
        <v>3130</v>
      </c>
      <c r="AC194" s="19" t="s">
        <v>1944</v>
      </c>
      <c r="AD194" t="s">
        <v>2874</v>
      </c>
      <c r="AE194" t="s">
        <v>1944</v>
      </c>
      <c r="AF194" s="83" t="s">
        <v>104</v>
      </c>
      <c r="AG194" s="18"/>
      <c r="AP194" t="s">
        <v>6327</v>
      </c>
    </row>
    <row r="195" spans="1:42" x14ac:dyDescent="0.2">
      <c r="A195" s="153" t="s">
        <v>1762</v>
      </c>
      <c r="AC195" s="19" t="s">
        <v>1944</v>
      </c>
      <c r="AD195" s="118" t="s">
        <v>5731</v>
      </c>
      <c r="AE195" t="s">
        <v>1944</v>
      </c>
      <c r="AF195" s="44"/>
      <c r="AG195" s="18"/>
      <c r="AP195" t="s">
        <v>6327</v>
      </c>
    </row>
    <row r="196" spans="1:42" x14ac:dyDescent="0.2">
      <c r="A196" s="79" t="s">
        <v>6637</v>
      </c>
      <c r="AC196" s="19" t="s">
        <v>1944</v>
      </c>
      <c r="AD196" s="38" t="s">
        <v>6067</v>
      </c>
      <c r="AE196" t="s">
        <v>5614</v>
      </c>
      <c r="AF196" s="38" t="s">
        <v>6832</v>
      </c>
      <c r="AG196" s="18"/>
      <c r="AP196" t="s">
        <v>6327</v>
      </c>
    </row>
    <row r="197" spans="1:42" x14ac:dyDescent="0.2">
      <c r="A197" s="112" t="s">
        <v>3256</v>
      </c>
      <c r="AC197" s="19" t="s">
        <v>1944</v>
      </c>
      <c r="AD197" s="38" t="s">
        <v>1389</v>
      </c>
      <c r="AE197" t="s">
        <v>1944</v>
      </c>
      <c r="AF197" s="82" t="s">
        <v>1322</v>
      </c>
      <c r="AG197" s="18"/>
      <c r="AP197" t="s">
        <v>6327</v>
      </c>
    </row>
    <row r="198" spans="1:42" x14ac:dyDescent="0.2">
      <c r="A198" s="167" t="s">
        <v>59</v>
      </c>
      <c r="AC198" s="19" t="s">
        <v>1944</v>
      </c>
      <c r="AD198" s="83" t="s">
        <v>1007</v>
      </c>
      <c r="AE198" t="s">
        <v>1944</v>
      </c>
      <c r="AF198" s="66" t="s">
        <v>2914</v>
      </c>
      <c r="AG198" s="18"/>
      <c r="AP198" t="s">
        <v>6327</v>
      </c>
    </row>
    <row r="199" spans="1:42" x14ac:dyDescent="0.2">
      <c r="A199" s="173" t="s">
        <v>7171</v>
      </c>
      <c r="AC199" s="19" t="s">
        <v>1944</v>
      </c>
      <c r="AD199" s="37" t="s">
        <v>6631</v>
      </c>
      <c r="AE199" t="s">
        <v>1944</v>
      </c>
      <c r="AF199" s="37" t="s">
        <v>2499</v>
      </c>
      <c r="AG199" s="18"/>
      <c r="AP199" t="s">
        <v>6327</v>
      </c>
    </row>
    <row r="200" spans="1:42" x14ac:dyDescent="0.2">
      <c r="A200" s="185" t="s">
        <v>7748</v>
      </c>
      <c r="AC200" s="19" t="s">
        <v>1944</v>
      </c>
      <c r="AD200" s="70" t="s">
        <v>8718</v>
      </c>
      <c r="AE200" t="s">
        <v>1944</v>
      </c>
      <c r="AF200" s="37"/>
      <c r="AG200" s="18"/>
      <c r="AP200" t="s">
        <v>6327</v>
      </c>
    </row>
    <row r="201" spans="1:42" x14ac:dyDescent="0.2">
      <c r="A201" s="197" t="s">
        <v>8316</v>
      </c>
      <c r="AC201" s="18"/>
      <c r="AD201" s="18"/>
      <c r="AE201" s="19" t="s">
        <v>5614</v>
      </c>
      <c r="AF201" s="38" t="s">
        <v>1320</v>
      </c>
      <c r="AG201" s="18"/>
      <c r="AP201" t="s">
        <v>6327</v>
      </c>
    </row>
    <row r="202" spans="1:42" x14ac:dyDescent="0.2">
      <c r="A202" s="208" t="s">
        <v>8640</v>
      </c>
      <c r="AC202" t="s">
        <v>5614</v>
      </c>
      <c r="AD202" t="s">
        <v>3418</v>
      </c>
      <c r="AE202" s="19" t="s">
        <v>1944</v>
      </c>
      <c r="AF202" s="38" t="s">
        <v>1319</v>
      </c>
      <c r="AG202" s="18"/>
      <c r="AP202" t="s">
        <v>6327</v>
      </c>
    </row>
    <row r="203" spans="1:42" x14ac:dyDescent="0.2">
      <c r="A203" s="214" t="s">
        <v>8814</v>
      </c>
      <c r="AC203" s="1">
        <v>1</v>
      </c>
      <c r="AD203" t="s">
        <v>557</v>
      </c>
      <c r="AE203" s="19" t="s">
        <v>1944</v>
      </c>
      <c r="AF203" s="37"/>
      <c r="AG203" s="18"/>
      <c r="AP203" t="s">
        <v>6327</v>
      </c>
    </row>
    <row r="204" spans="1:42" x14ac:dyDescent="0.2">
      <c r="A204" s="227" t="s">
        <v>9268</v>
      </c>
      <c r="AC204" t="s">
        <v>1944</v>
      </c>
      <c r="AD204" s="17" t="s">
        <v>105</v>
      </c>
      <c r="AE204" s="19" t="s">
        <v>5614</v>
      </c>
      <c r="AF204" s="38" t="s">
        <v>3440</v>
      </c>
      <c r="AG204" s="18"/>
      <c r="AP204" t="s">
        <v>6327</v>
      </c>
    </row>
    <row r="205" spans="1:42" x14ac:dyDescent="0.2">
      <c r="A205" s="242" t="s">
        <v>9897</v>
      </c>
      <c r="AC205" t="s">
        <v>1944</v>
      </c>
      <c r="AD205" s="17" t="s">
        <v>106</v>
      </c>
      <c r="AE205" s="19" t="s">
        <v>1944</v>
      </c>
      <c r="AF205" s="38" t="s">
        <v>1318</v>
      </c>
      <c r="AG205" s="18"/>
      <c r="AP205" t="s">
        <v>6327</v>
      </c>
    </row>
    <row r="206" spans="1:42" x14ac:dyDescent="0.2">
      <c r="O206" t="s">
        <v>4619</v>
      </c>
      <c r="AD206" s="17"/>
      <c r="AE206" s="18"/>
      <c r="AF206" s="18"/>
      <c r="AG206" s="18"/>
      <c r="AP206" t="s">
        <v>6327</v>
      </c>
    </row>
    <row r="207" spans="1:42" x14ac:dyDescent="0.2">
      <c r="O207" s="56" t="s">
        <v>413</v>
      </c>
      <c r="W207" t="s">
        <v>5614</v>
      </c>
      <c r="X207" s="162" t="s">
        <v>415</v>
      </c>
      <c r="Y207" t="s">
        <v>5614</v>
      </c>
      <c r="Z207" s="162" t="s">
        <v>414</v>
      </c>
      <c r="AD207" s="17"/>
      <c r="AP207" t="s">
        <v>6327</v>
      </c>
    </row>
    <row r="208" spans="1:42" x14ac:dyDescent="0.2">
      <c r="A208" s="114" t="s">
        <v>504</v>
      </c>
      <c r="O208" s="166"/>
      <c r="W208" s="1">
        <v>1</v>
      </c>
      <c r="X208" s="162" t="s">
        <v>1779</v>
      </c>
      <c r="Y208" s="1">
        <v>1</v>
      </c>
      <c r="Z208" s="23" t="s">
        <v>9881</v>
      </c>
      <c r="AD208" s="17"/>
      <c r="AP208" t="s">
        <v>6327</v>
      </c>
    </row>
    <row r="209" spans="1:42" x14ac:dyDescent="0.2">
      <c r="A209" s="115" t="s">
        <v>505</v>
      </c>
      <c r="O209" s="166"/>
      <c r="W209" s="1">
        <v>1</v>
      </c>
      <c r="X209" s="162" t="s">
        <v>416</v>
      </c>
      <c r="AD209" s="17"/>
      <c r="AP209" t="s">
        <v>6327</v>
      </c>
    </row>
    <row r="210" spans="1:42" x14ac:dyDescent="0.2">
      <c r="A210" s="114" t="s">
        <v>5652</v>
      </c>
      <c r="O210" t="s">
        <v>4619</v>
      </c>
      <c r="AD210" s="17"/>
      <c r="AP210" t="s">
        <v>6327</v>
      </c>
    </row>
    <row r="211" spans="1:42" x14ac:dyDescent="0.2">
      <c r="A211" s="114" t="s">
        <v>508</v>
      </c>
      <c r="O211" s="16" t="s">
        <v>2648</v>
      </c>
      <c r="AP211" t="s">
        <v>6327</v>
      </c>
    </row>
    <row r="212" spans="1:42" x14ac:dyDescent="0.2">
      <c r="A212" s="114" t="s">
        <v>509</v>
      </c>
      <c r="O212" t="s">
        <v>5614</v>
      </c>
      <c r="P212" s="101" t="s">
        <v>5850</v>
      </c>
      <c r="AP212" t="s">
        <v>6327</v>
      </c>
    </row>
    <row r="213" spans="1:42" x14ac:dyDescent="0.2">
      <c r="A213" s="114" t="s">
        <v>510</v>
      </c>
      <c r="O213" s="1">
        <v>1</v>
      </c>
      <c r="P213" s="101" t="s">
        <v>1556</v>
      </c>
      <c r="AP213" t="s">
        <v>6327</v>
      </c>
    </row>
    <row r="214" spans="1:42" x14ac:dyDescent="0.2">
      <c r="A214" s="114" t="s">
        <v>512</v>
      </c>
      <c r="O214" t="s">
        <v>1944</v>
      </c>
      <c r="P214" s="227" t="s">
        <v>9344</v>
      </c>
      <c r="AP214" t="s">
        <v>6327</v>
      </c>
    </row>
    <row r="215" spans="1:42" x14ac:dyDescent="0.2">
      <c r="A215" s="114" t="s">
        <v>506</v>
      </c>
      <c r="O215" t="s">
        <v>4619</v>
      </c>
      <c r="AP215" t="s">
        <v>6327</v>
      </c>
    </row>
    <row r="216" spans="1:42" x14ac:dyDescent="0.2">
      <c r="A216" s="114" t="s">
        <v>507</v>
      </c>
      <c r="O216" s="16" t="s">
        <v>6817</v>
      </c>
      <c r="AA216" s="20" t="s">
        <v>6818</v>
      </c>
      <c r="AB216" s="18"/>
      <c r="AC216" s="18"/>
      <c r="AD216" s="18"/>
      <c r="AE216" s="18"/>
      <c r="AP216" t="s">
        <v>6327</v>
      </c>
    </row>
    <row r="217" spans="1:42" x14ac:dyDescent="0.2">
      <c r="A217" s="114" t="s">
        <v>511</v>
      </c>
      <c r="AA217" s="19" t="s">
        <v>5614</v>
      </c>
      <c r="AB217" s="72" t="s">
        <v>6768</v>
      </c>
      <c r="AE217" s="18"/>
      <c r="AP217" t="s">
        <v>6327</v>
      </c>
    </row>
    <row r="218" spans="1:42" x14ac:dyDescent="0.2">
      <c r="AA218" s="19" t="s">
        <v>1944</v>
      </c>
      <c r="AB218" s="70" t="s">
        <v>1231</v>
      </c>
      <c r="AE218" s="18"/>
      <c r="AP218" t="s">
        <v>6327</v>
      </c>
    </row>
    <row r="219" spans="1:42" x14ac:dyDescent="0.2">
      <c r="A219" s="23" t="s">
        <v>4004</v>
      </c>
      <c r="AA219" s="19" t="s">
        <v>1944</v>
      </c>
      <c r="AB219" s="179" t="s">
        <v>1233</v>
      </c>
      <c r="AE219" s="18"/>
      <c r="AP219" t="s">
        <v>6327</v>
      </c>
    </row>
    <row r="220" spans="1:42" x14ac:dyDescent="0.2">
      <c r="A220" s="23" t="s">
        <v>2877</v>
      </c>
      <c r="AA220" s="19" t="s">
        <v>1944</v>
      </c>
      <c r="AB220" s="179" t="s">
        <v>3503</v>
      </c>
      <c r="AE220" s="18"/>
      <c r="AP220" t="s">
        <v>6327</v>
      </c>
    </row>
    <row r="221" spans="1:42" x14ac:dyDescent="0.2">
      <c r="A221" s="23" t="s">
        <v>6264</v>
      </c>
      <c r="AA221" s="19" t="s">
        <v>1944</v>
      </c>
      <c r="AB221" s="136" t="s">
        <v>7600</v>
      </c>
      <c r="AE221" s="18"/>
      <c r="AP221" t="s">
        <v>6327</v>
      </c>
    </row>
    <row r="222" spans="1:42" x14ac:dyDescent="0.2">
      <c r="A222" s="23" t="s">
        <v>2878</v>
      </c>
      <c r="AA222" s="19" t="s">
        <v>1944</v>
      </c>
      <c r="AB222" s="70" t="s">
        <v>1235</v>
      </c>
      <c r="AE222" s="18"/>
      <c r="AP222" t="s">
        <v>6327</v>
      </c>
    </row>
    <row r="223" spans="1:42" x14ac:dyDescent="0.2">
      <c r="A223" s="23" t="s">
        <v>2876</v>
      </c>
      <c r="AA223" s="19" t="s">
        <v>1944</v>
      </c>
      <c r="AB223" s="70" t="s">
        <v>6819</v>
      </c>
      <c r="AE223" s="18"/>
      <c r="AP223" t="s">
        <v>6327</v>
      </c>
    </row>
    <row r="224" spans="1:42" x14ac:dyDescent="0.2">
      <c r="A224" s="17" t="s">
        <v>9883</v>
      </c>
      <c r="AA224" s="19"/>
      <c r="AB224" s="18"/>
      <c r="AC224" s="18"/>
      <c r="AD224" s="18"/>
      <c r="AE224" s="18"/>
      <c r="AP224" t="s">
        <v>6327</v>
      </c>
    </row>
    <row r="225" spans="1:42" x14ac:dyDescent="0.2">
      <c r="N225" s="167"/>
      <c r="O225" s="11" t="s">
        <v>8468</v>
      </c>
      <c r="AP225" t="s">
        <v>6327</v>
      </c>
    </row>
    <row r="226" spans="1:42" x14ac:dyDescent="0.2">
      <c r="M226" s="57"/>
      <c r="N226" s="20" t="s">
        <v>8298</v>
      </c>
      <c r="O226" s="57"/>
      <c r="P226" s="57"/>
      <c r="Q226" s="57"/>
      <c r="AP226" t="s">
        <v>6327</v>
      </c>
    </row>
    <row r="227" spans="1:42" x14ac:dyDescent="0.2">
      <c r="M227" s="19" t="s">
        <v>5614</v>
      </c>
      <c r="N227" s="197" t="s">
        <v>8388</v>
      </c>
      <c r="O227" t="s">
        <v>5614</v>
      </c>
      <c r="P227" s="197" t="s">
        <v>6288</v>
      </c>
      <c r="Q227" s="57"/>
      <c r="AP227" t="s">
        <v>6327</v>
      </c>
    </row>
    <row r="228" spans="1:42" x14ac:dyDescent="0.2">
      <c r="M228" s="19" t="s">
        <v>1944</v>
      </c>
      <c r="N228" s="185" t="s">
        <v>8389</v>
      </c>
      <c r="O228" s="1">
        <v>1</v>
      </c>
      <c r="P228" s="197" t="s">
        <v>8385</v>
      </c>
      <c r="Q228" s="57"/>
      <c r="AP228" t="s">
        <v>6327</v>
      </c>
    </row>
    <row r="229" spans="1:42" x14ac:dyDescent="0.2">
      <c r="M229" s="19" t="s">
        <v>1944</v>
      </c>
      <c r="N229" s="197" t="s">
        <v>8390</v>
      </c>
      <c r="O229" t="s">
        <v>1944</v>
      </c>
      <c r="P229" s="197" t="s">
        <v>8386</v>
      </c>
      <c r="Q229" s="57"/>
      <c r="AP229" t="s">
        <v>6327</v>
      </c>
    </row>
    <row r="230" spans="1:42" x14ac:dyDescent="0.2">
      <c r="M230" s="19" t="s">
        <v>1944</v>
      </c>
      <c r="N230" s="197" t="s">
        <v>8473</v>
      </c>
      <c r="O230" t="s">
        <v>1944</v>
      </c>
      <c r="P230" s="197" t="s">
        <v>8387</v>
      </c>
      <c r="Q230" s="57"/>
      <c r="AP230" t="s">
        <v>6327</v>
      </c>
    </row>
    <row r="231" spans="1:42" x14ac:dyDescent="0.2">
      <c r="G231" s="23"/>
      <c r="M231" s="19" t="s">
        <v>1944</v>
      </c>
      <c r="N231" s="197" t="s">
        <v>8393</v>
      </c>
      <c r="O231" t="s">
        <v>1944</v>
      </c>
      <c r="Q231" s="57"/>
      <c r="AP231" t="s">
        <v>6327</v>
      </c>
    </row>
    <row r="232" spans="1:42" x14ac:dyDescent="0.2">
      <c r="G232" s="23"/>
      <c r="M232" s="19" t="s">
        <v>1944</v>
      </c>
      <c r="N232" s="57"/>
      <c r="O232" s="19" t="s">
        <v>5614</v>
      </c>
      <c r="P232" s="197" t="s">
        <v>2197</v>
      </c>
      <c r="Q232" s="57"/>
      <c r="AP232" t="s">
        <v>6327</v>
      </c>
    </row>
    <row r="233" spans="1:42" x14ac:dyDescent="0.2">
      <c r="G233" s="23"/>
      <c r="M233" s="1">
        <v>1</v>
      </c>
      <c r="N233" s="197" t="s">
        <v>8472</v>
      </c>
      <c r="O233" s="19" t="s">
        <v>1944</v>
      </c>
      <c r="P233" s="197" t="s">
        <v>8391</v>
      </c>
      <c r="Q233" s="57"/>
      <c r="AP233" t="s">
        <v>6327</v>
      </c>
    </row>
    <row r="234" spans="1:42" x14ac:dyDescent="0.2">
      <c r="G234" s="23"/>
      <c r="M234" t="s">
        <v>1944</v>
      </c>
      <c r="N234" s="197" t="s">
        <v>8470</v>
      </c>
      <c r="O234" s="19" t="s">
        <v>1944</v>
      </c>
      <c r="P234" s="197" t="s">
        <v>8392</v>
      </c>
      <c r="Q234" s="57"/>
      <c r="AP234" t="s">
        <v>6327</v>
      </c>
    </row>
    <row r="235" spans="1:42" x14ac:dyDescent="0.2">
      <c r="G235" s="23"/>
      <c r="M235" t="s">
        <v>1944</v>
      </c>
      <c r="N235" s="197" t="s">
        <v>8471</v>
      </c>
      <c r="O235" s="19" t="s">
        <v>1944</v>
      </c>
      <c r="Q235" s="57"/>
      <c r="AP235" t="s">
        <v>6327</v>
      </c>
    </row>
    <row r="236" spans="1:42" x14ac:dyDescent="0.2">
      <c r="G236" s="23"/>
      <c r="O236" s="19" t="s">
        <v>5614</v>
      </c>
      <c r="P236" s="197" t="s">
        <v>3647</v>
      </c>
      <c r="Q236" s="57"/>
      <c r="AP236" t="s">
        <v>6327</v>
      </c>
    </row>
    <row r="237" spans="1:42" x14ac:dyDescent="0.2">
      <c r="G237" s="23"/>
      <c r="M237" s="1"/>
      <c r="N237" s="167"/>
      <c r="O237" s="19" t="s">
        <v>1944</v>
      </c>
      <c r="P237" s="197" t="s">
        <v>8394</v>
      </c>
      <c r="Q237" s="57"/>
      <c r="AP237" t="s">
        <v>6327</v>
      </c>
    </row>
    <row r="238" spans="1:42" x14ac:dyDescent="0.2">
      <c r="G238" s="23"/>
      <c r="M238" s="1"/>
      <c r="N238" s="167"/>
      <c r="O238" s="57"/>
      <c r="P238" s="57"/>
      <c r="Q238" s="57"/>
      <c r="AP238" t="s">
        <v>6327</v>
      </c>
    </row>
    <row r="239" spans="1:42" x14ac:dyDescent="0.2">
      <c r="G239" s="23"/>
      <c r="M239" s="1"/>
      <c r="N239" s="167"/>
      <c r="O239" s="7"/>
      <c r="AP239" t="s">
        <v>6327</v>
      </c>
    </row>
    <row r="240" spans="1:42" x14ac:dyDescent="0.2">
      <c r="A240" s="17" t="s">
        <v>9883</v>
      </c>
      <c r="H240" s="17"/>
      <c r="AP240" t="s">
        <v>6327</v>
      </c>
    </row>
    <row r="241" spans="10:42" x14ac:dyDescent="0.2">
      <c r="O241" s="16" t="s">
        <v>2595</v>
      </c>
      <c r="S241" s="57"/>
      <c r="T241" s="57" t="s">
        <v>4277</v>
      </c>
      <c r="U241" s="57"/>
      <c r="V241" s="57"/>
      <c r="W241" t="s">
        <v>5614</v>
      </c>
      <c r="X241" s="23" t="s">
        <v>4553</v>
      </c>
      <c r="AP241" t="s">
        <v>6327</v>
      </c>
    </row>
    <row r="242" spans="10:42" x14ac:dyDescent="0.2">
      <c r="S242" s="19" t="s">
        <v>5614</v>
      </c>
      <c r="T242" s="133" t="s">
        <v>2259</v>
      </c>
      <c r="U242" t="s">
        <v>5614</v>
      </c>
      <c r="V242" s="39" t="s">
        <v>2305</v>
      </c>
      <c r="W242" s="1">
        <v>1</v>
      </c>
      <c r="X242" s="26" t="s">
        <v>5699</v>
      </c>
      <c r="AP242" t="s">
        <v>6327</v>
      </c>
    </row>
    <row r="243" spans="10:42" x14ac:dyDescent="0.2">
      <c r="S243" s="19" t="s">
        <v>1944</v>
      </c>
      <c r="T243" s="37" t="s">
        <v>4239</v>
      </c>
      <c r="U243" t="s">
        <v>1944</v>
      </c>
      <c r="V243" s="38" t="s">
        <v>4241</v>
      </c>
      <c r="W243" t="s">
        <v>1944</v>
      </c>
      <c r="X243" s="23" t="s">
        <v>4467</v>
      </c>
      <c r="AL243" s="23"/>
      <c r="AP243" t="s">
        <v>6327</v>
      </c>
    </row>
    <row r="244" spans="10:42" x14ac:dyDescent="0.2">
      <c r="S244" s="19" t="s">
        <v>1944</v>
      </c>
      <c r="T244" s="70" t="s">
        <v>4240</v>
      </c>
      <c r="U244" t="s">
        <v>1944</v>
      </c>
      <c r="W244" s="57"/>
      <c r="X244" s="23"/>
      <c r="AL244" s="23"/>
      <c r="AP244" t="s">
        <v>6327</v>
      </c>
    </row>
    <row r="245" spans="10:42" x14ac:dyDescent="0.2">
      <c r="S245" s="19" t="s">
        <v>1944</v>
      </c>
      <c r="T245" s="132" t="s">
        <v>4242</v>
      </c>
      <c r="U245" t="s">
        <v>5614</v>
      </c>
      <c r="V245" s="39" t="s">
        <v>2665</v>
      </c>
      <c r="W245" s="57"/>
      <c r="X245" s="23"/>
      <c r="AL245" s="23"/>
      <c r="AP245" t="s">
        <v>6327</v>
      </c>
    </row>
    <row r="246" spans="10:42" x14ac:dyDescent="0.2">
      <c r="S246" s="19" t="s">
        <v>1944</v>
      </c>
      <c r="T246" s="38" t="s">
        <v>4243</v>
      </c>
      <c r="U246" t="s">
        <v>1944</v>
      </c>
      <c r="V246" s="38" t="s">
        <v>7035</v>
      </c>
      <c r="W246" s="57"/>
      <c r="X246" s="23"/>
      <c r="AL246" s="23"/>
      <c r="AP246" t="s">
        <v>6327</v>
      </c>
    </row>
    <row r="247" spans="10:42" x14ac:dyDescent="0.2">
      <c r="S247" s="19" t="s">
        <v>1944</v>
      </c>
      <c r="T247" s="109" t="s">
        <v>2666</v>
      </c>
      <c r="U247" t="s">
        <v>1944</v>
      </c>
      <c r="W247" s="57"/>
      <c r="X247" s="23"/>
      <c r="AL247" s="23"/>
      <c r="AP247" t="s">
        <v>6327</v>
      </c>
    </row>
    <row r="248" spans="10:42" x14ac:dyDescent="0.2">
      <c r="S248" s="19" t="s">
        <v>1944</v>
      </c>
      <c r="T248" s="37" t="s">
        <v>7316</v>
      </c>
      <c r="U248" t="s">
        <v>5614</v>
      </c>
      <c r="V248" s="131" t="s">
        <v>2668</v>
      </c>
      <c r="W248" s="57"/>
      <c r="X248" s="23"/>
      <c r="AL248" s="23"/>
      <c r="AP248" t="s">
        <v>6327</v>
      </c>
    </row>
    <row r="249" spans="10:42" x14ac:dyDescent="0.2">
      <c r="S249" s="19" t="s">
        <v>1944</v>
      </c>
      <c r="T249" s="37" t="s">
        <v>2667</v>
      </c>
      <c r="U249" t="s">
        <v>1944</v>
      </c>
      <c r="V249" s="109" t="s">
        <v>4627</v>
      </c>
      <c r="W249" s="57"/>
      <c r="X249" s="23"/>
      <c r="AL249" s="23"/>
      <c r="AP249" t="s">
        <v>6327</v>
      </c>
    </row>
    <row r="250" spans="10:42" x14ac:dyDescent="0.2">
      <c r="S250" s="19" t="s">
        <v>1944</v>
      </c>
      <c r="T250" s="111" t="s">
        <v>4630</v>
      </c>
      <c r="U250" t="s">
        <v>1944</v>
      </c>
      <c r="W250" s="57"/>
      <c r="X250" s="23"/>
      <c r="AL250" s="23"/>
      <c r="AP250" t="s">
        <v>6327</v>
      </c>
    </row>
    <row r="251" spans="10:42" x14ac:dyDescent="0.2">
      <c r="S251" s="19" t="s">
        <v>1944</v>
      </c>
      <c r="T251" s="109" t="s">
        <v>4628</v>
      </c>
      <c r="U251" t="s">
        <v>5614</v>
      </c>
      <c r="V251" s="39" t="s">
        <v>6288</v>
      </c>
      <c r="W251" s="57"/>
      <c r="X251" s="23"/>
      <c r="AL251" s="23"/>
      <c r="AP251" t="s">
        <v>6327</v>
      </c>
    </row>
    <row r="252" spans="10:42" x14ac:dyDescent="0.2">
      <c r="S252" s="19"/>
      <c r="U252" t="s">
        <v>1944</v>
      </c>
      <c r="V252" s="38" t="s">
        <v>4629</v>
      </c>
      <c r="W252" s="57"/>
      <c r="X252" s="23"/>
      <c r="AL252" s="23"/>
      <c r="AP252" t="s">
        <v>6327</v>
      </c>
    </row>
    <row r="253" spans="10:42" x14ac:dyDescent="0.2">
      <c r="J253" s="185"/>
      <c r="S253" s="57"/>
      <c r="T253" s="57"/>
      <c r="U253" s="57"/>
      <c r="V253" s="57"/>
      <c r="W253" s="57"/>
      <c r="X253" s="23"/>
      <c r="AL253" s="23"/>
      <c r="AP253" t="s">
        <v>6327</v>
      </c>
    </row>
    <row r="254" spans="10:42" x14ac:dyDescent="0.2">
      <c r="Q254" t="s">
        <v>5614</v>
      </c>
      <c r="R254" s="204" t="s">
        <v>8433</v>
      </c>
      <c r="S254" t="s">
        <v>5614</v>
      </c>
      <c r="T254" s="204" t="s">
        <v>8438</v>
      </c>
      <c r="U254" t="s">
        <v>5614</v>
      </c>
      <c r="V254" s="204" t="s">
        <v>8442</v>
      </c>
      <c r="W254" t="s">
        <v>5614</v>
      </c>
      <c r="X254" s="204" t="s">
        <v>8443</v>
      </c>
      <c r="AL254" s="23"/>
      <c r="AP254" t="s">
        <v>6327</v>
      </c>
    </row>
    <row r="255" spans="10:42" x14ac:dyDescent="0.2">
      <c r="Q255" t="s">
        <v>1944</v>
      </c>
      <c r="R255" s="197" t="s">
        <v>794</v>
      </c>
      <c r="S255" t="s">
        <v>1944</v>
      </c>
      <c r="T255" s="197" t="s">
        <v>8435</v>
      </c>
      <c r="U255" t="s">
        <v>1944</v>
      </c>
      <c r="V255" s="197" t="s">
        <v>8439</v>
      </c>
      <c r="W255" t="s">
        <v>1944</v>
      </c>
      <c r="X255" s="197" t="s">
        <v>8451</v>
      </c>
      <c r="AL255" s="23"/>
      <c r="AP255" t="s">
        <v>6327</v>
      </c>
    </row>
    <row r="256" spans="10:42" x14ac:dyDescent="0.2">
      <c r="Q256" t="s">
        <v>1944</v>
      </c>
      <c r="R256" s="204" t="s">
        <v>8434</v>
      </c>
      <c r="S256" t="s">
        <v>1944</v>
      </c>
      <c r="T256" s="203" t="s">
        <v>1985</v>
      </c>
      <c r="U256" t="s">
        <v>1944</v>
      </c>
      <c r="W256" t="s">
        <v>1944</v>
      </c>
      <c r="X256" s="197" t="s">
        <v>8444</v>
      </c>
      <c r="AL256" s="23"/>
      <c r="AP256" t="s">
        <v>6327</v>
      </c>
    </row>
    <row r="257" spans="1:42" x14ac:dyDescent="0.2">
      <c r="Q257" t="s">
        <v>1944</v>
      </c>
      <c r="R257" s="197" t="s">
        <v>2320</v>
      </c>
      <c r="S257" t="s">
        <v>1944</v>
      </c>
      <c r="T257" s="204" t="s">
        <v>8437</v>
      </c>
      <c r="U257" t="s">
        <v>5614</v>
      </c>
      <c r="V257" s="204" t="s">
        <v>8440</v>
      </c>
      <c r="X257" s="23"/>
      <c r="AL257" s="23"/>
      <c r="AP257" t="s">
        <v>6327</v>
      </c>
    </row>
    <row r="258" spans="1:42" x14ac:dyDescent="0.2">
      <c r="S258" t="s">
        <v>1944</v>
      </c>
      <c r="T258" s="197" t="s">
        <v>8436</v>
      </c>
      <c r="U258" t="s">
        <v>1944</v>
      </c>
      <c r="V258" s="197" t="s">
        <v>8441</v>
      </c>
      <c r="X258" s="23"/>
      <c r="AL258" s="23"/>
      <c r="AP258" t="s">
        <v>6327</v>
      </c>
    </row>
    <row r="259" spans="1:42" x14ac:dyDescent="0.2">
      <c r="A259" s="17" t="s">
        <v>9883</v>
      </c>
      <c r="G259" s="17"/>
      <c r="O259" s="166"/>
      <c r="T259" s="197"/>
      <c r="V259" s="197"/>
      <c r="X259" s="23"/>
      <c r="AL259" s="23"/>
      <c r="AP259" t="s">
        <v>6327</v>
      </c>
    </row>
    <row r="260" spans="1:42" x14ac:dyDescent="0.2">
      <c r="O260" s="56" t="s">
        <v>412</v>
      </c>
      <c r="T260" s="197"/>
      <c r="V260" s="197"/>
      <c r="X260" s="23"/>
      <c r="Y260" t="s">
        <v>5614</v>
      </c>
      <c r="Z260" s="208" t="s">
        <v>5221</v>
      </c>
      <c r="AL260" s="23"/>
      <c r="AP260" t="s">
        <v>6327</v>
      </c>
    </row>
    <row r="261" spans="1:42" x14ac:dyDescent="0.2">
      <c r="O261" s="166"/>
      <c r="T261" s="197"/>
      <c r="V261" s="197"/>
      <c r="X261" s="23"/>
      <c r="Y261" s="1">
        <v>1</v>
      </c>
      <c r="Z261" s="208" t="s">
        <v>6361</v>
      </c>
      <c r="AL261" s="23"/>
      <c r="AP261" t="s">
        <v>6327</v>
      </c>
    </row>
    <row r="262" spans="1:42" x14ac:dyDescent="0.2">
      <c r="O262" s="166"/>
      <c r="T262" s="197"/>
      <c r="V262" s="197"/>
      <c r="X262" s="23"/>
      <c r="Y262" t="s">
        <v>1944</v>
      </c>
      <c r="Z262" s="208" t="s">
        <v>8709</v>
      </c>
      <c r="AL262" s="23"/>
      <c r="AP262" t="s">
        <v>6327</v>
      </c>
    </row>
    <row r="263" spans="1:42" x14ac:dyDescent="0.2">
      <c r="O263" s="166"/>
      <c r="T263" s="197"/>
      <c r="V263" s="197"/>
      <c r="X263" s="23"/>
      <c r="Y263" t="s">
        <v>1944</v>
      </c>
      <c r="Z263" s="208" t="s">
        <v>8710</v>
      </c>
      <c r="AL263" s="23"/>
      <c r="AP263" t="s">
        <v>6327</v>
      </c>
    </row>
    <row r="264" spans="1:42" x14ac:dyDescent="0.2">
      <c r="A264" s="17" t="s">
        <v>9883</v>
      </c>
      <c r="G264" s="17"/>
      <c r="H264" s="17"/>
      <c r="X264" s="23"/>
      <c r="AL264" s="23"/>
      <c r="AP264" t="s">
        <v>6327</v>
      </c>
    </row>
    <row r="265" spans="1:42" x14ac:dyDescent="0.2">
      <c r="O265" s="16" t="s">
        <v>5674</v>
      </c>
      <c r="X265" s="23"/>
      <c r="AP265" t="s">
        <v>6327</v>
      </c>
    </row>
    <row r="266" spans="1:42" x14ac:dyDescent="0.2">
      <c r="S266" t="s">
        <v>5614</v>
      </c>
      <c r="T266" s="70" t="s">
        <v>2016</v>
      </c>
      <c r="X266" s="23"/>
      <c r="AA266" t="s">
        <v>5614</v>
      </c>
      <c r="AB266" s="74" t="s">
        <v>3024</v>
      </c>
      <c r="AC266" t="s">
        <v>5614</v>
      </c>
      <c r="AD266" s="74" t="s">
        <v>6632</v>
      </c>
      <c r="AL266" s="23"/>
      <c r="AP266" t="s">
        <v>6327</v>
      </c>
    </row>
    <row r="267" spans="1:42" x14ac:dyDescent="0.2">
      <c r="Q267" t="s">
        <v>5614</v>
      </c>
      <c r="R267" s="70" t="s">
        <v>6240</v>
      </c>
      <c r="S267" s="1">
        <v>1</v>
      </c>
      <c r="T267" s="70" t="s">
        <v>2017</v>
      </c>
      <c r="X267" s="23"/>
      <c r="AA267" t="s">
        <v>1944</v>
      </c>
      <c r="AB267" s="70" t="s">
        <v>557</v>
      </c>
      <c r="AC267" t="s">
        <v>1944</v>
      </c>
      <c r="AD267" s="70" t="s">
        <v>6494</v>
      </c>
      <c r="AL267" s="23"/>
      <c r="AP267" t="s">
        <v>6327</v>
      </c>
    </row>
    <row r="268" spans="1:42" x14ac:dyDescent="0.2">
      <c r="Q268" s="1">
        <v>1</v>
      </c>
      <c r="R268" s="70" t="s">
        <v>4819</v>
      </c>
      <c r="S268" t="s">
        <v>1944</v>
      </c>
      <c r="W268" t="s">
        <v>5614</v>
      </c>
      <c r="X268" s="37" t="s">
        <v>3496</v>
      </c>
      <c r="Y268" t="s">
        <v>5614</v>
      </c>
      <c r="Z268" s="37" t="s">
        <v>1505</v>
      </c>
      <c r="AC268" t="s">
        <v>1944</v>
      </c>
      <c r="AD268" s="70" t="s">
        <v>7318</v>
      </c>
      <c r="AL268" s="23"/>
      <c r="AP268" t="s">
        <v>6327</v>
      </c>
    </row>
    <row r="269" spans="1:42" x14ac:dyDescent="0.2">
      <c r="Q269" s="1">
        <v>1</v>
      </c>
      <c r="R269" s="70" t="s">
        <v>2980</v>
      </c>
      <c r="S269" t="s">
        <v>5614</v>
      </c>
      <c r="T269" s="70" t="s">
        <v>2981</v>
      </c>
      <c r="W269" s="1">
        <v>1</v>
      </c>
      <c r="X269" s="37" t="s">
        <v>1779</v>
      </c>
      <c r="Y269" s="1">
        <v>1</v>
      </c>
      <c r="Z269" s="37" t="s">
        <v>5675</v>
      </c>
      <c r="AC269" t="s">
        <v>1944</v>
      </c>
      <c r="AD269" s="70" t="s">
        <v>6495</v>
      </c>
      <c r="AL269" s="23"/>
      <c r="AP269" t="s">
        <v>6327</v>
      </c>
    </row>
    <row r="270" spans="1:42" x14ac:dyDescent="0.2">
      <c r="S270" s="1">
        <v>1</v>
      </c>
      <c r="T270" s="70" t="s">
        <v>2982</v>
      </c>
      <c r="W270" s="1">
        <v>1</v>
      </c>
      <c r="X270" s="37" t="s">
        <v>8445</v>
      </c>
      <c r="Y270" t="s">
        <v>1944</v>
      </c>
      <c r="Z270" s="37" t="s">
        <v>8446</v>
      </c>
      <c r="AC270" t="s">
        <v>1944</v>
      </c>
      <c r="AD270" s="70" t="s">
        <v>3023</v>
      </c>
      <c r="AL270" s="23"/>
      <c r="AP270" t="s">
        <v>6327</v>
      </c>
    </row>
    <row r="271" spans="1:42" x14ac:dyDescent="0.2">
      <c r="A271" s="17" t="s">
        <v>9883</v>
      </c>
      <c r="G271" s="17"/>
      <c r="H271" s="17"/>
      <c r="AL271" s="26"/>
      <c r="AP271" t="s">
        <v>6327</v>
      </c>
    </row>
    <row r="272" spans="1:42" x14ac:dyDescent="0.2">
      <c r="O272" s="15" t="s">
        <v>3896</v>
      </c>
      <c r="W272" t="s">
        <v>5614</v>
      </c>
      <c r="X272" t="s">
        <v>2739</v>
      </c>
      <c r="AP272" t="s">
        <v>6327</v>
      </c>
    </row>
    <row r="273" spans="1:42" x14ac:dyDescent="0.2">
      <c r="W273" s="1">
        <v>1</v>
      </c>
      <c r="X273" t="s">
        <v>4423</v>
      </c>
      <c r="AP273" t="s">
        <v>6327</v>
      </c>
    </row>
    <row r="274" spans="1:42" x14ac:dyDescent="0.2">
      <c r="W274" s="1">
        <v>1</v>
      </c>
      <c r="X274" s="17" t="s">
        <v>7033</v>
      </c>
      <c r="AP274" t="s">
        <v>6327</v>
      </c>
    </row>
    <row r="275" spans="1:42" x14ac:dyDescent="0.2">
      <c r="W275" t="s">
        <v>1944</v>
      </c>
      <c r="X275" s="17" t="s">
        <v>7317</v>
      </c>
      <c r="AP275" t="s">
        <v>6327</v>
      </c>
    </row>
    <row r="276" spans="1:42" x14ac:dyDescent="0.2">
      <c r="A276" s="17" t="s">
        <v>9883</v>
      </c>
      <c r="B276" s="17"/>
      <c r="G276" s="17"/>
      <c r="H276" s="17"/>
      <c r="N276" t="s">
        <v>4619</v>
      </c>
      <c r="AP276" t="s">
        <v>6327</v>
      </c>
    </row>
    <row r="277" spans="1:42" x14ac:dyDescent="0.2">
      <c r="O277" s="16" t="s">
        <v>4535</v>
      </c>
      <c r="S277" t="s">
        <v>5614</v>
      </c>
      <c r="T277" s="37" t="s">
        <v>5245</v>
      </c>
      <c r="AP277" t="s">
        <v>6327</v>
      </c>
    </row>
    <row r="278" spans="1:42" x14ac:dyDescent="0.2">
      <c r="S278" s="1">
        <v>1</v>
      </c>
      <c r="T278" s="37" t="s">
        <v>6026</v>
      </c>
      <c r="U278" t="s">
        <v>5614</v>
      </c>
      <c r="V278" s="37" t="s">
        <v>2399</v>
      </c>
      <c r="W278" t="s">
        <v>5614</v>
      </c>
      <c r="X278" s="37" t="s">
        <v>6288</v>
      </c>
      <c r="AP278" t="s">
        <v>6327</v>
      </c>
    </row>
    <row r="279" spans="1:42" x14ac:dyDescent="0.2">
      <c r="S279" t="s">
        <v>1944</v>
      </c>
      <c r="T279" s="37" t="s">
        <v>7034</v>
      </c>
      <c r="U279" s="1">
        <v>1</v>
      </c>
      <c r="V279" s="37" t="s">
        <v>4551</v>
      </c>
      <c r="W279" s="1">
        <v>1</v>
      </c>
      <c r="X279" s="37" t="s">
        <v>2400</v>
      </c>
      <c r="AP279" t="s">
        <v>6327</v>
      </c>
    </row>
    <row r="280" spans="1:42" x14ac:dyDescent="0.2">
      <c r="S280" s="1">
        <v>1</v>
      </c>
      <c r="T280" s="37" t="s">
        <v>6566</v>
      </c>
      <c r="U280" s="1">
        <v>1</v>
      </c>
      <c r="V280" s="37" t="s">
        <v>6668</v>
      </c>
      <c r="AP280" t="s">
        <v>6327</v>
      </c>
    </row>
    <row r="281" spans="1:42" x14ac:dyDescent="0.2">
      <c r="A281" s="17" t="s">
        <v>9883</v>
      </c>
      <c r="G281" s="17"/>
      <c r="H281" s="17"/>
      <c r="AM281" s="18"/>
      <c r="AN281" s="18"/>
      <c r="AO281" s="18"/>
      <c r="AP281" t="s">
        <v>6327</v>
      </c>
    </row>
    <row r="282" spans="1:42" x14ac:dyDescent="0.2">
      <c r="O282" s="3" t="s">
        <v>9184</v>
      </c>
      <c r="AI282" s="18"/>
      <c r="AJ282" s="20" t="s">
        <v>7604</v>
      </c>
      <c r="AK282" s="18"/>
      <c r="AL282" s="18"/>
      <c r="AM282" t="s">
        <v>5614</v>
      </c>
      <c r="AN282" s="157" t="s">
        <v>4</v>
      </c>
      <c r="AP282" t="s">
        <v>6327</v>
      </c>
    </row>
    <row r="283" spans="1:42" x14ac:dyDescent="0.2">
      <c r="O283" t="s">
        <v>5614</v>
      </c>
      <c r="P283" s="23" t="s">
        <v>501</v>
      </c>
      <c r="AI283" s="19" t="s">
        <v>5614</v>
      </c>
      <c r="AJ283" s="167" t="s">
        <v>7893</v>
      </c>
      <c r="AK283" t="s">
        <v>5614</v>
      </c>
      <c r="AL283" s="112" t="s">
        <v>7894</v>
      </c>
      <c r="AM283" t="s">
        <v>1944</v>
      </c>
      <c r="AN283" s="157" t="s">
        <v>5</v>
      </c>
      <c r="AP283" t="s">
        <v>6327</v>
      </c>
    </row>
    <row r="284" spans="1:42" x14ac:dyDescent="0.2">
      <c r="O284" s="1">
        <v>1</v>
      </c>
      <c r="P284" s="26" t="s">
        <v>502</v>
      </c>
      <c r="AI284" s="19" t="s">
        <v>1944</v>
      </c>
      <c r="AJ284" s="167" t="s">
        <v>219</v>
      </c>
      <c r="AK284" t="s">
        <v>1944</v>
      </c>
      <c r="AL284" s="157" t="s">
        <v>1355</v>
      </c>
      <c r="AM284" t="s">
        <v>1944</v>
      </c>
      <c r="AN284" s="162" t="s">
        <v>213</v>
      </c>
      <c r="AP284" t="s">
        <v>6327</v>
      </c>
    </row>
    <row r="285" spans="1:42" x14ac:dyDescent="0.2">
      <c r="O285" t="s">
        <v>1944</v>
      </c>
      <c r="P285" s="23" t="s">
        <v>7601</v>
      </c>
      <c r="AI285" s="19" t="s">
        <v>1944</v>
      </c>
      <c r="AJ285" s="167" t="s">
        <v>220</v>
      </c>
      <c r="AL285" s="157"/>
      <c r="AM285" s="17" t="s">
        <v>5880</v>
      </c>
      <c r="AN285" s="18"/>
      <c r="AO285" s="18"/>
      <c r="AP285" t="s">
        <v>6327</v>
      </c>
    </row>
    <row r="286" spans="1:42" x14ac:dyDescent="0.2">
      <c r="O286" t="s">
        <v>1944</v>
      </c>
      <c r="P286" s="23" t="s">
        <v>7602</v>
      </c>
      <c r="AI286" s="19" t="s">
        <v>1944</v>
      </c>
      <c r="AJ286" s="173" t="s">
        <v>7603</v>
      </c>
      <c r="AL286" s="157"/>
      <c r="AM286" t="s">
        <v>5614</v>
      </c>
      <c r="AN286" s="227" t="s">
        <v>9587</v>
      </c>
      <c r="AP286" t="s">
        <v>6327</v>
      </c>
    </row>
    <row r="287" spans="1:42" x14ac:dyDescent="0.2">
      <c r="P287" s="23"/>
      <c r="AI287" s="18"/>
      <c r="AJ287" s="18"/>
      <c r="AK287" s="18"/>
      <c r="AL287" s="18"/>
      <c r="AM287" s="1">
        <v>1</v>
      </c>
      <c r="AN287" s="197" t="s">
        <v>8518</v>
      </c>
      <c r="AP287" t="s">
        <v>6327</v>
      </c>
    </row>
    <row r="288" spans="1:42" x14ac:dyDescent="0.2">
      <c r="P288" s="23"/>
      <c r="AI288" t="s">
        <v>5614</v>
      </c>
      <c r="AJ288" s="173" t="s">
        <v>931</v>
      </c>
      <c r="AM288" t="s">
        <v>1944</v>
      </c>
      <c r="AN288" s="197" t="s">
        <v>8517</v>
      </c>
      <c r="AP288" t="s">
        <v>6327</v>
      </c>
    </row>
    <row r="289" spans="1:42" x14ac:dyDescent="0.2">
      <c r="P289" s="23"/>
      <c r="AI289" s="1">
        <v>1</v>
      </c>
      <c r="AJ289" s="173" t="s">
        <v>7611</v>
      </c>
      <c r="AM289" t="s">
        <v>1944</v>
      </c>
      <c r="AN289" s="227" t="s">
        <v>9588</v>
      </c>
      <c r="AP289" t="s">
        <v>6327</v>
      </c>
    </row>
    <row r="290" spans="1:42" x14ac:dyDescent="0.2">
      <c r="P290" s="23"/>
      <c r="AI290" s="1"/>
      <c r="AJ290" s="173"/>
      <c r="AM290" t="s">
        <v>1944</v>
      </c>
      <c r="AN290" s="227" t="s">
        <v>9589</v>
      </c>
      <c r="AP290" t="s">
        <v>6327</v>
      </c>
    </row>
    <row r="291" spans="1:42" x14ac:dyDescent="0.2">
      <c r="P291" s="23"/>
      <c r="AI291" s="1"/>
      <c r="AJ291" s="173"/>
      <c r="AP291" t="s">
        <v>6327</v>
      </c>
    </row>
    <row r="292" spans="1:42" x14ac:dyDescent="0.2">
      <c r="A292" s="17" t="s">
        <v>9883</v>
      </c>
      <c r="G292" s="17"/>
      <c r="H292" s="17"/>
      <c r="P292" s="23"/>
      <c r="AP292" t="s">
        <v>6327</v>
      </c>
    </row>
    <row r="293" spans="1:42" x14ac:dyDescent="0.2">
      <c r="O293" s="15" t="s">
        <v>1735</v>
      </c>
      <c r="U293" t="s">
        <v>5614</v>
      </c>
      <c r="V293" t="s">
        <v>967</v>
      </c>
      <c r="AP293" t="s">
        <v>6327</v>
      </c>
    </row>
    <row r="294" spans="1:42" x14ac:dyDescent="0.2">
      <c r="O294" s="11"/>
      <c r="U294" s="1">
        <v>1</v>
      </c>
      <c r="V294" t="s">
        <v>6026</v>
      </c>
      <c r="AP294" t="s">
        <v>6327</v>
      </c>
    </row>
    <row r="295" spans="1:42" x14ac:dyDescent="0.2">
      <c r="U295" s="1">
        <v>1</v>
      </c>
      <c r="V295" s="17" t="s">
        <v>5152</v>
      </c>
      <c r="AP295" t="s">
        <v>6327</v>
      </c>
    </row>
    <row r="296" spans="1:42" x14ac:dyDescent="0.2">
      <c r="U296" t="s">
        <v>1944</v>
      </c>
      <c r="V296" s="17" t="s">
        <v>7031</v>
      </c>
      <c r="AP296" t="s">
        <v>6327</v>
      </c>
    </row>
    <row r="297" spans="1:42" x14ac:dyDescent="0.2">
      <c r="A297" s="17" t="s">
        <v>9883</v>
      </c>
      <c r="G297" s="17"/>
      <c r="H297" s="17"/>
      <c r="V297" s="17"/>
      <c r="AP297" t="s">
        <v>6327</v>
      </c>
    </row>
    <row r="298" spans="1:42" x14ac:dyDescent="0.2">
      <c r="O298" s="56" t="s">
        <v>7889</v>
      </c>
      <c r="V298" s="17"/>
      <c r="AK298" t="s">
        <v>5614</v>
      </c>
      <c r="AL298" s="185" t="s">
        <v>7890</v>
      </c>
      <c r="AP298" t="s">
        <v>6327</v>
      </c>
    </row>
    <row r="299" spans="1:42" x14ac:dyDescent="0.2">
      <c r="V299" s="17"/>
      <c r="AK299" s="1">
        <v>1</v>
      </c>
      <c r="AL299" s="185" t="s">
        <v>7891</v>
      </c>
      <c r="AP299" t="s">
        <v>6327</v>
      </c>
    </row>
    <row r="300" spans="1:42" x14ac:dyDescent="0.2">
      <c r="A300" s="17" t="s">
        <v>9883</v>
      </c>
      <c r="G300" s="17"/>
      <c r="H300" s="17"/>
      <c r="AP300" t="s">
        <v>6327</v>
      </c>
    </row>
    <row r="301" spans="1:42" x14ac:dyDescent="0.2">
      <c r="O301" s="11" t="s">
        <v>9689</v>
      </c>
      <c r="AG301" t="s">
        <v>5614</v>
      </c>
      <c r="AH301" s="185" t="s">
        <v>9690</v>
      </c>
      <c r="AI301" t="s">
        <v>5614</v>
      </c>
      <c r="AJ301" s="227" t="s">
        <v>9691</v>
      </c>
      <c r="AM301" t="s">
        <v>5614</v>
      </c>
      <c r="AN301" s="185" t="s">
        <v>7898</v>
      </c>
      <c r="AP301" t="s">
        <v>6327</v>
      </c>
    </row>
    <row r="302" spans="1:42" x14ac:dyDescent="0.2">
      <c r="O302" s="7"/>
      <c r="U302" t="s">
        <v>5614</v>
      </c>
      <c r="V302" s="37" t="s">
        <v>3970</v>
      </c>
      <c r="W302" t="s">
        <v>5614</v>
      </c>
      <c r="X302" s="37" t="s">
        <v>5545</v>
      </c>
      <c r="AG302" s="1">
        <v>1</v>
      </c>
      <c r="AH302" s="185" t="s">
        <v>7972</v>
      </c>
      <c r="AI302" s="1">
        <v>1</v>
      </c>
      <c r="AJ302" s="227" t="s">
        <v>9709</v>
      </c>
      <c r="AM302" s="1">
        <v>1</v>
      </c>
      <c r="AN302" s="185" t="s">
        <v>7899</v>
      </c>
      <c r="AP302" t="s">
        <v>6327</v>
      </c>
    </row>
    <row r="303" spans="1:42" x14ac:dyDescent="0.2">
      <c r="O303" s="7"/>
      <c r="U303" s="1">
        <v>1</v>
      </c>
      <c r="V303" s="37" t="s">
        <v>1729</v>
      </c>
      <c r="W303" s="1">
        <v>1</v>
      </c>
      <c r="X303" s="37" t="s">
        <v>3971</v>
      </c>
      <c r="AG303" t="s">
        <v>1944</v>
      </c>
      <c r="AH303" s="185" t="s">
        <v>8639</v>
      </c>
      <c r="AI303" t="s">
        <v>1944</v>
      </c>
      <c r="AJ303" s="227" t="s">
        <v>9692</v>
      </c>
      <c r="AM303" t="s">
        <v>1944</v>
      </c>
      <c r="AN303" s="214" t="s">
        <v>9059</v>
      </c>
      <c r="AP303" t="s">
        <v>6327</v>
      </c>
    </row>
    <row r="304" spans="1:42" x14ac:dyDescent="0.2">
      <c r="U304" s="1">
        <v>1</v>
      </c>
      <c r="V304" s="37" t="s">
        <v>3969</v>
      </c>
      <c r="X304" s="37"/>
      <c r="AG304" t="s">
        <v>1944</v>
      </c>
      <c r="AH304" s="197" t="s">
        <v>7871</v>
      </c>
      <c r="AN304" s="185"/>
      <c r="AP304" t="s">
        <v>6327</v>
      </c>
    </row>
    <row r="305" spans="1:42" x14ac:dyDescent="0.2">
      <c r="O305" s="7"/>
      <c r="U305" s="1"/>
      <c r="V305" s="37"/>
      <c r="W305" s="1"/>
      <c r="X305" s="37"/>
      <c r="AG305" t="s">
        <v>1944</v>
      </c>
      <c r="AH305" s="221" t="s">
        <v>8863</v>
      </c>
      <c r="AN305" s="185"/>
      <c r="AP305" t="s">
        <v>6327</v>
      </c>
    </row>
    <row r="306" spans="1:42" x14ac:dyDescent="0.2">
      <c r="O306" s="7"/>
      <c r="AM306" s="1"/>
      <c r="AN306" s="185"/>
      <c r="AP306" t="s">
        <v>6327</v>
      </c>
    </row>
    <row r="307" spans="1:42" x14ac:dyDescent="0.2">
      <c r="O307" s="7"/>
      <c r="AG307" t="s">
        <v>5614</v>
      </c>
      <c r="AH307" s="185" t="s">
        <v>5362</v>
      </c>
      <c r="AM307" s="1"/>
      <c r="AN307" s="185"/>
      <c r="AP307" t="s">
        <v>6327</v>
      </c>
    </row>
    <row r="308" spans="1:42" x14ac:dyDescent="0.2">
      <c r="O308" s="7"/>
      <c r="AG308" s="1">
        <v>1</v>
      </c>
      <c r="AH308" s="185" t="s">
        <v>7988</v>
      </c>
      <c r="AM308" s="1"/>
      <c r="AN308" s="185"/>
      <c r="AP308" t="s">
        <v>6327</v>
      </c>
    </row>
    <row r="309" spans="1:42" x14ac:dyDescent="0.2">
      <c r="AG309" t="s">
        <v>1944</v>
      </c>
      <c r="AH309" s="185" t="s">
        <v>7989</v>
      </c>
      <c r="AM309" s="1"/>
      <c r="AN309" s="185"/>
      <c r="AP309" t="s">
        <v>6327</v>
      </c>
    </row>
    <row r="310" spans="1:42" x14ac:dyDescent="0.2">
      <c r="A310" s="17" t="s">
        <v>9883</v>
      </c>
      <c r="O310" s="7"/>
      <c r="AH310" s="185"/>
      <c r="AM310" s="1"/>
      <c r="AN310" s="185"/>
      <c r="AP310" t="s">
        <v>6327</v>
      </c>
    </row>
    <row r="311" spans="1:42" x14ac:dyDescent="0.2">
      <c r="O311" s="11" t="s">
        <v>9722</v>
      </c>
      <c r="AA311" t="s">
        <v>5614</v>
      </c>
      <c r="AB311" s="230" t="s">
        <v>9724</v>
      </c>
      <c r="AH311" s="185"/>
      <c r="AM311" s="1"/>
      <c r="AN311" s="185"/>
      <c r="AP311" t="s">
        <v>6327</v>
      </c>
    </row>
    <row r="312" spans="1:42" x14ac:dyDescent="0.2">
      <c r="O312" s="7"/>
      <c r="AA312" s="1">
        <v>1</v>
      </c>
      <c r="AB312" s="227" t="s">
        <v>1989</v>
      </c>
      <c r="AH312" s="185"/>
      <c r="AM312" s="1"/>
      <c r="AN312" s="185"/>
      <c r="AP312" t="s">
        <v>6327</v>
      </c>
    </row>
    <row r="313" spans="1:42" x14ac:dyDescent="0.2">
      <c r="O313" s="7"/>
      <c r="AA313" t="s">
        <v>1944</v>
      </c>
      <c r="AB313" s="227" t="s">
        <v>9723</v>
      </c>
      <c r="AH313" s="185"/>
      <c r="AM313" s="1"/>
      <c r="AN313" s="185"/>
      <c r="AP313" t="s">
        <v>6327</v>
      </c>
    </row>
    <row r="314" spans="1:42" x14ac:dyDescent="0.2">
      <c r="A314" s="17" t="s">
        <v>9883</v>
      </c>
      <c r="G314" s="17"/>
      <c r="H314" s="17"/>
      <c r="AP314" t="s">
        <v>6327</v>
      </c>
    </row>
    <row r="315" spans="1:42" x14ac:dyDescent="0.2">
      <c r="O315" s="15" t="s">
        <v>6748</v>
      </c>
      <c r="W315" t="s">
        <v>5614</v>
      </c>
      <c r="X315" s="227" t="s">
        <v>9490</v>
      </c>
      <c r="Y315" t="s">
        <v>5614</v>
      </c>
      <c r="Z315" s="227" t="s">
        <v>5711</v>
      </c>
      <c r="AP315" t="s">
        <v>6327</v>
      </c>
    </row>
    <row r="316" spans="1:42" x14ac:dyDescent="0.2">
      <c r="S316" t="s">
        <v>5614</v>
      </c>
      <c r="T316" s="37" t="s">
        <v>2192</v>
      </c>
      <c r="W316" s="1">
        <v>1</v>
      </c>
      <c r="X316" s="227" t="s">
        <v>6296</v>
      </c>
      <c r="Y316" s="1">
        <v>1</v>
      </c>
      <c r="Z316" s="227" t="s">
        <v>9489</v>
      </c>
      <c r="AP316" t="s">
        <v>6327</v>
      </c>
    </row>
    <row r="317" spans="1:42" x14ac:dyDescent="0.2">
      <c r="O317" s="15"/>
      <c r="Q317" t="s">
        <v>5614</v>
      </c>
      <c r="R317" s="37" t="s">
        <v>3284</v>
      </c>
      <c r="S317" s="1">
        <v>1</v>
      </c>
      <c r="T317" s="37" t="s">
        <v>6026</v>
      </c>
      <c r="W317" t="s">
        <v>1944</v>
      </c>
      <c r="X317" s="227" t="s">
        <v>9491</v>
      </c>
      <c r="AP317" t="s">
        <v>6327</v>
      </c>
    </row>
    <row r="318" spans="1:42" x14ac:dyDescent="0.2">
      <c r="O318" s="15"/>
      <c r="Q318" s="1">
        <v>1</v>
      </c>
      <c r="R318" s="37" t="s">
        <v>794</v>
      </c>
      <c r="S318" s="1">
        <v>1</v>
      </c>
      <c r="T318" s="37" t="s">
        <v>7032</v>
      </c>
      <c r="W318" s="1">
        <v>1</v>
      </c>
      <c r="X318" s="227" t="s">
        <v>4669</v>
      </c>
      <c r="AP318" t="s">
        <v>6327</v>
      </c>
    </row>
    <row r="319" spans="1:42" x14ac:dyDescent="0.2">
      <c r="A319" s="17" t="s">
        <v>9883</v>
      </c>
      <c r="G319" s="17"/>
      <c r="H319" s="17"/>
      <c r="O319" s="15"/>
      <c r="AP319" t="s">
        <v>6327</v>
      </c>
    </row>
    <row r="320" spans="1:42" x14ac:dyDescent="0.2">
      <c r="O320" s="22" t="s">
        <v>4070</v>
      </c>
      <c r="AP320" t="s">
        <v>6327</v>
      </c>
    </row>
    <row r="321" spans="1:42" x14ac:dyDescent="0.2">
      <c r="O321" s="22"/>
      <c r="Q321" t="s">
        <v>5614</v>
      </c>
      <c r="R321" s="101" t="s">
        <v>4072</v>
      </c>
      <c r="S321" t="s">
        <v>5614</v>
      </c>
      <c r="T321" s="101" t="s">
        <v>5220</v>
      </c>
      <c r="AP321" t="s">
        <v>6327</v>
      </c>
    </row>
    <row r="322" spans="1:42" x14ac:dyDescent="0.2">
      <c r="Q322" s="1">
        <v>1</v>
      </c>
      <c r="R322" s="101" t="s">
        <v>4646</v>
      </c>
      <c r="S322" s="1">
        <v>1</v>
      </c>
      <c r="T322" s="101" t="s">
        <v>4074</v>
      </c>
      <c r="AP322" t="s">
        <v>6327</v>
      </c>
    </row>
    <row r="323" spans="1:42" x14ac:dyDescent="0.2">
      <c r="Q323" s="1">
        <v>1</v>
      </c>
      <c r="R323" s="101" t="s">
        <v>4073</v>
      </c>
      <c r="S323" t="s">
        <v>1944</v>
      </c>
      <c r="AP323" t="s">
        <v>6327</v>
      </c>
    </row>
    <row r="324" spans="1:42" x14ac:dyDescent="0.2">
      <c r="R324" s="101"/>
      <c r="S324" s="17" t="s">
        <v>5880</v>
      </c>
      <c r="AP324" t="s">
        <v>6327</v>
      </c>
    </row>
    <row r="325" spans="1:42" x14ac:dyDescent="0.2">
      <c r="S325" t="s">
        <v>5614</v>
      </c>
      <c r="T325" s="167" t="s">
        <v>7107</v>
      </c>
      <c r="U325" t="s">
        <v>5614</v>
      </c>
      <c r="V325" s="167" t="s">
        <v>1506</v>
      </c>
      <c r="AP325" t="s">
        <v>6327</v>
      </c>
    </row>
    <row r="326" spans="1:42" x14ac:dyDescent="0.2">
      <c r="S326" s="1">
        <v>1</v>
      </c>
      <c r="T326" s="167" t="s">
        <v>5709</v>
      </c>
      <c r="U326" s="1">
        <v>1</v>
      </c>
      <c r="V326" s="167" t="s">
        <v>7106</v>
      </c>
      <c r="AP326" t="s">
        <v>6327</v>
      </c>
    </row>
    <row r="327" spans="1:42" x14ac:dyDescent="0.2">
      <c r="S327" s="1">
        <v>1</v>
      </c>
      <c r="T327" s="167" t="s">
        <v>7105</v>
      </c>
      <c r="AP327" t="s">
        <v>6327</v>
      </c>
    </row>
    <row r="328" spans="1:42" x14ac:dyDescent="0.2">
      <c r="A328" s="17" t="s">
        <v>9883</v>
      </c>
      <c r="G328" s="17"/>
      <c r="H328" s="17"/>
      <c r="AP328" t="s">
        <v>6327</v>
      </c>
    </row>
    <row r="329" spans="1:42" x14ac:dyDescent="0.2">
      <c r="O329" s="16" t="s">
        <v>734</v>
      </c>
      <c r="T329" s="37"/>
      <c r="Y329" s="57" t="s">
        <v>4071</v>
      </c>
      <c r="Z329" s="18"/>
      <c r="AA329" s="18"/>
      <c r="AG329" t="s">
        <v>5614</v>
      </c>
      <c r="AH329" s="214" t="s">
        <v>9013</v>
      </c>
      <c r="AI329" t="s">
        <v>5614</v>
      </c>
      <c r="AJ329" s="219" t="s">
        <v>9014</v>
      </c>
      <c r="AM329" t="s">
        <v>5614</v>
      </c>
      <c r="AN329" s="109" t="s">
        <v>5882</v>
      </c>
      <c r="AP329" t="s">
        <v>6327</v>
      </c>
    </row>
    <row r="330" spans="1:42" x14ac:dyDescent="0.2">
      <c r="T330" s="37"/>
      <c r="Y330" s="19" t="s">
        <v>5614</v>
      </c>
      <c r="Z330" s="70" t="s">
        <v>5221</v>
      </c>
      <c r="AA330" s="18"/>
      <c r="AG330" s="1">
        <v>1</v>
      </c>
      <c r="AH330" s="17" t="s">
        <v>2965</v>
      </c>
      <c r="AI330" t="s">
        <v>1944</v>
      </c>
      <c r="AK330" t="s">
        <v>5614</v>
      </c>
      <c r="AL330" s="219" t="s">
        <v>9018</v>
      </c>
      <c r="AM330" s="1">
        <v>1</v>
      </c>
      <c r="AN330" s="109" t="s">
        <v>783</v>
      </c>
      <c r="AP330" t="s">
        <v>6327</v>
      </c>
    </row>
    <row r="331" spans="1:42" x14ac:dyDescent="0.2">
      <c r="T331" s="37"/>
      <c r="Y331" s="19" t="s">
        <v>1944</v>
      </c>
      <c r="Z331" s="70" t="s">
        <v>5619</v>
      </c>
      <c r="AA331" s="18"/>
      <c r="AG331" t="s">
        <v>1944</v>
      </c>
      <c r="AH331" s="214" t="s">
        <v>8908</v>
      </c>
      <c r="AI331" t="s">
        <v>5614</v>
      </c>
      <c r="AJ331" s="219" t="s">
        <v>9016</v>
      </c>
      <c r="AK331" t="s">
        <v>5614</v>
      </c>
      <c r="AL331" s="219" t="s">
        <v>9017</v>
      </c>
      <c r="AM331" t="s">
        <v>1944</v>
      </c>
      <c r="AN331" s="109" t="s">
        <v>784</v>
      </c>
      <c r="AP331" t="s">
        <v>6327</v>
      </c>
    </row>
    <row r="332" spans="1:42" x14ac:dyDescent="0.2">
      <c r="T332" s="37"/>
      <c r="Y332" s="19" t="s">
        <v>1944</v>
      </c>
      <c r="Z332" s="70" t="s">
        <v>3978</v>
      </c>
      <c r="AA332" s="18"/>
      <c r="AG332" s="1">
        <v>1</v>
      </c>
      <c r="AH332" s="214" t="s">
        <v>8861</v>
      </c>
      <c r="AI332" t="s">
        <v>1944</v>
      </c>
      <c r="AJ332" s="214" t="s">
        <v>9015</v>
      </c>
      <c r="AM332" t="s">
        <v>1944</v>
      </c>
      <c r="AP332" t="s">
        <v>6327</v>
      </c>
    </row>
    <row r="333" spans="1:42" x14ac:dyDescent="0.2">
      <c r="T333" s="37"/>
      <c r="Y333" s="19" t="s">
        <v>1944</v>
      </c>
      <c r="Z333" s="70" t="s">
        <v>3761</v>
      </c>
      <c r="AA333" s="18"/>
      <c r="AG333" t="s">
        <v>1944</v>
      </c>
      <c r="AH333" s="208" t="s">
        <v>8662</v>
      </c>
      <c r="AI333" t="s">
        <v>1944</v>
      </c>
      <c r="AM333" t="s">
        <v>5614</v>
      </c>
      <c r="AN333" s="112" t="s">
        <v>3813</v>
      </c>
      <c r="AP333" t="s">
        <v>6327</v>
      </c>
    </row>
    <row r="334" spans="1:42" x14ac:dyDescent="0.2">
      <c r="T334" s="37"/>
      <c r="Y334" s="18"/>
      <c r="Z334" s="18"/>
      <c r="AA334" s="18"/>
      <c r="AG334" t="s">
        <v>1944</v>
      </c>
      <c r="AH334" s="221" t="s">
        <v>8863</v>
      </c>
      <c r="AI334" t="s">
        <v>5614</v>
      </c>
      <c r="AJ334" s="219" t="s">
        <v>3417</v>
      </c>
      <c r="AM334" s="1">
        <v>1</v>
      </c>
      <c r="AN334" s="112" t="s">
        <v>9919</v>
      </c>
      <c r="AP334" t="s">
        <v>6327</v>
      </c>
    </row>
    <row r="335" spans="1:42" x14ac:dyDescent="0.2">
      <c r="T335" s="37"/>
      <c r="AG335" t="s">
        <v>1944</v>
      </c>
      <c r="AH335" s="214" t="s">
        <v>8864</v>
      </c>
      <c r="AI335" t="s">
        <v>1944</v>
      </c>
      <c r="AK335" t="s">
        <v>5614</v>
      </c>
      <c r="AL335" s="79" t="s">
        <v>6750</v>
      </c>
      <c r="AM335" s="1"/>
      <c r="AN335" s="112"/>
      <c r="AP335" t="s">
        <v>6327</v>
      </c>
    </row>
    <row r="336" spans="1:42" x14ac:dyDescent="0.2">
      <c r="T336" s="37"/>
      <c r="AG336" t="s">
        <v>1944</v>
      </c>
      <c r="AH336" s="214" t="s">
        <v>8865</v>
      </c>
      <c r="AI336" t="s">
        <v>5614</v>
      </c>
      <c r="AJ336" s="219" t="s">
        <v>823</v>
      </c>
      <c r="AK336" s="1">
        <v>1</v>
      </c>
      <c r="AL336" s="79" t="s">
        <v>4393</v>
      </c>
      <c r="AM336" t="s">
        <v>5614</v>
      </c>
      <c r="AN336" s="198" t="s">
        <v>8337</v>
      </c>
      <c r="AP336" t="s">
        <v>6327</v>
      </c>
    </row>
    <row r="337" spans="1:42" x14ac:dyDescent="0.2">
      <c r="T337" s="37"/>
      <c r="AG337" t="s">
        <v>1944</v>
      </c>
      <c r="AH337" s="214" t="s">
        <v>8862</v>
      </c>
      <c r="AI337" t="s">
        <v>1944</v>
      </c>
      <c r="AJ337" s="214" t="s">
        <v>9019</v>
      </c>
      <c r="AK337" t="s">
        <v>1944</v>
      </c>
      <c r="AL337" s="79" t="s">
        <v>3979</v>
      </c>
      <c r="AM337" s="1">
        <v>1</v>
      </c>
      <c r="AN337" s="198" t="s">
        <v>8338</v>
      </c>
      <c r="AP337" t="s">
        <v>6327</v>
      </c>
    </row>
    <row r="338" spans="1:42" x14ac:dyDescent="0.2">
      <c r="T338" s="37"/>
      <c r="AH338" s="214"/>
      <c r="AJ338" s="214"/>
      <c r="AL338" s="79"/>
      <c r="AM338" s="20" t="s">
        <v>5880</v>
      </c>
      <c r="AN338" s="20" t="s">
        <v>6139</v>
      </c>
      <c r="AO338" s="18"/>
      <c r="AP338" t="s">
        <v>6327</v>
      </c>
    </row>
    <row r="339" spans="1:42" x14ac:dyDescent="0.2">
      <c r="T339" s="37"/>
      <c r="AH339" s="214"/>
      <c r="AJ339" s="214"/>
      <c r="AL339" s="79"/>
      <c r="AM339" s="19" t="s">
        <v>5614</v>
      </c>
      <c r="AN339" s="197" t="s">
        <v>8378</v>
      </c>
      <c r="AP339" t="s">
        <v>6327</v>
      </c>
    </row>
    <row r="340" spans="1:42" x14ac:dyDescent="0.2">
      <c r="T340" s="37"/>
      <c r="AH340" s="214"/>
      <c r="AI340" t="s">
        <v>5614</v>
      </c>
      <c r="AJ340" s="242" t="s">
        <v>10006</v>
      </c>
      <c r="AL340" s="79"/>
      <c r="AM340" s="19" t="s">
        <v>1944</v>
      </c>
      <c r="AN340" s="214" t="s">
        <v>9182</v>
      </c>
      <c r="AP340" t="s">
        <v>6327</v>
      </c>
    </row>
    <row r="341" spans="1:42" x14ac:dyDescent="0.2">
      <c r="T341" s="37"/>
      <c r="AH341" s="214"/>
      <c r="AI341" t="s">
        <v>1944</v>
      </c>
      <c r="AJ341" s="242" t="s">
        <v>10007</v>
      </c>
      <c r="AL341" s="79"/>
      <c r="AM341" s="19"/>
      <c r="AN341" s="18"/>
      <c r="AO341" s="18"/>
      <c r="AP341" t="s">
        <v>6327</v>
      </c>
    </row>
    <row r="342" spans="1:42" x14ac:dyDescent="0.2">
      <c r="T342" s="37"/>
      <c r="AH342" s="214"/>
      <c r="AJ342" s="214"/>
      <c r="AL342" s="79"/>
      <c r="AM342" t="s">
        <v>5614</v>
      </c>
      <c r="AN342" s="214" t="s">
        <v>3244</v>
      </c>
      <c r="AP342" t="s">
        <v>6327</v>
      </c>
    </row>
    <row r="343" spans="1:42" x14ac:dyDescent="0.2">
      <c r="T343" s="37"/>
      <c r="AH343" s="214"/>
      <c r="AJ343" s="214"/>
      <c r="AL343" s="79"/>
      <c r="AM343" s="1">
        <v>1</v>
      </c>
      <c r="AN343" s="214" t="s">
        <v>9227</v>
      </c>
      <c r="AP343" t="s">
        <v>6327</v>
      </c>
    </row>
    <row r="344" spans="1:42" x14ac:dyDescent="0.2">
      <c r="T344" s="37"/>
      <c r="AH344" s="214"/>
      <c r="AJ344" s="214"/>
      <c r="AL344" s="79"/>
      <c r="AM344" s="1"/>
      <c r="AN344" s="214"/>
      <c r="AP344" t="s">
        <v>6327</v>
      </c>
    </row>
    <row r="345" spans="1:42" x14ac:dyDescent="0.2">
      <c r="T345" s="37"/>
      <c r="AH345" s="214"/>
      <c r="AJ345" s="214"/>
      <c r="AL345" s="79"/>
      <c r="AM345" t="s">
        <v>5614</v>
      </c>
      <c r="AN345" s="244" t="s">
        <v>10037</v>
      </c>
      <c r="AP345" t="s">
        <v>6327</v>
      </c>
    </row>
    <row r="346" spans="1:42" x14ac:dyDescent="0.2">
      <c r="T346" s="37"/>
      <c r="AH346" s="214"/>
      <c r="AJ346" s="214"/>
      <c r="AL346" s="79"/>
      <c r="AM346" t="s">
        <v>1944</v>
      </c>
      <c r="AN346" s="242" t="s">
        <v>8556</v>
      </c>
      <c r="AP346" t="s">
        <v>6327</v>
      </c>
    </row>
    <row r="347" spans="1:42" x14ac:dyDescent="0.2">
      <c r="T347" s="37"/>
      <c r="AH347" s="214"/>
      <c r="AJ347" s="214"/>
      <c r="AL347" s="79"/>
      <c r="AM347" t="s">
        <v>1944</v>
      </c>
      <c r="AN347" s="242" t="s">
        <v>10038</v>
      </c>
      <c r="AP347" t="s">
        <v>6327</v>
      </c>
    </row>
    <row r="348" spans="1:42" x14ac:dyDescent="0.2">
      <c r="A348" s="17" t="s">
        <v>9883</v>
      </c>
      <c r="G348" s="17"/>
      <c r="H348" s="17"/>
      <c r="T348" s="37"/>
      <c r="AP348" t="s">
        <v>6327</v>
      </c>
    </row>
    <row r="349" spans="1:42" x14ac:dyDescent="0.2">
      <c r="O349" s="22" t="s">
        <v>6803</v>
      </c>
      <c r="T349" s="37"/>
      <c r="AC349" t="s">
        <v>5614</v>
      </c>
      <c r="AD349" s="70" t="s">
        <v>2067</v>
      </c>
      <c r="AE349" t="s">
        <v>5614</v>
      </c>
      <c r="AF349" s="70" t="s">
        <v>6213</v>
      </c>
      <c r="AP349" t="s">
        <v>6327</v>
      </c>
    </row>
    <row r="350" spans="1:42" x14ac:dyDescent="0.2">
      <c r="T350" s="37"/>
      <c r="AC350" s="1">
        <v>1</v>
      </c>
      <c r="AD350" s="70" t="s">
        <v>1518</v>
      </c>
      <c r="AE350" s="1">
        <v>1</v>
      </c>
      <c r="AF350" s="70" t="s">
        <v>2692</v>
      </c>
      <c r="AP350" t="s">
        <v>6327</v>
      </c>
    </row>
    <row r="351" spans="1:42" x14ac:dyDescent="0.2">
      <c r="T351" s="37"/>
      <c r="AC351" t="s">
        <v>1944</v>
      </c>
      <c r="AD351" s="70" t="s">
        <v>7283</v>
      </c>
      <c r="AP351" t="s">
        <v>6327</v>
      </c>
    </row>
    <row r="352" spans="1:42" x14ac:dyDescent="0.2">
      <c r="T352" s="37"/>
      <c r="Z352" s="2"/>
      <c r="AC352" s="1">
        <v>1</v>
      </c>
      <c r="AD352" s="70" t="s">
        <v>1822</v>
      </c>
      <c r="AP352" t="s">
        <v>6327</v>
      </c>
    </row>
    <row r="353" spans="1:42" x14ac:dyDescent="0.2">
      <c r="T353" s="37"/>
      <c r="Z353" s="2"/>
      <c r="AC353" t="s">
        <v>1944</v>
      </c>
      <c r="AD353" s="70" t="s">
        <v>7282</v>
      </c>
      <c r="AP353" t="s">
        <v>6327</v>
      </c>
    </row>
    <row r="354" spans="1:42" x14ac:dyDescent="0.2">
      <c r="T354" s="37"/>
      <c r="Z354" s="2"/>
      <c r="AC354" s="1">
        <v>1</v>
      </c>
      <c r="AD354" s="70" t="s">
        <v>1822</v>
      </c>
      <c r="AP354" t="s">
        <v>6327</v>
      </c>
    </row>
    <row r="355" spans="1:42" x14ac:dyDescent="0.2">
      <c r="A355" s="17" t="s">
        <v>9883</v>
      </c>
      <c r="G355" s="17"/>
      <c r="H355" s="17"/>
      <c r="T355" s="37"/>
      <c r="Z355" s="2"/>
      <c r="AD355" s="70"/>
      <c r="AP355" t="s">
        <v>6327</v>
      </c>
    </row>
    <row r="356" spans="1:42" x14ac:dyDescent="0.2">
      <c r="O356" s="3" t="s">
        <v>7869</v>
      </c>
      <c r="T356" s="37"/>
      <c r="Z356" s="2"/>
      <c r="AD356" s="70"/>
      <c r="AI356" t="s">
        <v>5614</v>
      </c>
      <c r="AJ356" s="94" t="s">
        <v>9006</v>
      </c>
      <c r="AK356" t="s">
        <v>5614</v>
      </c>
      <c r="AL356" s="63" t="s">
        <v>1445</v>
      </c>
      <c r="AP356" t="s">
        <v>6327</v>
      </c>
    </row>
    <row r="357" spans="1:42" x14ac:dyDescent="0.2">
      <c r="T357" s="37"/>
      <c r="Z357" s="2"/>
      <c r="AD357" s="70"/>
      <c r="AI357" t="s">
        <v>1944</v>
      </c>
      <c r="AJ357" s="197" t="s">
        <v>8651</v>
      </c>
      <c r="AK357" s="1">
        <v>1</v>
      </c>
      <c r="AL357" s="63" t="s">
        <v>8787</v>
      </c>
      <c r="AP357" t="s">
        <v>6327</v>
      </c>
    </row>
    <row r="358" spans="1:42" x14ac:dyDescent="0.2">
      <c r="T358" s="37"/>
      <c r="Z358" s="2"/>
      <c r="AD358" s="70"/>
      <c r="AI358" t="s">
        <v>1944</v>
      </c>
      <c r="AJ358" s="227" t="s">
        <v>9681</v>
      </c>
      <c r="AK358" s="1"/>
      <c r="AL358" s="63"/>
      <c r="AP358" t="s">
        <v>6327</v>
      </c>
    </row>
    <row r="359" spans="1:42" x14ac:dyDescent="0.2">
      <c r="A359" s="17" t="s">
        <v>9883</v>
      </c>
      <c r="G359" s="17"/>
      <c r="H359" s="17"/>
      <c r="T359" s="37"/>
      <c r="Z359" s="2"/>
      <c r="AP359" t="s">
        <v>6327</v>
      </c>
    </row>
    <row r="360" spans="1:42" x14ac:dyDescent="0.2">
      <c r="O360" s="3" t="s">
        <v>9346</v>
      </c>
      <c r="T360" s="37"/>
      <c r="Z360" s="2"/>
      <c r="AA360" t="s">
        <v>5614</v>
      </c>
      <c r="AB360" t="s">
        <v>4210</v>
      </c>
      <c r="AD360" s="70"/>
      <c r="AP360" t="s">
        <v>6327</v>
      </c>
    </row>
    <row r="361" spans="1:42" x14ac:dyDescent="0.2">
      <c r="T361" s="37"/>
      <c r="Z361" s="2"/>
      <c r="AA361" s="1">
        <v>1</v>
      </c>
      <c r="AB361" s="8" t="s">
        <v>7042</v>
      </c>
      <c r="AD361" s="70"/>
      <c r="AP361" t="s">
        <v>6327</v>
      </c>
    </row>
    <row r="362" spans="1:42" x14ac:dyDescent="0.2">
      <c r="T362" s="37"/>
      <c r="Z362" s="2"/>
      <c r="AA362" t="s">
        <v>1944</v>
      </c>
      <c r="AB362" s="114" t="s">
        <v>508</v>
      </c>
      <c r="AD362" s="114" t="s">
        <v>508</v>
      </c>
      <c r="AP362" t="s">
        <v>6327</v>
      </c>
    </row>
    <row r="363" spans="1:42" x14ac:dyDescent="0.2">
      <c r="T363" s="37"/>
      <c r="Z363" s="2"/>
      <c r="AA363" t="s">
        <v>5614</v>
      </c>
      <c r="AB363" s="72" t="s">
        <v>2216</v>
      </c>
      <c r="AC363" t="s">
        <v>5614</v>
      </c>
      <c r="AD363" s="70" t="s">
        <v>2197</v>
      </c>
      <c r="AP363" t="s">
        <v>6327</v>
      </c>
    </row>
    <row r="364" spans="1:42" x14ac:dyDescent="0.2">
      <c r="T364" s="37"/>
      <c r="Z364" s="2"/>
      <c r="AA364" s="1">
        <v>1</v>
      </c>
      <c r="AB364" s="72" t="s">
        <v>7043</v>
      </c>
      <c r="AC364" s="1">
        <v>1</v>
      </c>
      <c r="AD364" s="70" t="s">
        <v>7041</v>
      </c>
      <c r="AP364" t="s">
        <v>6327</v>
      </c>
    </row>
    <row r="365" spans="1:42" x14ac:dyDescent="0.2">
      <c r="T365" s="37"/>
      <c r="Z365" s="2"/>
      <c r="AA365" t="s">
        <v>1944</v>
      </c>
      <c r="AB365" s="17" t="s">
        <v>7044</v>
      </c>
      <c r="AP365" t="s">
        <v>6327</v>
      </c>
    </row>
    <row r="366" spans="1:42" x14ac:dyDescent="0.2">
      <c r="T366" s="37"/>
      <c r="Z366" s="2"/>
      <c r="AA366" t="s">
        <v>1944</v>
      </c>
      <c r="AB366" s="70" t="s">
        <v>4053</v>
      </c>
      <c r="AP366" t="s">
        <v>6327</v>
      </c>
    </row>
    <row r="367" spans="1:42" x14ac:dyDescent="0.2">
      <c r="T367" s="37"/>
      <c r="Z367" s="2"/>
      <c r="AA367" t="s">
        <v>1944</v>
      </c>
      <c r="AP367" t="s">
        <v>6327</v>
      </c>
    </row>
    <row r="368" spans="1:42" x14ac:dyDescent="0.2">
      <c r="T368" s="37"/>
      <c r="Z368" s="2"/>
      <c r="AA368" t="s">
        <v>5614</v>
      </c>
      <c r="AB368" s="72" t="s">
        <v>4409</v>
      </c>
      <c r="AC368" t="s">
        <v>5614</v>
      </c>
      <c r="AD368" s="70" t="s">
        <v>5220</v>
      </c>
      <c r="AP368" t="s">
        <v>6327</v>
      </c>
    </row>
    <row r="369" spans="15:42" x14ac:dyDescent="0.2">
      <c r="T369" s="37"/>
      <c r="Z369" s="2"/>
      <c r="AA369" s="1">
        <v>1</v>
      </c>
      <c r="AB369" s="8" t="s">
        <v>7277</v>
      </c>
      <c r="AC369" s="1">
        <v>1</v>
      </c>
      <c r="AD369" s="70" t="s">
        <v>7040</v>
      </c>
      <c r="AP369" t="s">
        <v>6327</v>
      </c>
    </row>
    <row r="370" spans="15:42" x14ac:dyDescent="0.2">
      <c r="T370" s="37"/>
      <c r="Z370" s="2"/>
      <c r="AA370" t="s">
        <v>1944</v>
      </c>
      <c r="AD370" s="70"/>
      <c r="AP370" t="s">
        <v>6327</v>
      </c>
    </row>
    <row r="371" spans="15:42" x14ac:dyDescent="0.2">
      <c r="T371" s="37"/>
      <c r="Z371" s="2"/>
      <c r="AA371" t="s">
        <v>5614</v>
      </c>
      <c r="AB371" t="s">
        <v>5220</v>
      </c>
      <c r="AD371" s="70"/>
      <c r="AP371" t="s">
        <v>6327</v>
      </c>
    </row>
    <row r="372" spans="15:42" x14ac:dyDescent="0.2">
      <c r="T372" s="37"/>
      <c r="Z372" s="2"/>
      <c r="AA372" s="1">
        <v>1</v>
      </c>
      <c r="AB372" s="8" t="s">
        <v>7051</v>
      </c>
      <c r="AD372" s="70"/>
      <c r="AP372" t="s">
        <v>6327</v>
      </c>
    </row>
    <row r="373" spans="15:42" x14ac:dyDescent="0.2">
      <c r="T373" s="37"/>
      <c r="Z373" s="2"/>
      <c r="AA373" t="s">
        <v>1944</v>
      </c>
      <c r="AD373" s="70"/>
      <c r="AP373" t="s">
        <v>6327</v>
      </c>
    </row>
    <row r="374" spans="15:42" x14ac:dyDescent="0.2">
      <c r="T374" s="37"/>
      <c r="Z374" s="2"/>
      <c r="AA374" t="s">
        <v>5614</v>
      </c>
      <c r="AB374" t="s">
        <v>5220</v>
      </c>
      <c r="AD374" s="70"/>
      <c r="AP374" t="s">
        <v>6327</v>
      </c>
    </row>
    <row r="375" spans="15:42" x14ac:dyDescent="0.2">
      <c r="T375" s="37"/>
      <c r="Z375" s="2"/>
      <c r="AA375" s="1">
        <v>1</v>
      </c>
      <c r="AB375" s="8" t="s">
        <v>7052</v>
      </c>
      <c r="AD375" s="70"/>
      <c r="AP375" t="s">
        <v>6327</v>
      </c>
    </row>
    <row r="376" spans="15:42" x14ac:dyDescent="0.2">
      <c r="T376" s="37"/>
      <c r="Z376" s="114" t="s">
        <v>508</v>
      </c>
      <c r="AA376" t="s">
        <v>1944</v>
      </c>
      <c r="AD376" s="70"/>
      <c r="AP376" t="s">
        <v>6327</v>
      </c>
    </row>
    <row r="377" spans="15:42" x14ac:dyDescent="0.2">
      <c r="T377" s="37"/>
      <c r="Y377" t="s">
        <v>5614</v>
      </c>
      <c r="Z377" t="s">
        <v>967</v>
      </c>
      <c r="AA377" t="s">
        <v>5614</v>
      </c>
      <c r="AB377" t="s">
        <v>4275</v>
      </c>
      <c r="AD377" s="70"/>
      <c r="AP377" t="s">
        <v>6327</v>
      </c>
    </row>
    <row r="378" spans="15:42" x14ac:dyDescent="0.2">
      <c r="T378" s="37"/>
      <c r="Y378" s="1">
        <v>1</v>
      </c>
      <c r="Z378" s="8" t="s">
        <v>7780</v>
      </c>
      <c r="AA378" s="1">
        <v>1</v>
      </c>
      <c r="AB378" s="8" t="s">
        <v>7052</v>
      </c>
      <c r="AD378" s="70"/>
      <c r="AP378" t="s">
        <v>6327</v>
      </c>
    </row>
    <row r="379" spans="15:42" x14ac:dyDescent="0.2">
      <c r="T379" s="37"/>
      <c r="Y379" t="s">
        <v>1944</v>
      </c>
      <c r="Z379" s="2"/>
      <c r="AA379" t="s">
        <v>1944</v>
      </c>
      <c r="AD379" s="70"/>
      <c r="AP379" t="s">
        <v>6327</v>
      </c>
    </row>
    <row r="380" spans="15:42" x14ac:dyDescent="0.2">
      <c r="T380" s="37"/>
      <c r="Y380" t="s">
        <v>5614</v>
      </c>
      <c r="Z380" s="1" t="s">
        <v>2738</v>
      </c>
      <c r="AA380" t="s">
        <v>5614</v>
      </c>
      <c r="AB380" t="s">
        <v>4113</v>
      </c>
      <c r="AP380" t="s">
        <v>6327</v>
      </c>
    </row>
    <row r="381" spans="15:42" x14ac:dyDescent="0.2">
      <c r="T381" s="37"/>
      <c r="X381" s="114" t="s">
        <v>508</v>
      </c>
      <c r="Y381" s="1">
        <v>1</v>
      </c>
      <c r="Z381" s="72" t="s">
        <v>9366</v>
      </c>
      <c r="AA381" s="1">
        <v>1</v>
      </c>
      <c r="AB381" s="8" t="s">
        <v>4735</v>
      </c>
      <c r="AP381" t="s">
        <v>6327</v>
      </c>
    </row>
    <row r="382" spans="15:42" x14ac:dyDescent="0.2">
      <c r="S382" s="3"/>
      <c r="W382" t="s">
        <v>5614</v>
      </c>
      <c r="X382" t="s">
        <v>2806</v>
      </c>
      <c r="Y382" t="s">
        <v>1944</v>
      </c>
      <c r="AA382" t="s">
        <v>1944</v>
      </c>
      <c r="AP382" t="s">
        <v>6327</v>
      </c>
    </row>
    <row r="383" spans="15:42" x14ac:dyDescent="0.2">
      <c r="O383" s="11"/>
      <c r="W383" s="1">
        <v>1</v>
      </c>
      <c r="X383" s="8" t="s">
        <v>7030</v>
      </c>
      <c r="Y383" t="s">
        <v>5614</v>
      </c>
      <c r="Z383" t="s">
        <v>5220</v>
      </c>
      <c r="AA383" t="s">
        <v>5614</v>
      </c>
      <c r="AB383" s="72" t="s">
        <v>927</v>
      </c>
      <c r="AP383" t="s">
        <v>6327</v>
      </c>
    </row>
    <row r="384" spans="15:42" x14ac:dyDescent="0.2">
      <c r="O384" s="3"/>
      <c r="W384" t="s">
        <v>1944</v>
      </c>
      <c r="X384" s="114"/>
      <c r="Y384" s="1">
        <v>1</v>
      </c>
      <c r="Z384" s="70" t="s">
        <v>6985</v>
      </c>
      <c r="AA384" s="1">
        <v>1</v>
      </c>
      <c r="AB384" s="70" t="s">
        <v>7053</v>
      </c>
      <c r="AP384" t="s">
        <v>6327</v>
      </c>
    </row>
    <row r="385" spans="19:42" x14ac:dyDescent="0.2">
      <c r="V385" s="114" t="s">
        <v>508</v>
      </c>
      <c r="W385" t="s">
        <v>5614</v>
      </c>
      <c r="X385" s="2" t="s">
        <v>1865</v>
      </c>
      <c r="Y385" t="s">
        <v>1944</v>
      </c>
      <c r="AA385" t="s">
        <v>1944</v>
      </c>
      <c r="AP385" t="s">
        <v>6327</v>
      </c>
    </row>
    <row r="386" spans="19:42" x14ac:dyDescent="0.2">
      <c r="U386" t="s">
        <v>5614</v>
      </c>
      <c r="V386" s="72" t="s">
        <v>4401</v>
      </c>
      <c r="W386" s="1">
        <v>1</v>
      </c>
      <c r="X386" s="17" t="s">
        <v>7074</v>
      </c>
      <c r="Y386" t="s">
        <v>5614</v>
      </c>
      <c r="Z386" s="72" t="s">
        <v>7335</v>
      </c>
      <c r="AA386" t="s">
        <v>5614</v>
      </c>
      <c r="AB386" s="70" t="s">
        <v>5220</v>
      </c>
      <c r="AC386" t="s">
        <v>5614</v>
      </c>
      <c r="AD386" s="167" t="s">
        <v>5039</v>
      </c>
      <c r="AP386" t="s">
        <v>6327</v>
      </c>
    </row>
    <row r="387" spans="19:42" x14ac:dyDescent="0.2">
      <c r="U387" s="1">
        <v>1</v>
      </c>
      <c r="V387" s="8" t="s">
        <v>7029</v>
      </c>
      <c r="W387" t="s">
        <v>1944</v>
      </c>
      <c r="Y387" s="1">
        <v>1</v>
      </c>
      <c r="Z387" s="70" t="s">
        <v>9367</v>
      </c>
      <c r="AA387" s="1">
        <v>1</v>
      </c>
      <c r="AB387" s="70" t="s">
        <v>7054</v>
      </c>
      <c r="AC387" s="1">
        <v>1</v>
      </c>
      <c r="AD387" s="70" t="s">
        <v>4052</v>
      </c>
      <c r="AP387" t="s">
        <v>6327</v>
      </c>
    </row>
    <row r="388" spans="19:42" x14ac:dyDescent="0.2">
      <c r="T388" s="114" t="s">
        <v>508</v>
      </c>
      <c r="U388" t="s">
        <v>1944</v>
      </c>
      <c r="V388" s="71" t="s">
        <v>1437</v>
      </c>
      <c r="W388" t="s">
        <v>5614</v>
      </c>
      <c r="X388" t="s">
        <v>4553</v>
      </c>
      <c r="Y388" t="s">
        <v>1944</v>
      </c>
      <c r="Z388" s="71" t="s">
        <v>1437</v>
      </c>
      <c r="AA388" t="s">
        <v>1944</v>
      </c>
      <c r="AC388" t="s">
        <v>1944</v>
      </c>
      <c r="AP388" t="s">
        <v>6327</v>
      </c>
    </row>
    <row r="389" spans="19:42" x14ac:dyDescent="0.2">
      <c r="S389" t="s">
        <v>5614</v>
      </c>
      <c r="T389" t="s">
        <v>2469</v>
      </c>
      <c r="U389" t="s">
        <v>1944</v>
      </c>
      <c r="V389" s="2" t="s">
        <v>2333</v>
      </c>
      <c r="W389" s="1">
        <v>1</v>
      </c>
      <c r="X389" s="17" t="s">
        <v>7073</v>
      </c>
      <c r="Y389" t="s">
        <v>1944</v>
      </c>
      <c r="Z389" s="8" t="s">
        <v>7081</v>
      </c>
      <c r="AA389" t="s">
        <v>5614</v>
      </c>
      <c r="AB389" s="70" t="s">
        <v>4810</v>
      </c>
      <c r="AC389" t="s">
        <v>5614</v>
      </c>
      <c r="AD389" s="70" t="s">
        <v>4553</v>
      </c>
      <c r="AP389" t="s">
        <v>6327</v>
      </c>
    </row>
    <row r="390" spans="19:42" x14ac:dyDescent="0.2">
      <c r="S390" s="1">
        <v>1</v>
      </c>
      <c r="T390" t="s">
        <v>4340</v>
      </c>
      <c r="U390" t="s">
        <v>1944</v>
      </c>
      <c r="V390" s="17" t="s">
        <v>7028</v>
      </c>
      <c r="W390" t="s">
        <v>1944</v>
      </c>
      <c r="Y390" s="1">
        <v>1</v>
      </c>
      <c r="Z390" s="70" t="s">
        <v>9368</v>
      </c>
      <c r="AA390" s="1">
        <v>1</v>
      </c>
      <c r="AB390" s="70" t="s">
        <v>7055</v>
      </c>
      <c r="AC390" s="1">
        <v>1</v>
      </c>
      <c r="AD390" s="70" t="s">
        <v>7144</v>
      </c>
      <c r="AP390" t="s">
        <v>6327</v>
      </c>
    </row>
    <row r="391" spans="19:42" x14ac:dyDescent="0.2">
      <c r="S391" t="s">
        <v>1944</v>
      </c>
      <c r="T391" t="s">
        <v>6138</v>
      </c>
      <c r="U391" s="1">
        <v>1</v>
      </c>
      <c r="V391" s="1" t="s">
        <v>6530</v>
      </c>
      <c r="W391" t="s">
        <v>5614</v>
      </c>
      <c r="X391" t="s">
        <v>987</v>
      </c>
      <c r="Y391" s="1">
        <v>1</v>
      </c>
      <c r="Z391" s="17" t="s">
        <v>6982</v>
      </c>
      <c r="AA391" t="s">
        <v>1944</v>
      </c>
      <c r="AC391" t="s">
        <v>1944</v>
      </c>
      <c r="AP391" t="s">
        <v>6327</v>
      </c>
    </row>
    <row r="392" spans="19:42" x14ac:dyDescent="0.2">
      <c r="S392" s="1">
        <v>1</v>
      </c>
      <c r="T392" t="s">
        <v>1935</v>
      </c>
      <c r="U392" t="s">
        <v>1944</v>
      </c>
      <c r="W392" s="1">
        <v>1</v>
      </c>
      <c r="X392" s="17" t="s">
        <v>7075</v>
      </c>
      <c r="Y392" t="s">
        <v>1944</v>
      </c>
      <c r="Z392" s="8" t="s">
        <v>6983</v>
      </c>
      <c r="AA392" t="s">
        <v>5614</v>
      </c>
      <c r="AB392" s="70" t="s">
        <v>4810</v>
      </c>
      <c r="AC392" t="s">
        <v>5614</v>
      </c>
      <c r="AD392" s="70" t="s">
        <v>611</v>
      </c>
      <c r="AP392" t="s">
        <v>6327</v>
      </c>
    </row>
    <row r="393" spans="19:42" x14ac:dyDescent="0.2">
      <c r="U393" t="s">
        <v>5614</v>
      </c>
      <c r="V393" t="s">
        <v>2806</v>
      </c>
      <c r="W393" t="s">
        <v>1944</v>
      </c>
      <c r="Y393" t="s">
        <v>1944</v>
      </c>
      <c r="Z393" t="s">
        <v>4007</v>
      </c>
      <c r="AA393" s="1">
        <v>1</v>
      </c>
      <c r="AB393" s="70" t="s">
        <v>7280</v>
      </c>
      <c r="AC393" s="1">
        <v>1</v>
      </c>
      <c r="AD393" s="70" t="s">
        <v>4410</v>
      </c>
      <c r="AP393" t="s">
        <v>6327</v>
      </c>
    </row>
    <row r="394" spans="19:42" x14ac:dyDescent="0.2">
      <c r="U394" s="1">
        <v>1</v>
      </c>
      <c r="V394" s="17" t="s">
        <v>7027</v>
      </c>
      <c r="W394" t="s">
        <v>5614</v>
      </c>
      <c r="X394" s="8" t="s">
        <v>7276</v>
      </c>
      <c r="Y394" s="1">
        <v>1</v>
      </c>
      <c r="Z394" s="70" t="s">
        <v>9364</v>
      </c>
      <c r="AA394" t="s">
        <v>1944</v>
      </c>
      <c r="AC394" t="s">
        <v>1944</v>
      </c>
      <c r="AP394" t="s">
        <v>6327</v>
      </c>
    </row>
    <row r="395" spans="19:42" x14ac:dyDescent="0.2">
      <c r="U395" t="s">
        <v>1944</v>
      </c>
      <c r="W395" s="1">
        <v>1</v>
      </c>
      <c r="X395" s="2" t="s">
        <v>3739</v>
      </c>
      <c r="Y395" t="s">
        <v>1944</v>
      </c>
      <c r="AA395" t="s">
        <v>5614</v>
      </c>
      <c r="AB395" s="72" t="s">
        <v>924</v>
      </c>
      <c r="AC395" t="s">
        <v>5614</v>
      </c>
      <c r="AD395" s="72" t="s">
        <v>925</v>
      </c>
      <c r="AP395" t="s">
        <v>6327</v>
      </c>
    </row>
    <row r="396" spans="19:42" x14ac:dyDescent="0.2">
      <c r="U396" t="s">
        <v>5614</v>
      </c>
      <c r="V396" s="2" t="s">
        <v>4452</v>
      </c>
      <c r="W396" t="s">
        <v>1944</v>
      </c>
      <c r="X396" s="71" t="s">
        <v>1437</v>
      </c>
      <c r="Y396" t="s">
        <v>5614</v>
      </c>
      <c r="Z396" t="s">
        <v>6263</v>
      </c>
      <c r="AA396" s="1">
        <v>1</v>
      </c>
      <c r="AB396" s="37" t="s">
        <v>6085</v>
      </c>
      <c r="AC396" s="1">
        <v>1</v>
      </c>
      <c r="AD396" s="70" t="s">
        <v>926</v>
      </c>
      <c r="AP396" t="s">
        <v>6327</v>
      </c>
    </row>
    <row r="397" spans="19:42" x14ac:dyDescent="0.2">
      <c r="U397" s="1">
        <v>1</v>
      </c>
      <c r="V397" s="17" t="s">
        <v>7026</v>
      </c>
      <c r="W397" s="1">
        <v>1</v>
      </c>
      <c r="X397" s="8" t="s">
        <v>7076</v>
      </c>
      <c r="Y397" s="1">
        <v>1</v>
      </c>
      <c r="Z397" s="8" t="s">
        <v>6984</v>
      </c>
      <c r="AA397" t="s">
        <v>1944</v>
      </c>
      <c r="AB397" s="71" t="s">
        <v>1437</v>
      </c>
      <c r="AP397" t="s">
        <v>6327</v>
      </c>
    </row>
    <row r="398" spans="19:42" x14ac:dyDescent="0.2">
      <c r="U398" t="s">
        <v>1944</v>
      </c>
      <c r="W398" t="s">
        <v>1944</v>
      </c>
      <c r="X398" s="70" t="s">
        <v>3740</v>
      </c>
      <c r="Y398" t="s">
        <v>1944</v>
      </c>
      <c r="AA398" s="1">
        <v>1</v>
      </c>
      <c r="AB398" s="17" t="s">
        <v>7082</v>
      </c>
      <c r="AP398" t="s">
        <v>6327</v>
      </c>
    </row>
    <row r="399" spans="19:42" x14ac:dyDescent="0.2">
      <c r="U399" t="s">
        <v>5614</v>
      </c>
      <c r="V399" t="s">
        <v>2738</v>
      </c>
      <c r="W399" t="s">
        <v>1944</v>
      </c>
      <c r="Y399" t="s">
        <v>1944</v>
      </c>
      <c r="AA399" s="1">
        <v>1</v>
      </c>
      <c r="AB399" s="70" t="s">
        <v>7083</v>
      </c>
      <c r="AP399" t="s">
        <v>6327</v>
      </c>
    </row>
    <row r="400" spans="19:42" x14ac:dyDescent="0.2">
      <c r="U400" s="1">
        <v>1</v>
      </c>
      <c r="V400" s="17" t="s">
        <v>7022</v>
      </c>
      <c r="W400" t="s">
        <v>5614</v>
      </c>
      <c r="X400" t="s">
        <v>2738</v>
      </c>
      <c r="Y400" t="s">
        <v>1944</v>
      </c>
      <c r="AA400" t="s">
        <v>1944</v>
      </c>
      <c r="AB400" s="17" t="s">
        <v>7084</v>
      </c>
      <c r="AP400" t="s">
        <v>6327</v>
      </c>
    </row>
    <row r="401" spans="15:42" x14ac:dyDescent="0.2">
      <c r="U401" t="s">
        <v>1944</v>
      </c>
      <c r="W401" s="1">
        <v>1</v>
      </c>
      <c r="X401" s="17" t="s">
        <v>7077</v>
      </c>
      <c r="Y401" t="s">
        <v>1944</v>
      </c>
      <c r="AA401" s="1">
        <v>1</v>
      </c>
      <c r="AB401" s="37" t="s">
        <v>7281</v>
      </c>
      <c r="AP401" t="s">
        <v>6327</v>
      </c>
    </row>
    <row r="402" spans="15:42" x14ac:dyDescent="0.2">
      <c r="U402" t="s">
        <v>1944</v>
      </c>
      <c r="W402" t="s">
        <v>1944</v>
      </c>
      <c r="Y402" t="s">
        <v>1944</v>
      </c>
      <c r="AA402" t="s">
        <v>1944</v>
      </c>
      <c r="AB402" s="37"/>
      <c r="AP402" t="s">
        <v>6327</v>
      </c>
    </row>
    <row r="403" spans="15:42" x14ac:dyDescent="0.2">
      <c r="U403" t="s">
        <v>5614</v>
      </c>
      <c r="V403" t="s">
        <v>5369</v>
      </c>
      <c r="W403" t="s">
        <v>1944</v>
      </c>
      <c r="Y403" t="s">
        <v>1944</v>
      </c>
      <c r="AA403" t="s">
        <v>5614</v>
      </c>
      <c r="AB403" t="s">
        <v>2807</v>
      </c>
      <c r="AP403" t="s">
        <v>6327</v>
      </c>
    </row>
    <row r="404" spans="15:42" x14ac:dyDescent="0.2">
      <c r="U404" s="1">
        <v>1</v>
      </c>
      <c r="V404" s="8" t="s">
        <v>7023</v>
      </c>
      <c r="W404" t="s">
        <v>1944</v>
      </c>
      <c r="Y404" t="s">
        <v>1944</v>
      </c>
      <c r="AA404" s="1">
        <v>1</v>
      </c>
      <c r="AB404" s="70" t="s">
        <v>2845</v>
      </c>
      <c r="AP404" t="s">
        <v>6327</v>
      </c>
    </row>
    <row r="405" spans="15:42" x14ac:dyDescent="0.2">
      <c r="U405" t="s">
        <v>1944</v>
      </c>
      <c r="V405" s="2"/>
      <c r="W405" t="s">
        <v>1944</v>
      </c>
      <c r="Y405" t="s">
        <v>1944</v>
      </c>
      <c r="Z405" s="2"/>
      <c r="AA405" t="s">
        <v>1944</v>
      </c>
      <c r="AB405" s="17" t="s">
        <v>7085</v>
      </c>
      <c r="AP405" t="s">
        <v>6327</v>
      </c>
    </row>
    <row r="406" spans="15:42" x14ac:dyDescent="0.2">
      <c r="U406" t="s">
        <v>1944</v>
      </c>
      <c r="V406" s="2"/>
      <c r="W406" t="s">
        <v>1944</v>
      </c>
      <c r="Y406" t="s">
        <v>1944</v>
      </c>
      <c r="Z406" s="2"/>
      <c r="AB406" s="70"/>
      <c r="AC406" t="s">
        <v>5614</v>
      </c>
      <c r="AD406" s="72" t="s">
        <v>529</v>
      </c>
      <c r="AP406" t="s">
        <v>6327</v>
      </c>
    </row>
    <row r="407" spans="15:42" x14ac:dyDescent="0.2">
      <c r="U407" t="s">
        <v>1944</v>
      </c>
      <c r="V407" s="2"/>
      <c r="W407" t="s">
        <v>1944</v>
      </c>
      <c r="Y407" t="s">
        <v>5614</v>
      </c>
      <c r="Z407" s="17" t="s">
        <v>7336</v>
      </c>
      <c r="AA407" t="s">
        <v>5614</v>
      </c>
      <c r="AB407" s="70" t="s">
        <v>4271</v>
      </c>
      <c r="AC407" s="1">
        <v>1</v>
      </c>
      <c r="AD407" s="70" t="s">
        <v>530</v>
      </c>
      <c r="AP407" t="s">
        <v>6327</v>
      </c>
    </row>
    <row r="408" spans="15:42" x14ac:dyDescent="0.2">
      <c r="U408" t="s">
        <v>1944</v>
      </c>
      <c r="V408" s="2"/>
      <c r="W408" t="s">
        <v>1944</v>
      </c>
      <c r="Y408" s="1">
        <v>1</v>
      </c>
      <c r="Z408" s="72" t="s">
        <v>8447</v>
      </c>
      <c r="AA408" s="1">
        <v>1</v>
      </c>
      <c r="AB408" s="70" t="s">
        <v>1699</v>
      </c>
      <c r="AP408" t="s">
        <v>6327</v>
      </c>
    </row>
    <row r="409" spans="15:42" x14ac:dyDescent="0.2">
      <c r="O409" s="2"/>
      <c r="U409" t="s">
        <v>1944</v>
      </c>
      <c r="W409" t="s">
        <v>1944</v>
      </c>
      <c r="AC409" t="s">
        <v>5614</v>
      </c>
      <c r="AD409" s="72" t="s">
        <v>531</v>
      </c>
      <c r="AP409" t="s">
        <v>6327</v>
      </c>
    </row>
    <row r="410" spans="15:42" x14ac:dyDescent="0.2">
      <c r="U410" t="s">
        <v>1944</v>
      </c>
      <c r="W410" t="s">
        <v>5614</v>
      </c>
      <c r="X410" s="72" t="s">
        <v>4401</v>
      </c>
      <c r="Y410" t="s">
        <v>5614</v>
      </c>
      <c r="Z410" t="s">
        <v>5220</v>
      </c>
      <c r="AC410" s="1">
        <v>1</v>
      </c>
      <c r="AD410" s="70" t="s">
        <v>532</v>
      </c>
      <c r="AP410" t="s">
        <v>6327</v>
      </c>
    </row>
    <row r="411" spans="15:42" x14ac:dyDescent="0.2">
      <c r="O411" s="1"/>
      <c r="U411" t="s">
        <v>1944</v>
      </c>
      <c r="W411" s="1">
        <v>1</v>
      </c>
      <c r="X411" s="72" t="s">
        <v>7278</v>
      </c>
      <c r="Y411" s="1">
        <v>1</v>
      </c>
      <c r="Z411" s="70" t="s">
        <v>9365</v>
      </c>
      <c r="AP411" t="s">
        <v>6327</v>
      </c>
    </row>
    <row r="412" spans="15:42" x14ac:dyDescent="0.2">
      <c r="U412" t="s">
        <v>1944</v>
      </c>
      <c r="W412" t="s">
        <v>1944</v>
      </c>
      <c r="X412" s="2" t="s">
        <v>5352</v>
      </c>
      <c r="Y412" t="s">
        <v>1944</v>
      </c>
      <c r="AC412" t="s">
        <v>5614</v>
      </c>
      <c r="AD412" s="72" t="s">
        <v>4300</v>
      </c>
      <c r="AP412" t="s">
        <v>6327</v>
      </c>
    </row>
    <row r="413" spans="15:42" x14ac:dyDescent="0.2">
      <c r="U413" t="s">
        <v>1944</v>
      </c>
      <c r="W413" s="1">
        <v>1</v>
      </c>
      <c r="X413" t="s">
        <v>2846</v>
      </c>
      <c r="Y413" t="s">
        <v>5614</v>
      </c>
      <c r="Z413" t="s">
        <v>6742</v>
      </c>
      <c r="AC413" s="1">
        <v>1</v>
      </c>
      <c r="AD413" s="70" t="s">
        <v>845</v>
      </c>
      <c r="AP413" t="s">
        <v>6327</v>
      </c>
    </row>
    <row r="414" spans="15:42" x14ac:dyDescent="0.2">
      <c r="U414" t="s">
        <v>1944</v>
      </c>
      <c r="W414" t="s">
        <v>1944</v>
      </c>
      <c r="X414" s="70" t="s">
        <v>8449</v>
      </c>
      <c r="Y414" s="1">
        <v>1</v>
      </c>
      <c r="Z414" s="70" t="s">
        <v>8448</v>
      </c>
      <c r="AP414" t="s">
        <v>6327</v>
      </c>
    </row>
    <row r="415" spans="15:42" x14ac:dyDescent="0.2">
      <c r="U415" t="s">
        <v>1944</v>
      </c>
      <c r="Y415" t="s">
        <v>1944</v>
      </c>
      <c r="AB415" s="114" t="s">
        <v>508</v>
      </c>
      <c r="AC415" t="s">
        <v>5614</v>
      </c>
      <c r="AD415" s="72" t="s">
        <v>1435</v>
      </c>
      <c r="AP415" t="s">
        <v>6327</v>
      </c>
    </row>
    <row r="416" spans="15:42" x14ac:dyDescent="0.2">
      <c r="U416" t="s">
        <v>5614</v>
      </c>
      <c r="V416" s="70" t="s">
        <v>2537</v>
      </c>
      <c r="W416" t="s">
        <v>5614</v>
      </c>
      <c r="X416" t="s">
        <v>6944</v>
      </c>
      <c r="Y416" t="s">
        <v>5614</v>
      </c>
      <c r="Z416" s="17" t="s">
        <v>7337</v>
      </c>
      <c r="AA416" t="s">
        <v>5614</v>
      </c>
      <c r="AB416" s="70" t="s">
        <v>4275</v>
      </c>
      <c r="AC416" s="1">
        <v>1</v>
      </c>
      <c r="AD416" s="70" t="s">
        <v>846</v>
      </c>
      <c r="AP416" t="s">
        <v>6327</v>
      </c>
    </row>
    <row r="417" spans="21:42" x14ac:dyDescent="0.2">
      <c r="U417" s="1">
        <v>1</v>
      </c>
      <c r="V417" s="8" t="s">
        <v>7024</v>
      </c>
      <c r="W417" s="1">
        <v>1</v>
      </c>
      <c r="X417" s="8" t="s">
        <v>7244</v>
      </c>
      <c r="Y417" s="1">
        <v>1</v>
      </c>
      <c r="Z417" s="17" t="s">
        <v>7045</v>
      </c>
      <c r="AA417" s="1">
        <v>1</v>
      </c>
      <c r="AB417" s="70" t="s">
        <v>4808</v>
      </c>
      <c r="AP417" t="s">
        <v>6327</v>
      </c>
    </row>
    <row r="418" spans="21:42" x14ac:dyDescent="0.2">
      <c r="U418" s="1">
        <v>1</v>
      </c>
      <c r="V418" s="17" t="s">
        <v>8450</v>
      </c>
      <c r="W418" t="s">
        <v>1944</v>
      </c>
      <c r="Y418" t="s">
        <v>1944</v>
      </c>
      <c r="Z418" s="70" t="s">
        <v>7046</v>
      </c>
      <c r="AA418" t="s">
        <v>1944</v>
      </c>
      <c r="AC418" t="s">
        <v>5614</v>
      </c>
      <c r="AD418" s="72" t="s">
        <v>847</v>
      </c>
      <c r="AP418" t="s">
        <v>6327</v>
      </c>
    </row>
    <row r="419" spans="21:42" x14ac:dyDescent="0.2">
      <c r="U419" t="s">
        <v>1944</v>
      </c>
      <c r="V419" t="s">
        <v>5511</v>
      </c>
      <c r="W419" t="s">
        <v>5614</v>
      </c>
      <c r="X419" s="2" t="s">
        <v>1545</v>
      </c>
      <c r="Y419" t="s">
        <v>1944</v>
      </c>
      <c r="Z419" s="17" t="s">
        <v>7047</v>
      </c>
      <c r="AA419" t="s">
        <v>5614</v>
      </c>
      <c r="AB419" s="70" t="s">
        <v>2551</v>
      </c>
      <c r="AC419" s="1">
        <v>1</v>
      </c>
      <c r="AD419" s="70" t="s">
        <v>846</v>
      </c>
      <c r="AP419" t="s">
        <v>6327</v>
      </c>
    </row>
    <row r="420" spans="21:42" x14ac:dyDescent="0.2">
      <c r="U420" t="s">
        <v>1944</v>
      </c>
      <c r="W420" s="1">
        <v>1</v>
      </c>
      <c r="X420" s="8" t="s">
        <v>7245</v>
      </c>
      <c r="Y420" t="s">
        <v>1944</v>
      </c>
      <c r="Z420" s="17" t="s">
        <v>7048</v>
      </c>
      <c r="AA420" s="1">
        <v>1</v>
      </c>
      <c r="AB420" s="70" t="s">
        <v>4809</v>
      </c>
      <c r="AP420" t="s">
        <v>6327</v>
      </c>
    </row>
    <row r="421" spans="21:42" x14ac:dyDescent="0.2">
      <c r="U421" t="s">
        <v>5614</v>
      </c>
      <c r="V421" t="s">
        <v>2563</v>
      </c>
      <c r="W421" t="s">
        <v>1944</v>
      </c>
      <c r="Z421" s="114" t="s">
        <v>508</v>
      </c>
      <c r="AP421" t="s">
        <v>6327</v>
      </c>
    </row>
    <row r="422" spans="21:42" x14ac:dyDescent="0.2">
      <c r="U422" s="1">
        <v>1</v>
      </c>
      <c r="V422" s="8" t="s">
        <v>7025</v>
      </c>
      <c r="W422" t="s">
        <v>5614</v>
      </c>
      <c r="X422" t="s">
        <v>6341</v>
      </c>
      <c r="AP422" t="s">
        <v>6327</v>
      </c>
    </row>
    <row r="423" spans="21:42" x14ac:dyDescent="0.2">
      <c r="U423" t="s">
        <v>1944</v>
      </c>
      <c r="V423" t="s">
        <v>6609</v>
      </c>
      <c r="W423" s="1">
        <v>1</v>
      </c>
      <c r="X423" s="8" t="s">
        <v>7246</v>
      </c>
      <c r="AP423" t="s">
        <v>6327</v>
      </c>
    </row>
    <row r="424" spans="21:42" x14ac:dyDescent="0.2">
      <c r="U424" t="s">
        <v>1944</v>
      </c>
      <c r="W424" t="s">
        <v>1944</v>
      </c>
      <c r="AP424" t="s">
        <v>6327</v>
      </c>
    </row>
    <row r="425" spans="21:42" x14ac:dyDescent="0.2">
      <c r="U425" t="s">
        <v>5614</v>
      </c>
      <c r="V425" s="17" t="s">
        <v>7279</v>
      </c>
      <c r="W425" t="s">
        <v>5614</v>
      </c>
      <c r="X425" t="s">
        <v>2225</v>
      </c>
      <c r="AP425" t="s">
        <v>6327</v>
      </c>
    </row>
    <row r="426" spans="21:42" x14ac:dyDescent="0.2">
      <c r="U426" s="1">
        <v>1</v>
      </c>
      <c r="V426" s="8" t="s">
        <v>7242</v>
      </c>
      <c r="W426" s="1">
        <v>1</v>
      </c>
      <c r="X426" s="8" t="s">
        <v>7243</v>
      </c>
      <c r="AP426" t="s">
        <v>6327</v>
      </c>
    </row>
    <row r="427" spans="21:42" x14ac:dyDescent="0.2">
      <c r="V427" s="114" t="s">
        <v>508</v>
      </c>
      <c r="W427" t="s">
        <v>1944</v>
      </c>
      <c r="AP427" t="s">
        <v>6327</v>
      </c>
    </row>
    <row r="428" spans="21:42" x14ac:dyDescent="0.2">
      <c r="V428" s="2"/>
      <c r="W428" t="s">
        <v>5614</v>
      </c>
      <c r="X428" t="s">
        <v>6294</v>
      </c>
      <c r="AP428" t="s">
        <v>6327</v>
      </c>
    </row>
    <row r="429" spans="21:42" x14ac:dyDescent="0.2">
      <c r="V429" s="2"/>
      <c r="W429" s="1">
        <v>1</v>
      </c>
      <c r="X429" s="17" t="s">
        <v>7247</v>
      </c>
      <c r="AP429" t="s">
        <v>6327</v>
      </c>
    </row>
    <row r="430" spans="21:42" x14ac:dyDescent="0.2">
      <c r="V430" s="2"/>
      <c r="W430" t="s">
        <v>1944</v>
      </c>
      <c r="AP430" t="s">
        <v>6327</v>
      </c>
    </row>
    <row r="431" spans="21:42" x14ac:dyDescent="0.2">
      <c r="V431" s="2"/>
      <c r="W431" t="s">
        <v>5614</v>
      </c>
      <c r="X431" t="s">
        <v>5220</v>
      </c>
      <c r="AP431" t="s">
        <v>6327</v>
      </c>
    </row>
    <row r="432" spans="21:42" x14ac:dyDescent="0.2">
      <c r="V432" s="2"/>
      <c r="W432" s="1">
        <v>1</v>
      </c>
      <c r="X432" s="17" t="s">
        <v>7248</v>
      </c>
      <c r="AP432" t="s">
        <v>6327</v>
      </c>
    </row>
    <row r="433" spans="1:42" x14ac:dyDescent="0.2">
      <c r="V433" s="2"/>
      <c r="AP433" t="s">
        <v>6327</v>
      </c>
    </row>
    <row r="434" spans="1:42" x14ac:dyDescent="0.2">
      <c r="V434" s="2"/>
      <c r="W434" t="s">
        <v>5614</v>
      </c>
      <c r="X434" t="s">
        <v>2806</v>
      </c>
      <c r="AP434" t="s">
        <v>6327</v>
      </c>
    </row>
    <row r="435" spans="1:42" x14ac:dyDescent="0.2">
      <c r="V435" s="2"/>
      <c r="W435" s="1">
        <v>1</v>
      </c>
      <c r="X435" t="s">
        <v>6296</v>
      </c>
      <c r="AP435" t="s">
        <v>6327</v>
      </c>
    </row>
    <row r="436" spans="1:42" x14ac:dyDescent="0.2">
      <c r="V436" s="2"/>
      <c r="W436" t="s">
        <v>1944</v>
      </c>
      <c r="X436" s="17" t="s">
        <v>7249</v>
      </c>
      <c r="Y436" t="s">
        <v>5614</v>
      </c>
      <c r="Z436" t="s">
        <v>4271</v>
      </c>
      <c r="AP436" t="s">
        <v>6327</v>
      </c>
    </row>
    <row r="437" spans="1:42" x14ac:dyDescent="0.2">
      <c r="V437" s="2"/>
      <c r="W437" t="s">
        <v>1944</v>
      </c>
      <c r="X437" s="17" t="s">
        <v>7250</v>
      </c>
      <c r="Y437" s="1">
        <v>1</v>
      </c>
      <c r="Z437" t="s">
        <v>4011</v>
      </c>
      <c r="AP437" t="s">
        <v>6327</v>
      </c>
    </row>
    <row r="438" spans="1:42" x14ac:dyDescent="0.2">
      <c r="V438" s="2"/>
      <c r="Y438" t="s">
        <v>1944</v>
      </c>
      <c r="Z438" s="17" t="s">
        <v>7251</v>
      </c>
      <c r="AP438" t="s">
        <v>6327</v>
      </c>
    </row>
    <row r="439" spans="1:42" x14ac:dyDescent="0.2">
      <c r="V439" s="2"/>
      <c r="W439" t="s">
        <v>5614</v>
      </c>
      <c r="X439" t="s">
        <v>4271</v>
      </c>
      <c r="Y439" t="s">
        <v>1944</v>
      </c>
      <c r="Z439" s="17" t="s">
        <v>7252</v>
      </c>
      <c r="AP439" t="s">
        <v>6327</v>
      </c>
    </row>
    <row r="440" spans="1:42" x14ac:dyDescent="0.2">
      <c r="V440" s="2"/>
      <c r="W440" s="1">
        <v>1</v>
      </c>
      <c r="X440" t="s">
        <v>1990</v>
      </c>
      <c r="AP440" t="s">
        <v>6327</v>
      </c>
    </row>
    <row r="441" spans="1:42" x14ac:dyDescent="0.2">
      <c r="V441" s="2"/>
      <c r="W441" t="s">
        <v>1944</v>
      </c>
      <c r="X441" s="17" t="s">
        <v>90</v>
      </c>
      <c r="Y441" t="s">
        <v>5614</v>
      </c>
      <c r="Z441" s="17" t="s">
        <v>5220</v>
      </c>
      <c r="AP441" t="s">
        <v>6327</v>
      </c>
    </row>
    <row r="442" spans="1:42" x14ac:dyDescent="0.2">
      <c r="V442" s="2"/>
      <c r="W442" t="s">
        <v>1944</v>
      </c>
      <c r="X442" s="17" t="s">
        <v>89</v>
      </c>
      <c r="Y442" s="1">
        <v>1</v>
      </c>
      <c r="Z442" t="s">
        <v>6121</v>
      </c>
      <c r="AP442" t="s">
        <v>6327</v>
      </c>
    </row>
    <row r="443" spans="1:42" x14ac:dyDescent="0.2">
      <c r="V443" s="2"/>
      <c r="Y443" t="s">
        <v>1944</v>
      </c>
      <c r="Z443" s="17" t="s">
        <v>91</v>
      </c>
      <c r="AP443" t="s">
        <v>6327</v>
      </c>
    </row>
    <row r="444" spans="1:42" x14ac:dyDescent="0.2">
      <c r="V444" s="2"/>
      <c r="W444" t="s">
        <v>5614</v>
      </c>
      <c r="X444" t="s">
        <v>4271</v>
      </c>
      <c r="Y444" t="s">
        <v>1944</v>
      </c>
      <c r="Z444" t="s">
        <v>2588</v>
      </c>
      <c r="AP444" t="s">
        <v>6327</v>
      </c>
    </row>
    <row r="445" spans="1:42" x14ac:dyDescent="0.2">
      <c r="V445" s="2"/>
      <c r="W445" s="1">
        <v>1</v>
      </c>
      <c r="X445" t="s">
        <v>1779</v>
      </c>
      <c r="AP445" t="s">
        <v>6327</v>
      </c>
    </row>
    <row r="446" spans="1:42" x14ac:dyDescent="0.2">
      <c r="W446" t="s">
        <v>1944</v>
      </c>
      <c r="X446" s="17" t="s">
        <v>87</v>
      </c>
      <c r="AP446" t="s">
        <v>6327</v>
      </c>
    </row>
    <row r="447" spans="1:42" x14ac:dyDescent="0.2">
      <c r="W447" t="s">
        <v>1944</v>
      </c>
      <c r="X447" s="17" t="s">
        <v>88</v>
      </c>
      <c r="AP447" t="s">
        <v>6327</v>
      </c>
    </row>
    <row r="448" spans="1:42" x14ac:dyDescent="0.2">
      <c r="A448" s="17" t="s">
        <v>9883</v>
      </c>
      <c r="G448" s="17"/>
      <c r="H448" s="17"/>
      <c r="AP448" t="s">
        <v>6327</v>
      </c>
    </row>
    <row r="449" spans="1:42" x14ac:dyDescent="0.2">
      <c r="A449" s="17"/>
      <c r="G449" s="17"/>
      <c r="H449" s="17"/>
      <c r="O449" s="16" t="s">
        <v>7506</v>
      </c>
      <c r="AM449" t="s">
        <v>5614</v>
      </c>
      <c r="AN449" s="153" t="s">
        <v>5882</v>
      </c>
      <c r="AP449" t="s">
        <v>6327</v>
      </c>
    </row>
    <row r="450" spans="1:42" x14ac:dyDescent="0.2">
      <c r="AK450" t="s">
        <v>5614</v>
      </c>
      <c r="AL450" s="109" t="s">
        <v>5683</v>
      </c>
      <c r="AM450" s="1">
        <v>1</v>
      </c>
      <c r="AN450" s="185" t="s">
        <v>7849</v>
      </c>
      <c r="AP450" t="s">
        <v>6327</v>
      </c>
    </row>
    <row r="451" spans="1:42" x14ac:dyDescent="0.2">
      <c r="AK451" s="1">
        <v>1</v>
      </c>
      <c r="AL451" s="109" t="s">
        <v>4219</v>
      </c>
      <c r="AM451" t="s">
        <v>1944</v>
      </c>
      <c r="AN451" s="242" t="s">
        <v>10131</v>
      </c>
      <c r="AP451" t="s">
        <v>6327</v>
      </c>
    </row>
    <row r="452" spans="1:42" x14ac:dyDescent="0.2">
      <c r="S452" t="s">
        <v>5614</v>
      </c>
      <c r="T452" s="70" t="s">
        <v>1501</v>
      </c>
      <c r="U452" t="s">
        <v>5614</v>
      </c>
      <c r="V452" s="70" t="s">
        <v>2197</v>
      </c>
      <c r="AK452" t="s">
        <v>1944</v>
      </c>
      <c r="AL452" s="109" t="s">
        <v>92</v>
      </c>
      <c r="AM452" t="s">
        <v>1944</v>
      </c>
      <c r="AN452" s="242" t="s">
        <v>10132</v>
      </c>
      <c r="AP452" t="s">
        <v>6327</v>
      </c>
    </row>
    <row r="453" spans="1:42" x14ac:dyDescent="0.2">
      <c r="S453" s="1">
        <v>1</v>
      </c>
      <c r="T453" s="70" t="s">
        <v>4340</v>
      </c>
      <c r="U453" s="1">
        <v>1</v>
      </c>
      <c r="V453" s="70" t="s">
        <v>4433</v>
      </c>
      <c r="AK453" t="s">
        <v>1944</v>
      </c>
      <c r="AL453" s="214" t="s">
        <v>9150</v>
      </c>
      <c r="AM453" t="s">
        <v>1944</v>
      </c>
      <c r="AN453" s="208" t="s">
        <v>8788</v>
      </c>
      <c r="AP453" t="s">
        <v>6327</v>
      </c>
    </row>
    <row r="454" spans="1:42" x14ac:dyDescent="0.2">
      <c r="S454" s="1">
        <v>1</v>
      </c>
      <c r="T454" s="70" t="s">
        <v>4434</v>
      </c>
      <c r="V454" s="70"/>
      <c r="AL454" s="109"/>
      <c r="AM454" t="s">
        <v>1944</v>
      </c>
      <c r="AP454" t="s">
        <v>6327</v>
      </c>
    </row>
    <row r="455" spans="1:42" x14ac:dyDescent="0.2">
      <c r="T455" s="70"/>
      <c r="V455" s="70"/>
      <c r="AK455" t="s">
        <v>5614</v>
      </c>
      <c r="AL455" s="79" t="s">
        <v>3417</v>
      </c>
      <c r="AM455" t="s">
        <v>5614</v>
      </c>
      <c r="AN455" s="112" t="s">
        <v>2197</v>
      </c>
      <c r="AP455" t="s">
        <v>6327</v>
      </c>
    </row>
    <row r="456" spans="1:42" x14ac:dyDescent="0.2">
      <c r="S456" t="s">
        <v>5614</v>
      </c>
      <c r="T456" s="167" t="s">
        <v>6978</v>
      </c>
      <c r="U456" t="s">
        <v>5614</v>
      </c>
      <c r="V456" s="167" t="s">
        <v>6976</v>
      </c>
      <c r="AK456" s="1">
        <v>1</v>
      </c>
      <c r="AL456" s="79" t="s">
        <v>6923</v>
      </c>
      <c r="AM456" s="1">
        <v>1</v>
      </c>
      <c r="AN456" s="112" t="s">
        <v>1357</v>
      </c>
      <c r="AP456" t="s">
        <v>6327</v>
      </c>
    </row>
    <row r="457" spans="1:42" x14ac:dyDescent="0.2">
      <c r="S457" s="1">
        <v>1</v>
      </c>
      <c r="T457" s="167" t="s">
        <v>4340</v>
      </c>
      <c r="U457" s="1">
        <v>1</v>
      </c>
      <c r="V457" s="167" t="s">
        <v>6977</v>
      </c>
      <c r="AL457" s="79"/>
      <c r="AP457" t="s">
        <v>6327</v>
      </c>
    </row>
    <row r="458" spans="1:42" x14ac:dyDescent="0.2">
      <c r="S458" t="s">
        <v>1944</v>
      </c>
      <c r="T458" s="167" t="s">
        <v>6979</v>
      </c>
      <c r="V458" s="70"/>
      <c r="AK458" t="s">
        <v>5614</v>
      </c>
      <c r="AL458" s="79" t="s">
        <v>5924</v>
      </c>
      <c r="AM458" t="s">
        <v>5614</v>
      </c>
      <c r="AN458" s="112" t="s">
        <v>2739</v>
      </c>
      <c r="AP458" t="s">
        <v>6327</v>
      </c>
    </row>
    <row r="459" spans="1:42" x14ac:dyDescent="0.2">
      <c r="S459" s="1">
        <v>1</v>
      </c>
      <c r="T459" s="167" t="s">
        <v>1935</v>
      </c>
      <c r="V459" s="70"/>
      <c r="AK459" s="1">
        <v>1</v>
      </c>
      <c r="AL459" s="79" t="s">
        <v>6924</v>
      </c>
      <c r="AM459" s="1">
        <v>1</v>
      </c>
      <c r="AN459" s="173" t="s">
        <v>7522</v>
      </c>
      <c r="AP459" t="s">
        <v>6327</v>
      </c>
    </row>
    <row r="460" spans="1:42" x14ac:dyDescent="0.2">
      <c r="T460" s="70"/>
      <c r="V460" s="70"/>
      <c r="AL460" s="79"/>
      <c r="AP460" t="s">
        <v>6327</v>
      </c>
    </row>
    <row r="461" spans="1:42" x14ac:dyDescent="0.2">
      <c r="T461" s="70"/>
      <c r="V461" s="70"/>
      <c r="AI461" t="s">
        <v>5614</v>
      </c>
      <c r="AJ461" s="156" t="s">
        <v>1517</v>
      </c>
      <c r="AK461" t="s">
        <v>5614</v>
      </c>
      <c r="AL461" s="156" t="s">
        <v>7314</v>
      </c>
      <c r="AM461" t="s">
        <v>5614</v>
      </c>
      <c r="AN461" s="79" t="s">
        <v>3049</v>
      </c>
      <c r="AP461" t="s">
        <v>6327</v>
      </c>
    </row>
    <row r="462" spans="1:42" x14ac:dyDescent="0.2">
      <c r="T462" s="70"/>
      <c r="V462" s="70"/>
      <c r="AI462" t="s">
        <v>1944</v>
      </c>
      <c r="AJ462" s="227" t="s">
        <v>9525</v>
      </c>
      <c r="AK462" t="s">
        <v>1944</v>
      </c>
      <c r="AL462" s="156" t="s">
        <v>6925</v>
      </c>
      <c r="AM462" s="1">
        <v>1</v>
      </c>
      <c r="AN462" s="79" t="s">
        <v>8786</v>
      </c>
      <c r="AP462" t="s">
        <v>6327</v>
      </c>
    </row>
    <row r="463" spans="1:42" x14ac:dyDescent="0.2">
      <c r="T463" s="70"/>
      <c r="V463" s="70"/>
      <c r="AJ463" s="79"/>
      <c r="AL463" s="156"/>
      <c r="AM463" s="57" t="s">
        <v>3220</v>
      </c>
      <c r="AN463" s="19"/>
      <c r="AO463" s="19"/>
      <c r="AP463" t="s">
        <v>6327</v>
      </c>
    </row>
    <row r="464" spans="1:42" x14ac:dyDescent="0.2">
      <c r="T464" s="70"/>
      <c r="V464" s="70"/>
      <c r="AJ464" s="79"/>
      <c r="AK464" s="19"/>
      <c r="AL464" s="180" t="s">
        <v>3220</v>
      </c>
      <c r="AM464" s="19"/>
      <c r="AN464" s="112"/>
      <c r="AP464" t="s">
        <v>6327</v>
      </c>
    </row>
    <row r="465" spans="1:42" x14ac:dyDescent="0.2">
      <c r="T465" s="70"/>
      <c r="V465" s="70"/>
      <c r="AJ465" s="79"/>
      <c r="AK465" s="19" t="s">
        <v>5614</v>
      </c>
      <c r="AL465" s="79" t="s">
        <v>8524</v>
      </c>
      <c r="AM465" s="19"/>
      <c r="AN465" s="173"/>
      <c r="AP465" t="s">
        <v>6327</v>
      </c>
    </row>
    <row r="466" spans="1:42" x14ac:dyDescent="0.2">
      <c r="T466" s="70"/>
      <c r="V466" s="70"/>
      <c r="AJ466" s="79"/>
      <c r="AK466" s="19" t="s">
        <v>1944</v>
      </c>
      <c r="AL466" s="144" t="s">
        <v>3770</v>
      </c>
      <c r="AM466" s="19"/>
      <c r="AN466" s="173"/>
      <c r="AP466" t="s">
        <v>6327</v>
      </c>
    </row>
    <row r="467" spans="1:42" x14ac:dyDescent="0.2">
      <c r="T467" s="70"/>
      <c r="V467" s="70"/>
      <c r="AJ467" s="79"/>
      <c r="AK467" s="19" t="s">
        <v>1944</v>
      </c>
      <c r="AL467" s="147" t="s">
        <v>3750</v>
      </c>
      <c r="AM467" s="19"/>
      <c r="AN467" s="173"/>
      <c r="AP467" t="s">
        <v>6327</v>
      </c>
    </row>
    <row r="468" spans="1:42" x14ac:dyDescent="0.2">
      <c r="T468" s="70"/>
      <c r="V468" s="70"/>
      <c r="AJ468" s="79"/>
      <c r="AK468" s="19" t="s">
        <v>1944</v>
      </c>
      <c r="AL468" s="144" t="s">
        <v>8522</v>
      </c>
      <c r="AM468" s="19"/>
      <c r="AN468" s="173"/>
      <c r="AP468" t="s">
        <v>6327</v>
      </c>
    </row>
    <row r="469" spans="1:42" x14ac:dyDescent="0.2">
      <c r="T469" s="70"/>
      <c r="V469" s="70"/>
      <c r="AJ469" s="79"/>
      <c r="AK469" s="19" t="s">
        <v>1944</v>
      </c>
      <c r="AL469" s="144" t="s">
        <v>8521</v>
      </c>
      <c r="AM469" s="19"/>
      <c r="AN469" s="173"/>
      <c r="AP469" t="s">
        <v>6327</v>
      </c>
    </row>
    <row r="470" spans="1:42" x14ac:dyDescent="0.2">
      <c r="T470" s="70"/>
      <c r="V470" s="70"/>
      <c r="AJ470" s="79"/>
      <c r="AK470" s="19" t="s">
        <v>1944</v>
      </c>
      <c r="AL470" s="144" t="s">
        <v>7512</v>
      </c>
      <c r="AM470" s="19"/>
      <c r="AN470" s="173"/>
      <c r="AP470" t="s">
        <v>6327</v>
      </c>
    </row>
    <row r="471" spans="1:42" x14ac:dyDescent="0.2">
      <c r="T471" s="70"/>
      <c r="V471" s="70"/>
      <c r="AJ471" s="79"/>
      <c r="AK471" s="19" t="s">
        <v>1944</v>
      </c>
      <c r="AL471" s="173" t="s">
        <v>7490</v>
      </c>
      <c r="AM471" s="19"/>
      <c r="AN471" s="173"/>
      <c r="AP471" t="s">
        <v>6327</v>
      </c>
    </row>
    <row r="472" spans="1:42" x14ac:dyDescent="0.2">
      <c r="T472" s="70"/>
      <c r="V472" s="70"/>
      <c r="AJ472" s="79"/>
      <c r="AK472" s="19" t="s">
        <v>1944</v>
      </c>
      <c r="AL472" s="197" t="s">
        <v>8523</v>
      </c>
      <c r="AM472" s="19"/>
      <c r="AN472" s="173"/>
      <c r="AP472" t="s">
        <v>6327</v>
      </c>
    </row>
    <row r="473" spans="1:42" x14ac:dyDescent="0.2">
      <c r="A473" s="17" t="s">
        <v>9883</v>
      </c>
      <c r="G473" s="17"/>
      <c r="H473" s="17"/>
      <c r="O473" s="1"/>
      <c r="AK473" s="19"/>
      <c r="AL473" s="19"/>
      <c r="AM473" s="19"/>
      <c r="AP473" t="s">
        <v>6327</v>
      </c>
    </row>
    <row r="474" spans="1:42" x14ac:dyDescent="0.2">
      <c r="O474" s="22" t="s">
        <v>6791</v>
      </c>
      <c r="AE474" s="57" t="s">
        <v>5396</v>
      </c>
      <c r="AF474" s="19"/>
      <c r="AG474" s="19"/>
      <c r="AP474" t="s">
        <v>6327</v>
      </c>
    </row>
    <row r="475" spans="1:42" x14ac:dyDescent="0.2">
      <c r="Q475" t="s">
        <v>5614</v>
      </c>
      <c r="R475" s="37" t="s">
        <v>8462</v>
      </c>
      <c r="S475" t="s">
        <v>5614</v>
      </c>
      <c r="T475" s="37" t="s">
        <v>6250</v>
      </c>
      <c r="AE475" s="19" t="s">
        <v>5614</v>
      </c>
      <c r="AF475" s="101" t="s">
        <v>8465</v>
      </c>
      <c r="AG475" t="s">
        <v>5614</v>
      </c>
      <c r="AH475" s="197" t="s">
        <v>8466</v>
      </c>
      <c r="AP475" t="s">
        <v>6327</v>
      </c>
    </row>
    <row r="476" spans="1:42" x14ac:dyDescent="0.2">
      <c r="Q476" s="1">
        <v>1</v>
      </c>
      <c r="R476" s="37" t="s">
        <v>1472</v>
      </c>
      <c r="S476" s="1">
        <v>1</v>
      </c>
      <c r="T476" s="37" t="s">
        <v>5190</v>
      </c>
      <c r="AE476" s="19" t="s">
        <v>1944</v>
      </c>
      <c r="AF476" s="101" t="s">
        <v>5395</v>
      </c>
      <c r="AG476" s="1">
        <v>1</v>
      </c>
      <c r="AH476" s="197" t="s">
        <v>8652</v>
      </c>
      <c r="AP476" t="s">
        <v>6327</v>
      </c>
    </row>
    <row r="477" spans="1:42" x14ac:dyDescent="0.2">
      <c r="Q477" s="1">
        <v>1</v>
      </c>
      <c r="R477" s="37" t="s">
        <v>5191</v>
      </c>
      <c r="S477" t="s">
        <v>1944</v>
      </c>
      <c r="AE477" s="19" t="s">
        <v>1944</v>
      </c>
      <c r="AF477" s="132" t="s">
        <v>5397</v>
      </c>
      <c r="AG477" t="s">
        <v>1944</v>
      </c>
      <c r="AH477" s="197" t="s">
        <v>8653</v>
      </c>
      <c r="AP477" t="s">
        <v>6327</v>
      </c>
    </row>
    <row r="478" spans="1:42" x14ac:dyDescent="0.2">
      <c r="Q478" s="1"/>
      <c r="R478" s="37"/>
      <c r="AE478" s="19" t="s">
        <v>1944</v>
      </c>
      <c r="AF478" s="181" t="s">
        <v>7640</v>
      </c>
      <c r="AG478" t="s">
        <v>1944</v>
      </c>
      <c r="AH478" s="197" t="s">
        <v>8654</v>
      </c>
      <c r="AP478" t="s">
        <v>6327</v>
      </c>
    </row>
    <row r="479" spans="1:42" x14ac:dyDescent="0.2">
      <c r="Q479" s="1"/>
      <c r="R479" s="37"/>
      <c r="AE479" s="19" t="s">
        <v>1944</v>
      </c>
      <c r="AF479" s="105" t="s">
        <v>8463</v>
      </c>
      <c r="AG479" s="19"/>
      <c r="AP479" t="s">
        <v>6327</v>
      </c>
    </row>
    <row r="480" spans="1:42" x14ac:dyDescent="0.2">
      <c r="Q480" s="1"/>
      <c r="R480" s="37"/>
      <c r="AE480" s="19" t="s">
        <v>1944</v>
      </c>
      <c r="AF480" s="109" t="s">
        <v>8464</v>
      </c>
      <c r="AG480" s="19"/>
      <c r="AP480" t="s">
        <v>6327</v>
      </c>
    </row>
    <row r="481" spans="1:42" x14ac:dyDescent="0.2">
      <c r="A481" s="17" t="s">
        <v>9883</v>
      </c>
      <c r="G481" s="17"/>
      <c r="H481" s="17"/>
      <c r="R481" s="37"/>
      <c r="AE481" s="19"/>
      <c r="AF481" s="19"/>
      <c r="AG481" s="19"/>
      <c r="AL481" s="79"/>
      <c r="AP481" t="s">
        <v>6327</v>
      </c>
    </row>
    <row r="482" spans="1:42" x14ac:dyDescent="0.2">
      <c r="O482" s="16" t="s">
        <v>2483</v>
      </c>
      <c r="R482" s="37"/>
      <c r="S482" t="s">
        <v>5614</v>
      </c>
      <c r="T482" s="70" t="s">
        <v>1852</v>
      </c>
      <c r="U482" t="s">
        <v>5614</v>
      </c>
      <c r="V482" s="109" t="s">
        <v>5220</v>
      </c>
      <c r="AL482" s="79"/>
      <c r="AP482" t="s">
        <v>6327</v>
      </c>
    </row>
    <row r="483" spans="1:42" x14ac:dyDescent="0.2">
      <c r="R483" s="37"/>
      <c r="S483" s="1">
        <v>1</v>
      </c>
      <c r="T483" s="70" t="s">
        <v>4545</v>
      </c>
      <c r="U483" s="1">
        <v>1</v>
      </c>
      <c r="V483" s="109" t="s">
        <v>526</v>
      </c>
      <c r="AL483" s="79"/>
      <c r="AP483" t="s">
        <v>6327</v>
      </c>
    </row>
    <row r="484" spans="1:42" x14ac:dyDescent="0.2">
      <c r="R484" s="37"/>
      <c r="S484" s="1">
        <v>1</v>
      </c>
      <c r="T484" s="109" t="s">
        <v>525</v>
      </c>
      <c r="U484" t="s">
        <v>1944</v>
      </c>
      <c r="AL484" s="79"/>
      <c r="AP484" t="s">
        <v>6327</v>
      </c>
    </row>
    <row r="485" spans="1:42" x14ac:dyDescent="0.2">
      <c r="R485" s="37"/>
      <c r="S485" t="s">
        <v>1944</v>
      </c>
      <c r="U485" t="s">
        <v>5614</v>
      </c>
      <c r="V485" s="109" t="s">
        <v>5220</v>
      </c>
      <c r="AF485" s="132"/>
      <c r="AL485" s="79"/>
      <c r="AP485" t="s">
        <v>6327</v>
      </c>
    </row>
    <row r="486" spans="1:42" x14ac:dyDescent="0.2">
      <c r="S486" t="s">
        <v>1944</v>
      </c>
      <c r="U486" s="1">
        <v>1</v>
      </c>
      <c r="V486" s="109" t="s">
        <v>527</v>
      </c>
      <c r="AL486" s="79"/>
      <c r="AP486" t="s">
        <v>6327</v>
      </c>
    </row>
    <row r="487" spans="1:42" x14ac:dyDescent="0.2">
      <c r="S487" t="s">
        <v>1944</v>
      </c>
      <c r="AL487" s="79"/>
      <c r="AP487" t="s">
        <v>6327</v>
      </c>
    </row>
    <row r="488" spans="1:42" x14ac:dyDescent="0.2">
      <c r="Q488" t="s">
        <v>5614</v>
      </c>
      <c r="R488" s="109" t="s">
        <v>524</v>
      </c>
      <c r="S488" t="s">
        <v>1944</v>
      </c>
      <c r="U488" t="s">
        <v>5614</v>
      </c>
      <c r="V488" s="70" t="s">
        <v>2820</v>
      </c>
      <c r="W488" t="s">
        <v>5614</v>
      </c>
      <c r="X488" s="70" t="s">
        <v>967</v>
      </c>
      <c r="AL488" s="79"/>
      <c r="AP488" t="s">
        <v>6327</v>
      </c>
    </row>
    <row r="489" spans="1:42" x14ac:dyDescent="0.2">
      <c r="Q489" s="1">
        <v>1</v>
      </c>
      <c r="R489" s="70" t="s">
        <v>5970</v>
      </c>
      <c r="S489" t="s">
        <v>5614</v>
      </c>
      <c r="T489" s="70" t="s">
        <v>2197</v>
      </c>
      <c r="U489" s="1">
        <v>1</v>
      </c>
      <c r="V489" s="70" t="s">
        <v>1729</v>
      </c>
      <c r="W489" s="1">
        <v>1</v>
      </c>
      <c r="X489" s="70" t="s">
        <v>4794</v>
      </c>
      <c r="AL489" s="79"/>
      <c r="AP489" t="s">
        <v>6327</v>
      </c>
    </row>
    <row r="490" spans="1:42" x14ac:dyDescent="0.2">
      <c r="Q490" t="s">
        <v>1944</v>
      </c>
      <c r="R490" s="132" t="s">
        <v>3474</v>
      </c>
      <c r="S490" s="1">
        <v>1</v>
      </c>
      <c r="T490" s="70" t="s">
        <v>1642</v>
      </c>
      <c r="U490" s="1">
        <v>1</v>
      </c>
      <c r="V490" s="70" t="s">
        <v>7771</v>
      </c>
      <c r="AL490" s="79"/>
      <c r="AP490" t="s">
        <v>6327</v>
      </c>
    </row>
    <row r="491" spans="1:42" x14ac:dyDescent="0.2">
      <c r="Q491" t="s">
        <v>1944</v>
      </c>
      <c r="R491" s="109" t="s">
        <v>2229</v>
      </c>
      <c r="S491" t="s">
        <v>1944</v>
      </c>
      <c r="W491" t="s">
        <v>5614</v>
      </c>
      <c r="X491" s="70" t="s">
        <v>2649</v>
      </c>
      <c r="AL491" s="79"/>
      <c r="AP491" t="s">
        <v>6327</v>
      </c>
    </row>
    <row r="492" spans="1:42" x14ac:dyDescent="0.2">
      <c r="Q492" s="1">
        <v>1</v>
      </c>
      <c r="R492" s="37" t="s">
        <v>5970</v>
      </c>
      <c r="S492" t="s">
        <v>5614</v>
      </c>
      <c r="T492" s="70" t="s">
        <v>2818</v>
      </c>
      <c r="U492" t="s">
        <v>5614</v>
      </c>
      <c r="V492" s="109" t="s">
        <v>4187</v>
      </c>
      <c r="W492" s="1">
        <v>1</v>
      </c>
      <c r="X492" s="70" t="s">
        <v>4223</v>
      </c>
      <c r="AP492" t="s">
        <v>6327</v>
      </c>
    </row>
    <row r="493" spans="1:42" x14ac:dyDescent="0.2">
      <c r="R493" s="37"/>
      <c r="S493" s="1">
        <v>1</v>
      </c>
      <c r="T493" s="70" t="s">
        <v>4546</v>
      </c>
      <c r="U493" s="1">
        <v>1</v>
      </c>
      <c r="V493" s="109" t="s">
        <v>528</v>
      </c>
      <c r="W493" t="s">
        <v>1944</v>
      </c>
      <c r="AL493" s="79"/>
      <c r="AP493" t="s">
        <v>6327</v>
      </c>
    </row>
    <row r="494" spans="1:42" x14ac:dyDescent="0.2">
      <c r="R494" s="37"/>
      <c r="S494" t="s">
        <v>1944</v>
      </c>
      <c r="T494" s="109" t="s">
        <v>7253</v>
      </c>
      <c r="U494" t="s">
        <v>1944</v>
      </c>
      <c r="W494" t="s">
        <v>5614</v>
      </c>
      <c r="X494" s="70" t="s">
        <v>1278</v>
      </c>
      <c r="AL494" s="79"/>
      <c r="AP494" t="s">
        <v>6327</v>
      </c>
    </row>
    <row r="495" spans="1:42" x14ac:dyDescent="0.2">
      <c r="R495" s="37"/>
      <c r="S495" s="1">
        <v>1</v>
      </c>
      <c r="T495" s="109" t="s">
        <v>4220</v>
      </c>
      <c r="U495" t="s">
        <v>5614</v>
      </c>
      <c r="V495" s="70" t="s">
        <v>2819</v>
      </c>
      <c r="W495" s="1">
        <v>1</v>
      </c>
      <c r="X495" s="70" t="s">
        <v>2335</v>
      </c>
      <c r="AL495" s="79"/>
      <c r="AP495" t="s">
        <v>6327</v>
      </c>
    </row>
    <row r="496" spans="1:42" x14ac:dyDescent="0.2">
      <c r="R496" s="37"/>
      <c r="S496" t="s">
        <v>1944</v>
      </c>
      <c r="U496" s="1">
        <v>1</v>
      </c>
      <c r="V496" s="109" t="s">
        <v>3312</v>
      </c>
      <c r="W496" t="s">
        <v>1944</v>
      </c>
      <c r="AL496" s="79"/>
      <c r="AP496" t="s">
        <v>6327</v>
      </c>
    </row>
    <row r="497" spans="18:42" x14ac:dyDescent="0.2">
      <c r="R497" s="37"/>
      <c r="S497" t="s">
        <v>5614</v>
      </c>
      <c r="T497" s="109" t="s">
        <v>1865</v>
      </c>
      <c r="U497" t="s">
        <v>1944</v>
      </c>
      <c r="V497" s="109" t="s">
        <v>3313</v>
      </c>
      <c r="W497" t="s">
        <v>5614</v>
      </c>
      <c r="X497" s="70" t="s">
        <v>1653</v>
      </c>
      <c r="AL497" s="79"/>
      <c r="AP497" t="s">
        <v>6327</v>
      </c>
    </row>
    <row r="498" spans="18:42" x14ac:dyDescent="0.2">
      <c r="R498" s="37"/>
      <c r="S498" s="1">
        <v>1</v>
      </c>
      <c r="T498" s="109" t="s">
        <v>2230</v>
      </c>
      <c r="U498" t="s">
        <v>1944</v>
      </c>
      <c r="V498" s="132" t="s">
        <v>4221</v>
      </c>
      <c r="W498" s="1">
        <v>1</v>
      </c>
      <c r="X498" s="70" t="s">
        <v>2336</v>
      </c>
      <c r="AL498" s="79"/>
      <c r="AP498" t="s">
        <v>6327</v>
      </c>
    </row>
    <row r="499" spans="18:42" x14ac:dyDescent="0.2">
      <c r="R499" s="37"/>
      <c r="T499" s="109"/>
      <c r="U499" t="s">
        <v>1944</v>
      </c>
      <c r="V499" s="109" t="s">
        <v>3310</v>
      </c>
      <c r="W499" t="s">
        <v>1944</v>
      </c>
      <c r="Z499" s="70"/>
      <c r="AL499" s="79"/>
      <c r="AP499" t="s">
        <v>6327</v>
      </c>
    </row>
    <row r="500" spans="18:42" x14ac:dyDescent="0.2">
      <c r="R500" s="37"/>
      <c r="T500" s="109"/>
      <c r="U500" s="1">
        <v>1</v>
      </c>
      <c r="V500" s="109" t="s">
        <v>3311</v>
      </c>
      <c r="W500" t="s">
        <v>5614</v>
      </c>
      <c r="X500" s="70" t="s">
        <v>6895</v>
      </c>
      <c r="Y500" t="s">
        <v>5614</v>
      </c>
      <c r="Z500" s="70" t="s">
        <v>2865</v>
      </c>
      <c r="AL500" s="79"/>
      <c r="AP500" t="s">
        <v>6327</v>
      </c>
    </row>
    <row r="501" spans="18:42" x14ac:dyDescent="0.2">
      <c r="R501" s="37"/>
      <c r="T501" s="109"/>
      <c r="U501" t="s">
        <v>1944</v>
      </c>
      <c r="W501" s="1">
        <v>1</v>
      </c>
      <c r="X501" s="70" t="s">
        <v>3302</v>
      </c>
      <c r="Y501" s="1">
        <v>1</v>
      </c>
      <c r="Z501" s="70" t="s">
        <v>2027</v>
      </c>
      <c r="AL501" s="79"/>
      <c r="AP501" t="s">
        <v>6327</v>
      </c>
    </row>
    <row r="502" spans="18:42" x14ac:dyDescent="0.2">
      <c r="R502" s="37"/>
      <c r="T502" s="109"/>
      <c r="U502" t="s">
        <v>5614</v>
      </c>
      <c r="V502" s="70" t="s">
        <v>3314</v>
      </c>
      <c r="W502" t="s">
        <v>1944</v>
      </c>
      <c r="Y502" t="s">
        <v>1944</v>
      </c>
      <c r="AL502" s="79"/>
      <c r="AP502" t="s">
        <v>6327</v>
      </c>
    </row>
    <row r="503" spans="18:42" x14ac:dyDescent="0.2">
      <c r="R503" s="37"/>
      <c r="T503" s="109"/>
      <c r="U503" s="1">
        <v>1</v>
      </c>
      <c r="V503" s="70" t="s">
        <v>4795</v>
      </c>
      <c r="W503" t="s">
        <v>5614</v>
      </c>
      <c r="X503" s="70" t="s">
        <v>2026</v>
      </c>
      <c r="Y503" t="s">
        <v>5614</v>
      </c>
      <c r="Z503" s="70" t="s">
        <v>967</v>
      </c>
      <c r="AL503" s="79"/>
      <c r="AP503" t="s">
        <v>6327</v>
      </c>
    </row>
    <row r="504" spans="18:42" x14ac:dyDescent="0.2">
      <c r="R504" s="37"/>
      <c r="T504" s="109"/>
      <c r="U504" t="s">
        <v>1944</v>
      </c>
      <c r="V504" s="132" t="s">
        <v>4222</v>
      </c>
      <c r="W504" s="1">
        <v>1</v>
      </c>
      <c r="X504" s="109" t="s">
        <v>1033</v>
      </c>
      <c r="Y504" s="1">
        <v>1</v>
      </c>
      <c r="Z504" s="70" t="s">
        <v>2478</v>
      </c>
      <c r="AL504" s="79"/>
      <c r="AP504" t="s">
        <v>6327</v>
      </c>
    </row>
    <row r="505" spans="18:42" x14ac:dyDescent="0.2">
      <c r="R505" s="37"/>
      <c r="T505" s="109"/>
      <c r="U505" t="s">
        <v>1944</v>
      </c>
      <c r="V505" s="109" t="s">
        <v>7787</v>
      </c>
      <c r="W505" s="1">
        <v>1</v>
      </c>
      <c r="X505" s="70" t="s">
        <v>7765</v>
      </c>
      <c r="Y505" t="s">
        <v>1944</v>
      </c>
      <c r="AL505" s="79"/>
      <c r="AP505" t="s">
        <v>6327</v>
      </c>
    </row>
    <row r="506" spans="18:42" x14ac:dyDescent="0.2">
      <c r="R506" s="37"/>
      <c r="T506" s="109"/>
      <c r="U506" s="1">
        <v>1</v>
      </c>
      <c r="V506" s="109" t="s">
        <v>3309</v>
      </c>
      <c r="W506" t="s">
        <v>1944</v>
      </c>
      <c r="Y506" t="s">
        <v>5614</v>
      </c>
      <c r="Z506" s="70" t="s">
        <v>5220</v>
      </c>
      <c r="AL506" s="79"/>
      <c r="AP506" t="s">
        <v>6327</v>
      </c>
    </row>
    <row r="507" spans="18:42" x14ac:dyDescent="0.2">
      <c r="R507" s="37"/>
      <c r="T507" s="109"/>
      <c r="V507" s="109"/>
      <c r="W507" t="s">
        <v>5614</v>
      </c>
      <c r="X507" s="70" t="s">
        <v>1611</v>
      </c>
      <c r="Y507" s="1">
        <v>1</v>
      </c>
      <c r="Z507" s="70" t="s">
        <v>1282</v>
      </c>
      <c r="AL507" s="79"/>
      <c r="AP507" t="s">
        <v>6327</v>
      </c>
    </row>
    <row r="508" spans="18:42" x14ac:dyDescent="0.2">
      <c r="R508" s="37"/>
      <c r="T508" s="109"/>
      <c r="V508" s="109"/>
      <c r="W508" s="1">
        <v>1</v>
      </c>
      <c r="X508" s="70" t="s">
        <v>3303</v>
      </c>
      <c r="AL508" s="79"/>
      <c r="AP508" t="s">
        <v>6327</v>
      </c>
    </row>
    <row r="509" spans="18:42" x14ac:dyDescent="0.2">
      <c r="R509" s="37"/>
      <c r="T509" s="109"/>
      <c r="V509" s="109"/>
      <c r="W509" s="1">
        <v>1</v>
      </c>
      <c r="X509" s="109" t="s">
        <v>3317</v>
      </c>
      <c r="AL509" s="79"/>
      <c r="AP509" t="s">
        <v>6327</v>
      </c>
    </row>
    <row r="510" spans="18:42" x14ac:dyDescent="0.2">
      <c r="R510" s="37"/>
      <c r="T510" s="109"/>
      <c r="V510" s="109"/>
      <c r="W510" s="1">
        <v>1</v>
      </c>
      <c r="X510" s="109" t="s">
        <v>3318</v>
      </c>
      <c r="AL510" s="79"/>
      <c r="AP510" t="s">
        <v>6327</v>
      </c>
    </row>
    <row r="511" spans="18:42" x14ac:dyDescent="0.2">
      <c r="R511" s="37"/>
      <c r="T511" s="109"/>
      <c r="V511" s="109"/>
      <c r="W511" t="s">
        <v>1944</v>
      </c>
      <c r="AL511" s="79"/>
      <c r="AP511" t="s">
        <v>6327</v>
      </c>
    </row>
    <row r="512" spans="18:42" x14ac:dyDescent="0.2">
      <c r="R512" s="37"/>
      <c r="T512" s="109"/>
      <c r="V512" s="109"/>
      <c r="W512" t="s">
        <v>5614</v>
      </c>
      <c r="X512" s="70" t="s">
        <v>2809</v>
      </c>
      <c r="AL512" s="79"/>
      <c r="AP512" t="s">
        <v>6327</v>
      </c>
    </row>
    <row r="513" spans="1:42" x14ac:dyDescent="0.2">
      <c r="R513" s="37"/>
      <c r="T513" s="109"/>
      <c r="V513" s="109"/>
      <c r="W513" s="1">
        <v>1</v>
      </c>
      <c r="X513" s="70" t="s">
        <v>3304</v>
      </c>
      <c r="AL513" s="79"/>
      <c r="AP513" t="s">
        <v>6327</v>
      </c>
    </row>
    <row r="514" spans="1:42" x14ac:dyDescent="0.2">
      <c r="R514" s="37"/>
      <c r="T514" s="109"/>
      <c r="V514" s="109"/>
      <c r="W514" t="s">
        <v>1944</v>
      </c>
      <c r="Y514" t="s">
        <v>5614</v>
      </c>
      <c r="Z514" s="70" t="s">
        <v>1632</v>
      </c>
      <c r="AL514" s="79"/>
      <c r="AP514" t="s">
        <v>6327</v>
      </c>
    </row>
    <row r="515" spans="1:42" x14ac:dyDescent="0.2">
      <c r="R515" s="37"/>
      <c r="T515" s="109"/>
      <c r="V515" s="109"/>
      <c r="W515" t="s">
        <v>5614</v>
      </c>
      <c r="X515" s="70" t="s">
        <v>4838</v>
      </c>
      <c r="Y515" s="1">
        <v>1</v>
      </c>
      <c r="Z515" s="70" t="s">
        <v>3639</v>
      </c>
      <c r="AL515" s="79"/>
      <c r="AP515" t="s">
        <v>6327</v>
      </c>
    </row>
    <row r="516" spans="1:42" x14ac:dyDescent="0.2">
      <c r="R516" s="37"/>
      <c r="T516" s="109"/>
      <c r="V516" s="109"/>
      <c r="W516" s="1">
        <v>1</v>
      </c>
      <c r="X516" s="70" t="s">
        <v>3305</v>
      </c>
      <c r="Z516" s="70"/>
      <c r="AL516" s="79"/>
      <c r="AP516" t="s">
        <v>6327</v>
      </c>
    </row>
    <row r="517" spans="1:42" x14ac:dyDescent="0.2">
      <c r="R517" s="37"/>
      <c r="T517" s="109"/>
      <c r="V517" s="109"/>
      <c r="W517" t="s">
        <v>1944</v>
      </c>
      <c r="AL517" s="79"/>
      <c r="AP517" t="s">
        <v>6327</v>
      </c>
    </row>
    <row r="518" spans="1:42" x14ac:dyDescent="0.2">
      <c r="R518" s="37"/>
      <c r="T518" s="109"/>
      <c r="V518" s="109"/>
      <c r="W518" t="s">
        <v>5614</v>
      </c>
      <c r="X518" s="70" t="s">
        <v>4538</v>
      </c>
      <c r="Z518" s="70"/>
      <c r="AL518" s="79"/>
      <c r="AP518" t="s">
        <v>6327</v>
      </c>
    </row>
    <row r="519" spans="1:42" x14ac:dyDescent="0.2">
      <c r="R519" s="37"/>
      <c r="T519" s="109"/>
      <c r="V519" s="109"/>
      <c r="W519" s="1">
        <v>1</v>
      </c>
      <c r="X519" s="70" t="s">
        <v>3306</v>
      </c>
      <c r="Z519" s="70"/>
      <c r="AL519" s="79"/>
      <c r="AP519" t="s">
        <v>6327</v>
      </c>
    </row>
    <row r="520" spans="1:42" x14ac:dyDescent="0.2">
      <c r="R520" s="37"/>
      <c r="T520" s="109"/>
      <c r="V520" s="109"/>
      <c r="W520" t="s">
        <v>1944</v>
      </c>
      <c r="AL520" s="79"/>
      <c r="AP520" t="s">
        <v>6327</v>
      </c>
    </row>
    <row r="521" spans="1:42" x14ac:dyDescent="0.2">
      <c r="R521" s="37"/>
      <c r="T521" s="109"/>
      <c r="V521" s="109"/>
      <c r="W521" t="s">
        <v>5614</v>
      </c>
      <c r="X521" s="70" t="s">
        <v>594</v>
      </c>
      <c r="AL521" s="79"/>
      <c r="AP521" t="s">
        <v>6327</v>
      </c>
    </row>
    <row r="522" spans="1:42" x14ac:dyDescent="0.2">
      <c r="R522" s="37"/>
      <c r="T522" s="109"/>
      <c r="V522" s="109"/>
      <c r="W522" s="1">
        <v>1</v>
      </c>
      <c r="X522" s="70" t="s">
        <v>3307</v>
      </c>
      <c r="AL522" s="79"/>
      <c r="AP522" t="s">
        <v>6327</v>
      </c>
    </row>
    <row r="523" spans="1:42" x14ac:dyDescent="0.2">
      <c r="R523" s="37"/>
      <c r="T523" s="109"/>
      <c r="V523" s="109"/>
      <c r="W523" t="s">
        <v>1944</v>
      </c>
      <c r="X523" s="70"/>
      <c r="AL523" s="79"/>
      <c r="AP523" t="s">
        <v>6327</v>
      </c>
    </row>
    <row r="524" spans="1:42" x14ac:dyDescent="0.2">
      <c r="R524" s="37"/>
      <c r="T524" s="109"/>
      <c r="V524" s="109"/>
      <c r="W524" t="s">
        <v>5614</v>
      </c>
      <c r="X524" s="70" t="s">
        <v>5493</v>
      </c>
      <c r="AL524" s="79"/>
      <c r="AP524" t="s">
        <v>6327</v>
      </c>
    </row>
    <row r="525" spans="1:42" x14ac:dyDescent="0.2">
      <c r="R525" s="37"/>
      <c r="T525" s="109"/>
      <c r="V525" s="109"/>
      <c r="W525" s="1">
        <v>1</v>
      </c>
      <c r="X525" s="70" t="s">
        <v>3308</v>
      </c>
      <c r="AL525" s="79"/>
      <c r="AP525" t="s">
        <v>6327</v>
      </c>
    </row>
    <row r="526" spans="1:42" x14ac:dyDescent="0.2">
      <c r="A526" s="17" t="s">
        <v>9883</v>
      </c>
      <c r="G526" s="17"/>
      <c r="H526" s="17"/>
      <c r="R526" s="37"/>
      <c r="AP526" t="s">
        <v>6327</v>
      </c>
    </row>
    <row r="527" spans="1:42" x14ac:dyDescent="0.2">
      <c r="O527" s="15" t="s">
        <v>3699</v>
      </c>
      <c r="S527" t="s">
        <v>5614</v>
      </c>
      <c r="T527" t="s">
        <v>5711</v>
      </c>
      <c r="AP527" t="s">
        <v>6327</v>
      </c>
    </row>
    <row r="528" spans="1:42" x14ac:dyDescent="0.2">
      <c r="O528" s="11"/>
      <c r="S528" s="1">
        <v>1</v>
      </c>
      <c r="T528" t="s">
        <v>6026</v>
      </c>
      <c r="AP528" t="s">
        <v>6327</v>
      </c>
    </row>
    <row r="529" spans="1:42" x14ac:dyDescent="0.2">
      <c r="S529" t="s">
        <v>1944</v>
      </c>
      <c r="T529" t="s">
        <v>629</v>
      </c>
      <c r="AF529" s="2"/>
      <c r="AP529" t="s">
        <v>6327</v>
      </c>
    </row>
    <row r="530" spans="1:42" x14ac:dyDescent="0.2">
      <c r="S530" s="1">
        <v>1</v>
      </c>
      <c r="T530" t="s">
        <v>630</v>
      </c>
      <c r="AF530" s="108"/>
      <c r="AP530" t="s">
        <v>6327</v>
      </c>
    </row>
    <row r="531" spans="1:42" x14ac:dyDescent="0.2">
      <c r="A531" s="17" t="s">
        <v>9883</v>
      </c>
      <c r="G531" s="17"/>
      <c r="H531" s="17"/>
      <c r="AP531" t="s">
        <v>6327</v>
      </c>
    </row>
    <row r="532" spans="1:42" x14ac:dyDescent="0.2">
      <c r="O532" s="16" t="s">
        <v>2858</v>
      </c>
      <c r="U532" t="s">
        <v>5614</v>
      </c>
      <c r="V532" t="s">
        <v>1501</v>
      </c>
      <c r="W532" t="s">
        <v>5614</v>
      </c>
      <c r="X532" t="s">
        <v>3458</v>
      </c>
      <c r="AP532" t="s">
        <v>6327</v>
      </c>
    </row>
    <row r="533" spans="1:42" x14ac:dyDescent="0.2">
      <c r="U533" s="1">
        <v>1</v>
      </c>
      <c r="V533" t="s">
        <v>6026</v>
      </c>
      <c r="W533" s="1">
        <v>1</v>
      </c>
      <c r="X533" s="17" t="s">
        <v>7985</v>
      </c>
      <c r="AP533" t="s">
        <v>6327</v>
      </c>
    </row>
    <row r="534" spans="1:42" x14ac:dyDescent="0.2">
      <c r="U534" s="1">
        <v>1</v>
      </c>
      <c r="V534" t="s">
        <v>7557</v>
      </c>
      <c r="AP534" t="s">
        <v>6327</v>
      </c>
    </row>
    <row r="535" spans="1:42" x14ac:dyDescent="0.2">
      <c r="U535" s="1">
        <v>1</v>
      </c>
      <c r="V535" s="17" t="s">
        <v>7056</v>
      </c>
      <c r="AP535" t="s">
        <v>6327</v>
      </c>
    </row>
    <row r="536" spans="1:42" x14ac:dyDescent="0.2">
      <c r="U536" t="s">
        <v>1944</v>
      </c>
      <c r="V536" s="17" t="s">
        <v>7986</v>
      </c>
      <c r="AP536" t="s">
        <v>6327</v>
      </c>
    </row>
    <row r="537" spans="1:42" x14ac:dyDescent="0.2">
      <c r="A537" s="17" t="s">
        <v>9883</v>
      </c>
      <c r="G537" s="17"/>
      <c r="H537" s="17"/>
      <c r="O537" s="7"/>
      <c r="V537" s="17"/>
      <c r="AP537" t="s">
        <v>6327</v>
      </c>
    </row>
    <row r="538" spans="1:42" x14ac:dyDescent="0.2">
      <c r="O538" s="11" t="s">
        <v>9526</v>
      </c>
      <c r="V538" s="17"/>
      <c r="W538" t="s">
        <v>5614</v>
      </c>
      <c r="X538" s="170" t="s">
        <v>5220</v>
      </c>
      <c r="AK538" t="s">
        <v>5614</v>
      </c>
      <c r="AL538" s="197" t="s">
        <v>8530</v>
      </c>
      <c r="AM538" t="s">
        <v>5614</v>
      </c>
      <c r="AN538" s="197" t="s">
        <v>8528</v>
      </c>
      <c r="AP538" t="s">
        <v>6327</v>
      </c>
    </row>
    <row r="539" spans="1:42" x14ac:dyDescent="0.2">
      <c r="O539" s="7"/>
      <c r="V539" s="17"/>
      <c r="W539" t="s">
        <v>1944</v>
      </c>
      <c r="X539" s="167" t="s">
        <v>7057</v>
      </c>
      <c r="AK539" s="1">
        <v>1</v>
      </c>
      <c r="AL539" s="197" t="s">
        <v>1746</v>
      </c>
      <c r="AM539" s="1">
        <v>1</v>
      </c>
      <c r="AN539" s="197" t="s">
        <v>8529</v>
      </c>
      <c r="AP539" t="s">
        <v>6327</v>
      </c>
    </row>
    <row r="540" spans="1:42" x14ac:dyDescent="0.2">
      <c r="O540" s="7"/>
      <c r="V540" s="17"/>
      <c r="X540" s="167"/>
      <c r="AK540" s="1">
        <v>1</v>
      </c>
      <c r="AL540" s="197" t="s">
        <v>8531</v>
      </c>
      <c r="AM540" t="s">
        <v>1944</v>
      </c>
      <c r="AP540" t="s">
        <v>6327</v>
      </c>
    </row>
    <row r="541" spans="1:42" x14ac:dyDescent="0.2">
      <c r="O541" s="7"/>
      <c r="V541" s="17"/>
      <c r="X541" s="167"/>
      <c r="AK541" t="s">
        <v>1944</v>
      </c>
      <c r="AL541" s="197" t="s">
        <v>8532</v>
      </c>
      <c r="AM541" t="s">
        <v>5614</v>
      </c>
      <c r="AN541" s="197" t="s">
        <v>7992</v>
      </c>
      <c r="AP541" t="s">
        <v>6327</v>
      </c>
    </row>
    <row r="542" spans="1:42" x14ac:dyDescent="0.2">
      <c r="O542" s="7"/>
      <c r="V542" s="17"/>
      <c r="X542" s="167"/>
      <c r="AM542" s="1">
        <v>1</v>
      </c>
      <c r="AN542" s="242" t="s">
        <v>9939</v>
      </c>
      <c r="AP542" t="s">
        <v>6327</v>
      </c>
    </row>
    <row r="543" spans="1:42" x14ac:dyDescent="0.2">
      <c r="O543" s="7"/>
      <c r="V543" s="17"/>
      <c r="X543" s="167"/>
      <c r="AK543" s="183" t="s">
        <v>6139</v>
      </c>
      <c r="AL543" s="19"/>
      <c r="AM543" s="19"/>
      <c r="AN543" s="197"/>
      <c r="AP543" t="s">
        <v>6327</v>
      </c>
    </row>
    <row r="544" spans="1:42" x14ac:dyDescent="0.2">
      <c r="O544" s="7"/>
      <c r="V544" s="17"/>
      <c r="X544" s="167"/>
      <c r="AK544" s="19" t="s">
        <v>5614</v>
      </c>
      <c r="AL544" s="214" t="s">
        <v>8999</v>
      </c>
      <c r="AM544" s="19"/>
      <c r="AN544" s="197"/>
      <c r="AP544" t="s">
        <v>6327</v>
      </c>
    </row>
    <row r="545" spans="1:42" x14ac:dyDescent="0.2">
      <c r="O545" s="7"/>
      <c r="V545" s="17"/>
      <c r="X545" s="167"/>
      <c r="AK545" s="19" t="s">
        <v>1944</v>
      </c>
      <c r="AL545" s="208" t="s">
        <v>1746</v>
      </c>
      <c r="AM545" s="19"/>
      <c r="AN545" s="197"/>
      <c r="AP545" t="s">
        <v>6327</v>
      </c>
    </row>
    <row r="546" spans="1:42" x14ac:dyDescent="0.2">
      <c r="A546" s="17" t="s">
        <v>9883</v>
      </c>
      <c r="G546" s="17"/>
      <c r="H546" s="17"/>
      <c r="AK546" s="19"/>
      <c r="AL546" s="19"/>
      <c r="AM546" s="19"/>
      <c r="AP546" t="s">
        <v>6327</v>
      </c>
    </row>
    <row r="547" spans="1:42" x14ac:dyDescent="0.2">
      <c r="O547" s="16" t="s">
        <v>3140</v>
      </c>
      <c r="U547" t="s">
        <v>5614</v>
      </c>
      <c r="V547" s="37" t="s">
        <v>3632</v>
      </c>
      <c r="W547" t="s">
        <v>5614</v>
      </c>
      <c r="X547" s="37" t="s">
        <v>2366</v>
      </c>
      <c r="AA547" t="s">
        <v>5614</v>
      </c>
      <c r="AB547" s="70" t="s">
        <v>1427</v>
      </c>
      <c r="AP547" t="s">
        <v>6327</v>
      </c>
    </row>
    <row r="548" spans="1:42" x14ac:dyDescent="0.2">
      <c r="Q548" t="s">
        <v>5614</v>
      </c>
      <c r="R548" s="37" t="s">
        <v>2064</v>
      </c>
      <c r="S548" t="s">
        <v>5614</v>
      </c>
      <c r="T548" s="37" t="s">
        <v>4550</v>
      </c>
      <c r="U548" s="1">
        <v>1</v>
      </c>
      <c r="V548" s="37" t="s">
        <v>6530</v>
      </c>
      <c r="W548" s="1">
        <v>1</v>
      </c>
      <c r="X548" s="37" t="s">
        <v>3618</v>
      </c>
      <c r="AA548" s="1">
        <v>1</v>
      </c>
      <c r="AB548" s="70" t="s">
        <v>1428</v>
      </c>
      <c r="AP548" t="s">
        <v>6327</v>
      </c>
    </row>
    <row r="549" spans="1:42" x14ac:dyDescent="0.2">
      <c r="Q549" s="1">
        <v>1</v>
      </c>
      <c r="R549" s="37" t="s">
        <v>4709</v>
      </c>
      <c r="S549" s="1">
        <v>1</v>
      </c>
      <c r="T549" s="37" t="s">
        <v>6094</v>
      </c>
      <c r="U549" s="1">
        <v>1</v>
      </c>
      <c r="V549" s="70" t="s">
        <v>6312</v>
      </c>
      <c r="AP549" t="s">
        <v>6327</v>
      </c>
    </row>
    <row r="550" spans="1:42" x14ac:dyDescent="0.2">
      <c r="Q550" s="1">
        <v>1</v>
      </c>
      <c r="R550" s="37" t="s">
        <v>5963</v>
      </c>
      <c r="S550" t="s">
        <v>1944</v>
      </c>
      <c r="AP550" t="s">
        <v>6327</v>
      </c>
    </row>
    <row r="551" spans="1:42" x14ac:dyDescent="0.2">
      <c r="R551" s="37"/>
      <c r="S551" t="s">
        <v>5614</v>
      </c>
      <c r="T551" s="37" t="s">
        <v>3417</v>
      </c>
      <c r="AP551" t="s">
        <v>6327</v>
      </c>
    </row>
    <row r="552" spans="1:42" x14ac:dyDescent="0.2">
      <c r="R552" s="37"/>
      <c r="S552" s="1">
        <v>1</v>
      </c>
      <c r="T552" s="37" t="s">
        <v>5964</v>
      </c>
      <c r="AP552" t="s">
        <v>6327</v>
      </c>
    </row>
    <row r="553" spans="1:42" x14ac:dyDescent="0.2">
      <c r="O553" s="2"/>
      <c r="R553" s="37"/>
      <c r="S553" t="s">
        <v>1944</v>
      </c>
      <c r="AP553" t="s">
        <v>6327</v>
      </c>
    </row>
    <row r="554" spans="1:42" x14ac:dyDescent="0.2">
      <c r="O554" s="2"/>
      <c r="R554" s="37"/>
      <c r="S554" t="s">
        <v>5614</v>
      </c>
      <c r="T554" s="37" t="s">
        <v>2738</v>
      </c>
      <c r="AP554" t="s">
        <v>6327</v>
      </c>
    </row>
    <row r="555" spans="1:42" x14ac:dyDescent="0.2">
      <c r="R555" s="37"/>
      <c r="S555" s="1">
        <v>1</v>
      </c>
      <c r="T555" s="37" t="s">
        <v>5965</v>
      </c>
      <c r="AP555" t="s">
        <v>6327</v>
      </c>
    </row>
    <row r="556" spans="1:42" x14ac:dyDescent="0.2">
      <c r="R556" s="37"/>
      <c r="S556" t="s">
        <v>1944</v>
      </c>
      <c r="AP556" t="s">
        <v>6327</v>
      </c>
    </row>
    <row r="557" spans="1:42" x14ac:dyDescent="0.2">
      <c r="R557" s="37"/>
      <c r="S557" t="s">
        <v>5614</v>
      </c>
      <c r="T557" s="37" t="s">
        <v>5966</v>
      </c>
      <c r="AP557" t="s">
        <v>6327</v>
      </c>
    </row>
    <row r="558" spans="1:42" x14ac:dyDescent="0.2">
      <c r="R558" s="37"/>
      <c r="S558" s="1">
        <v>1</v>
      </c>
      <c r="T558" s="37" t="s">
        <v>1507</v>
      </c>
      <c r="X558" s="37"/>
      <c r="AP558" t="s">
        <v>6327</v>
      </c>
    </row>
    <row r="559" spans="1:42" x14ac:dyDescent="0.2">
      <c r="A559" s="17" t="s">
        <v>9883</v>
      </c>
      <c r="G559" s="17"/>
      <c r="H559" s="17"/>
      <c r="O559" s="7"/>
      <c r="R559" s="37"/>
      <c r="T559" s="37"/>
      <c r="X559" s="37"/>
      <c r="AP559" t="s">
        <v>6327</v>
      </c>
    </row>
    <row r="560" spans="1:42" x14ac:dyDescent="0.2">
      <c r="O560" s="22" t="s">
        <v>337</v>
      </c>
      <c r="R560" s="37"/>
      <c r="T560" s="37"/>
      <c r="X560" s="37"/>
      <c r="AB560" s="185"/>
      <c r="AE560" t="s">
        <v>5614</v>
      </c>
      <c r="AF560" s="162" t="s">
        <v>1878</v>
      </c>
      <c r="AP560" t="s">
        <v>6327</v>
      </c>
    </row>
    <row r="561" spans="15:42" x14ac:dyDescent="0.2">
      <c r="O561" s="22"/>
      <c r="R561" s="37"/>
      <c r="T561" s="37"/>
      <c r="X561" s="37"/>
      <c r="AB561" s="185"/>
      <c r="AE561" s="1">
        <v>1</v>
      </c>
      <c r="AF561" s="185" t="s">
        <v>9996</v>
      </c>
      <c r="AP561" t="s">
        <v>6327</v>
      </c>
    </row>
    <row r="562" spans="15:42" x14ac:dyDescent="0.2">
      <c r="O562" s="22"/>
      <c r="R562" s="37"/>
      <c r="T562" s="37"/>
      <c r="X562" s="37"/>
      <c r="AB562" s="185"/>
      <c r="AE562" t="s">
        <v>1944</v>
      </c>
      <c r="AF562" s="221" t="s">
        <v>8863</v>
      </c>
      <c r="AP562" t="s">
        <v>6327</v>
      </c>
    </row>
    <row r="563" spans="15:42" x14ac:dyDescent="0.2">
      <c r="O563" s="22"/>
      <c r="R563" s="37"/>
      <c r="T563" s="37"/>
      <c r="X563" s="37"/>
      <c r="AE563" t="s">
        <v>1944</v>
      </c>
      <c r="AF563" s="181" t="s">
        <v>7640</v>
      </c>
      <c r="AP563" t="s">
        <v>6327</v>
      </c>
    </row>
    <row r="564" spans="15:42" x14ac:dyDescent="0.2">
      <c r="O564" s="22"/>
      <c r="R564" s="37"/>
      <c r="T564" s="37"/>
      <c r="X564" s="37"/>
      <c r="AE564" t="s">
        <v>1944</v>
      </c>
      <c r="AF564" s="242" t="s">
        <v>10063</v>
      </c>
      <c r="AP564" t="s">
        <v>6327</v>
      </c>
    </row>
    <row r="565" spans="15:42" x14ac:dyDescent="0.2">
      <c r="O565" s="7"/>
      <c r="R565" s="37"/>
      <c r="T565" s="37"/>
      <c r="X565" s="37"/>
      <c r="AE565" t="s">
        <v>1944</v>
      </c>
      <c r="AF565" s="162" t="s">
        <v>335</v>
      </c>
      <c r="AP565" t="s">
        <v>6327</v>
      </c>
    </row>
    <row r="566" spans="15:42" x14ac:dyDescent="0.2">
      <c r="O566" s="7"/>
      <c r="R566" s="37"/>
      <c r="T566" s="37"/>
      <c r="X566" s="37"/>
      <c r="AE566" s="1">
        <v>1</v>
      </c>
      <c r="AF566" s="214" t="s">
        <v>8984</v>
      </c>
      <c r="AP566" t="s">
        <v>6327</v>
      </c>
    </row>
    <row r="567" spans="15:42" x14ac:dyDescent="0.2">
      <c r="O567" s="7"/>
      <c r="R567" s="37"/>
      <c r="T567" s="37"/>
      <c r="X567" s="37"/>
      <c r="AE567" t="s">
        <v>1944</v>
      </c>
      <c r="AF567" s="242" t="s">
        <v>9995</v>
      </c>
      <c r="AP567" t="s">
        <v>6327</v>
      </c>
    </row>
    <row r="568" spans="15:42" x14ac:dyDescent="0.2">
      <c r="O568" s="7"/>
      <c r="R568" s="37"/>
      <c r="T568" s="37"/>
      <c r="X568" s="37"/>
      <c r="AE568" t="s">
        <v>1944</v>
      </c>
      <c r="AF568" s="221" t="s">
        <v>8863</v>
      </c>
      <c r="AP568" t="s">
        <v>6327</v>
      </c>
    </row>
    <row r="569" spans="15:42" x14ac:dyDescent="0.2">
      <c r="O569" s="7"/>
      <c r="R569" s="37"/>
      <c r="T569" s="37"/>
      <c r="X569" s="37"/>
      <c r="AE569" s="17" t="s">
        <v>5880</v>
      </c>
      <c r="AF569" s="185"/>
      <c r="AP569" t="s">
        <v>6327</v>
      </c>
    </row>
    <row r="570" spans="15:42" x14ac:dyDescent="0.2">
      <c r="O570" s="7"/>
      <c r="R570" s="37"/>
      <c r="T570" s="37"/>
      <c r="X570" s="37"/>
      <c r="AE570" t="s">
        <v>5614</v>
      </c>
      <c r="AF570" s="197" t="s">
        <v>1454</v>
      </c>
      <c r="AP570" t="s">
        <v>6327</v>
      </c>
    </row>
    <row r="571" spans="15:42" x14ac:dyDescent="0.2">
      <c r="O571" s="7"/>
      <c r="R571" s="37"/>
      <c r="T571" s="37"/>
      <c r="X571" s="37"/>
      <c r="AE571" s="1">
        <v>1</v>
      </c>
      <c r="AF571" s="197" t="s">
        <v>8478</v>
      </c>
      <c r="AP571" t="s">
        <v>6327</v>
      </c>
    </row>
    <row r="572" spans="15:42" x14ac:dyDescent="0.2">
      <c r="O572" s="7"/>
      <c r="R572" s="37"/>
      <c r="T572" s="37"/>
      <c r="X572" s="37"/>
      <c r="AE572" t="s">
        <v>1944</v>
      </c>
      <c r="AF572" s="242" t="s">
        <v>10063</v>
      </c>
      <c r="AP572" t="s">
        <v>6327</v>
      </c>
    </row>
    <row r="573" spans="15:42" x14ac:dyDescent="0.2">
      <c r="O573" s="7"/>
      <c r="R573" s="37"/>
      <c r="T573" s="37"/>
      <c r="X573" s="37"/>
      <c r="AE573" t="s">
        <v>1944</v>
      </c>
      <c r="AF573" s="189" t="s">
        <v>8479</v>
      </c>
      <c r="AP573" t="s">
        <v>6327</v>
      </c>
    </row>
    <row r="574" spans="15:42" x14ac:dyDescent="0.2">
      <c r="O574" s="7"/>
      <c r="R574" s="37"/>
      <c r="T574" s="37"/>
      <c r="X574" s="37"/>
      <c r="AE574" s="17" t="s">
        <v>5880</v>
      </c>
      <c r="AF574" s="185"/>
      <c r="AP574" t="s">
        <v>6327</v>
      </c>
    </row>
    <row r="575" spans="15:42" x14ac:dyDescent="0.2">
      <c r="O575" s="7"/>
      <c r="R575" s="37"/>
      <c r="T575" s="37"/>
      <c r="X575" s="37"/>
      <c r="AE575" t="s">
        <v>5614</v>
      </c>
      <c r="AF575" s="109" t="s">
        <v>8480</v>
      </c>
      <c r="AP575" t="s">
        <v>6327</v>
      </c>
    </row>
    <row r="576" spans="15:42" x14ac:dyDescent="0.2">
      <c r="O576" s="7"/>
      <c r="R576" s="37"/>
      <c r="T576" s="37"/>
      <c r="X576" s="37"/>
      <c r="AE576" s="1">
        <v>1</v>
      </c>
      <c r="AF576" s="109" t="s">
        <v>8498</v>
      </c>
      <c r="AP576" t="s">
        <v>6327</v>
      </c>
    </row>
    <row r="577" spans="1:42" x14ac:dyDescent="0.2">
      <c r="O577" s="7"/>
      <c r="R577" s="37"/>
      <c r="T577" s="37"/>
      <c r="X577" s="37"/>
      <c r="AE577" t="s">
        <v>1944</v>
      </c>
      <c r="AF577" s="189" t="s">
        <v>8479</v>
      </c>
      <c r="AP577" t="s">
        <v>6327</v>
      </c>
    </row>
    <row r="578" spans="1:42" x14ac:dyDescent="0.2">
      <c r="O578" s="7"/>
      <c r="R578" s="37"/>
      <c r="T578" s="37"/>
      <c r="X578" s="37"/>
      <c r="AE578" t="s">
        <v>1944</v>
      </c>
      <c r="AF578" s="109" t="s">
        <v>8499</v>
      </c>
      <c r="AP578" t="s">
        <v>6327</v>
      </c>
    </row>
    <row r="579" spans="1:42" x14ac:dyDescent="0.2">
      <c r="O579" s="7"/>
      <c r="R579" s="37"/>
      <c r="T579" s="37"/>
      <c r="X579" s="37"/>
      <c r="AE579" t="s">
        <v>1944</v>
      </c>
      <c r="AF579" s="132" t="s">
        <v>8500</v>
      </c>
      <c r="AP579" t="s">
        <v>6327</v>
      </c>
    </row>
    <row r="580" spans="1:42" x14ac:dyDescent="0.2">
      <c r="A580" s="17" t="s">
        <v>9883</v>
      </c>
      <c r="G580" s="17"/>
      <c r="H580" s="17"/>
      <c r="X580" s="37"/>
      <c r="AP580" t="s">
        <v>6327</v>
      </c>
    </row>
    <row r="581" spans="1:42" x14ac:dyDescent="0.2">
      <c r="O581" s="22" t="s">
        <v>5151</v>
      </c>
      <c r="U581" s="57" t="s">
        <v>5161</v>
      </c>
      <c r="V581" s="19"/>
      <c r="W581" s="19"/>
      <c r="X581" s="19"/>
      <c r="Y581" s="19"/>
      <c r="AP581" t="s">
        <v>6327</v>
      </c>
    </row>
    <row r="582" spans="1:42" x14ac:dyDescent="0.2">
      <c r="U582" s="19" t="s">
        <v>5614</v>
      </c>
      <c r="V582" t="s">
        <v>1501</v>
      </c>
      <c r="W582" t="s">
        <v>5614</v>
      </c>
      <c r="X582" t="s">
        <v>5220</v>
      </c>
      <c r="Y582" s="19"/>
      <c r="AP582" t="s">
        <v>6327</v>
      </c>
    </row>
    <row r="583" spans="1:42" x14ac:dyDescent="0.2">
      <c r="U583" s="19" t="s">
        <v>1944</v>
      </c>
      <c r="V583" s="109" t="s">
        <v>5157</v>
      </c>
      <c r="W583" t="s">
        <v>1944</v>
      </c>
      <c r="X583" t="s">
        <v>5153</v>
      </c>
      <c r="Y583" s="19"/>
      <c r="AP583" t="s">
        <v>6327</v>
      </c>
    </row>
    <row r="584" spans="1:42" x14ac:dyDescent="0.2">
      <c r="U584" s="19" t="s">
        <v>1944</v>
      </c>
      <c r="V584" t="s">
        <v>5158</v>
      </c>
      <c r="W584" t="s">
        <v>1944</v>
      </c>
      <c r="Y584" s="19"/>
      <c r="AP584" t="s">
        <v>6327</v>
      </c>
    </row>
    <row r="585" spans="1:42" x14ac:dyDescent="0.2">
      <c r="U585" s="19" t="s">
        <v>1944</v>
      </c>
      <c r="V585" t="s">
        <v>2651</v>
      </c>
      <c r="W585" s="19" t="s">
        <v>5614</v>
      </c>
      <c r="X585" s="70" t="s">
        <v>3667</v>
      </c>
      <c r="Y585" s="19"/>
      <c r="AP585" t="s">
        <v>6327</v>
      </c>
    </row>
    <row r="586" spans="1:42" x14ac:dyDescent="0.2">
      <c r="U586" s="19" t="s">
        <v>1944</v>
      </c>
      <c r="V586" s="19"/>
      <c r="W586" s="19" t="s">
        <v>1944</v>
      </c>
      <c r="X586" s="70" t="s">
        <v>5154</v>
      </c>
      <c r="Y586" s="19"/>
      <c r="AP586" t="s">
        <v>6327</v>
      </c>
    </row>
    <row r="587" spans="1:42" x14ac:dyDescent="0.2">
      <c r="U587" s="1">
        <v>1</v>
      </c>
      <c r="V587" s="109" t="s">
        <v>5159</v>
      </c>
      <c r="W587" s="19" t="s">
        <v>1944</v>
      </c>
      <c r="X587" s="19"/>
      <c r="Y587" s="19"/>
      <c r="AP587" t="s">
        <v>6327</v>
      </c>
    </row>
    <row r="588" spans="1:42" x14ac:dyDescent="0.2">
      <c r="U588" t="s">
        <v>1944</v>
      </c>
      <c r="V588" s="109" t="s">
        <v>2651</v>
      </c>
      <c r="W588" s="19" t="s">
        <v>1944</v>
      </c>
      <c r="X588" s="109" t="s">
        <v>5160</v>
      </c>
      <c r="AP588" t="s">
        <v>6327</v>
      </c>
    </row>
    <row r="589" spans="1:42" x14ac:dyDescent="0.2">
      <c r="W589" s="19" t="s">
        <v>1944</v>
      </c>
      <c r="X589" s="109" t="s">
        <v>5162</v>
      </c>
      <c r="AP589" t="s">
        <v>6327</v>
      </c>
    </row>
    <row r="590" spans="1:42" x14ac:dyDescent="0.2">
      <c r="W590" s="19" t="s">
        <v>1944</v>
      </c>
      <c r="X590" s="57" t="s">
        <v>5161</v>
      </c>
      <c r="Y590" s="19"/>
      <c r="AP590" t="s">
        <v>6327</v>
      </c>
    </row>
    <row r="591" spans="1:42" x14ac:dyDescent="0.2">
      <c r="W591" s="19" t="s">
        <v>5614</v>
      </c>
      <c r="X591" t="s">
        <v>4092</v>
      </c>
      <c r="Y591" s="19"/>
      <c r="AP591" t="s">
        <v>6327</v>
      </c>
    </row>
    <row r="592" spans="1:42" x14ac:dyDescent="0.2">
      <c r="W592" s="19" t="s">
        <v>1944</v>
      </c>
      <c r="X592" t="s">
        <v>5155</v>
      </c>
      <c r="Y592" s="19"/>
      <c r="AP592" t="s">
        <v>6327</v>
      </c>
    </row>
    <row r="593" spans="1:42" x14ac:dyDescent="0.2">
      <c r="W593" s="19" t="s">
        <v>1944</v>
      </c>
      <c r="Y593" s="19"/>
      <c r="AP593" t="s">
        <v>6327</v>
      </c>
    </row>
    <row r="594" spans="1:42" x14ac:dyDescent="0.2">
      <c r="W594" s="19" t="s">
        <v>5614</v>
      </c>
      <c r="X594" t="s">
        <v>6341</v>
      </c>
      <c r="Y594" s="19"/>
      <c r="AP594" t="s">
        <v>6327</v>
      </c>
    </row>
    <row r="595" spans="1:42" x14ac:dyDescent="0.2">
      <c r="W595" s="19" t="s">
        <v>1944</v>
      </c>
      <c r="X595" t="s">
        <v>5156</v>
      </c>
      <c r="Y595" s="19"/>
      <c r="AP595" t="s">
        <v>6327</v>
      </c>
    </row>
    <row r="596" spans="1:42" x14ac:dyDescent="0.2">
      <c r="A596" s="17" t="s">
        <v>9883</v>
      </c>
      <c r="G596" s="17"/>
      <c r="H596" s="17"/>
      <c r="W596" s="19"/>
      <c r="X596" s="19"/>
      <c r="Y596" s="19"/>
      <c r="AP596" t="s">
        <v>6327</v>
      </c>
    </row>
    <row r="597" spans="1:42" x14ac:dyDescent="0.2">
      <c r="O597" s="4" t="s">
        <v>7644</v>
      </c>
      <c r="U597" t="s">
        <v>5614</v>
      </c>
      <c r="V597" s="244" t="s">
        <v>5545</v>
      </c>
      <c r="W597" t="s">
        <v>5614</v>
      </c>
      <c r="X597" t="s">
        <v>967</v>
      </c>
      <c r="AI597" s="20" t="s">
        <v>4277</v>
      </c>
      <c r="AJ597" s="19"/>
      <c r="AK597" s="19"/>
      <c r="AP597" t="s">
        <v>6327</v>
      </c>
    </row>
    <row r="598" spans="1:42" x14ac:dyDescent="0.2">
      <c r="U598" t="s">
        <v>1944</v>
      </c>
      <c r="V598" s="242" t="s">
        <v>10046</v>
      </c>
      <c r="W598" s="1">
        <v>1</v>
      </c>
      <c r="X598" t="s">
        <v>1779</v>
      </c>
      <c r="AI598" s="19" t="s">
        <v>5614</v>
      </c>
      <c r="AJ598" s="37" t="s">
        <v>4542</v>
      </c>
      <c r="AK598" s="19"/>
      <c r="AP598" t="s">
        <v>6327</v>
      </c>
    </row>
    <row r="599" spans="1:42" x14ac:dyDescent="0.2">
      <c r="U599" t="s">
        <v>1944</v>
      </c>
      <c r="V599" s="242" t="s">
        <v>10047</v>
      </c>
      <c r="W599" t="s">
        <v>1944</v>
      </c>
      <c r="X599" s="8" t="s">
        <v>7049</v>
      </c>
      <c r="AI599" s="19" t="s">
        <v>1944</v>
      </c>
      <c r="AJ599" s="80" t="s">
        <v>7925</v>
      </c>
      <c r="AK599" s="19"/>
      <c r="AP599" t="s">
        <v>6327</v>
      </c>
    </row>
    <row r="600" spans="1:42" x14ac:dyDescent="0.2">
      <c r="W600" s="1">
        <v>1</v>
      </c>
      <c r="X600" t="s">
        <v>5461</v>
      </c>
      <c r="AI600" s="19" t="s">
        <v>1944</v>
      </c>
      <c r="AJ600" s="81" t="s">
        <v>7926</v>
      </c>
      <c r="AK600" s="19"/>
      <c r="AP600" t="s">
        <v>6327</v>
      </c>
    </row>
    <row r="601" spans="1:42" x14ac:dyDescent="0.2">
      <c r="A601" s="17" t="s">
        <v>9883</v>
      </c>
      <c r="G601" s="17"/>
      <c r="H601" s="17"/>
      <c r="O601" s="7"/>
      <c r="AI601" s="19"/>
      <c r="AJ601" s="19"/>
      <c r="AK601" s="19"/>
      <c r="AP601" t="s">
        <v>6327</v>
      </c>
    </row>
    <row r="602" spans="1:42" x14ac:dyDescent="0.2">
      <c r="O602" s="22" t="s">
        <v>7039</v>
      </c>
      <c r="W602" t="s">
        <v>5614</v>
      </c>
      <c r="X602" s="167" t="s">
        <v>5220</v>
      </c>
      <c r="AP602" t="s">
        <v>6327</v>
      </c>
    </row>
    <row r="603" spans="1:42" x14ac:dyDescent="0.2">
      <c r="O603" s="7"/>
      <c r="W603" t="s">
        <v>1944</v>
      </c>
      <c r="X603" s="208" t="s">
        <v>8706</v>
      </c>
      <c r="AP603" t="s">
        <v>6327</v>
      </c>
    </row>
    <row r="604" spans="1:42" x14ac:dyDescent="0.2">
      <c r="O604" s="7"/>
      <c r="W604" t="s">
        <v>1944</v>
      </c>
      <c r="X604" s="167" t="s">
        <v>8708</v>
      </c>
      <c r="AP604" t="s">
        <v>6327</v>
      </c>
    </row>
    <row r="605" spans="1:42" x14ac:dyDescent="0.2">
      <c r="O605" s="7"/>
      <c r="W605" t="s">
        <v>1944</v>
      </c>
      <c r="X605" s="208" t="s">
        <v>8707</v>
      </c>
      <c r="AP605" t="s">
        <v>6327</v>
      </c>
    </row>
    <row r="606" spans="1:42" x14ac:dyDescent="0.2">
      <c r="A606" s="17" t="s">
        <v>9883</v>
      </c>
      <c r="G606" s="17"/>
      <c r="H606" s="17"/>
      <c r="AP606" t="s">
        <v>6327</v>
      </c>
    </row>
    <row r="607" spans="1:42" x14ac:dyDescent="0.2">
      <c r="O607" s="3" t="s">
        <v>9328</v>
      </c>
      <c r="AE607" t="s">
        <v>5614</v>
      </c>
      <c r="AF607" s="197" t="s">
        <v>6750</v>
      </c>
      <c r="AG607" t="s">
        <v>5614</v>
      </c>
      <c r="AH607" s="109" t="s">
        <v>1865</v>
      </c>
      <c r="AI607" t="s">
        <v>5614</v>
      </c>
      <c r="AJ607" s="109" t="s">
        <v>6201</v>
      </c>
      <c r="AP607" t="s">
        <v>6327</v>
      </c>
    </row>
    <row r="608" spans="1:42" x14ac:dyDescent="0.2">
      <c r="U608" s="57" t="s">
        <v>4754</v>
      </c>
      <c r="V608" s="19"/>
      <c r="W608" s="19"/>
      <c r="X608" s="78" t="s">
        <v>4251</v>
      </c>
      <c r="Y608" s="19"/>
      <c r="AE608" s="1">
        <v>1</v>
      </c>
      <c r="AF608" s="197" t="s">
        <v>8482</v>
      </c>
      <c r="AG608" s="1">
        <v>1</v>
      </c>
      <c r="AH608" s="109" t="s">
        <v>3836</v>
      </c>
      <c r="AI608" s="1">
        <v>1</v>
      </c>
      <c r="AJ608" s="109" t="s">
        <v>3847</v>
      </c>
      <c r="AP608" t="s">
        <v>6327</v>
      </c>
    </row>
    <row r="609" spans="21:42" x14ac:dyDescent="0.2">
      <c r="U609" s="19" t="s">
        <v>5614</v>
      </c>
      <c r="V609" s="70" t="s">
        <v>2776</v>
      </c>
      <c r="W609" s="19" t="s">
        <v>5614</v>
      </c>
      <c r="X609" s="109" t="s">
        <v>3287</v>
      </c>
      <c r="Y609" s="19"/>
      <c r="AE609" t="s">
        <v>1944</v>
      </c>
      <c r="AF609" s="189" t="s">
        <v>8479</v>
      </c>
      <c r="AG609" t="s">
        <v>1944</v>
      </c>
      <c r="AH609" s="109" t="s">
        <v>3837</v>
      </c>
      <c r="AI609" t="s">
        <v>1944</v>
      </c>
      <c r="AP609" t="s">
        <v>6327</v>
      </c>
    </row>
    <row r="610" spans="21:42" x14ac:dyDescent="0.2">
      <c r="U610" s="19" t="s">
        <v>1944</v>
      </c>
      <c r="V610" s="70" t="s">
        <v>6026</v>
      </c>
      <c r="W610" s="19" t="s">
        <v>1944</v>
      </c>
      <c r="X610" s="109" t="s">
        <v>3684</v>
      </c>
      <c r="Y610" s="19"/>
      <c r="AG610" t="s">
        <v>1944</v>
      </c>
      <c r="AH610" s="114" t="s">
        <v>5652</v>
      </c>
      <c r="AI610" t="s">
        <v>5614</v>
      </c>
      <c r="AJ610" s="109" t="s">
        <v>3848</v>
      </c>
      <c r="AP610" t="s">
        <v>6327</v>
      </c>
    </row>
    <row r="611" spans="21:42" x14ac:dyDescent="0.2">
      <c r="U611" s="19" t="s">
        <v>1944</v>
      </c>
      <c r="V611" s="109" t="s">
        <v>3682</v>
      </c>
      <c r="W611" s="19" t="s">
        <v>1944</v>
      </c>
      <c r="Y611" s="19"/>
      <c r="AG611" t="s">
        <v>5614</v>
      </c>
      <c r="AH611" s="109" t="s">
        <v>3117</v>
      </c>
      <c r="AI611" s="1">
        <v>1</v>
      </c>
      <c r="AJ611" s="109" t="s">
        <v>3849</v>
      </c>
      <c r="AP611" t="s">
        <v>6327</v>
      </c>
    </row>
    <row r="612" spans="21:42" x14ac:dyDescent="0.2">
      <c r="U612" s="19" t="s">
        <v>1944</v>
      </c>
      <c r="V612" s="70" t="s">
        <v>4753</v>
      </c>
      <c r="W612" s="19" t="s">
        <v>5614</v>
      </c>
      <c r="X612" s="109" t="s">
        <v>6250</v>
      </c>
      <c r="Y612" s="19"/>
      <c r="AC612" s="57" t="s">
        <v>4234</v>
      </c>
      <c r="AD612" s="19"/>
      <c r="AF612" s="114" t="s">
        <v>5652</v>
      </c>
      <c r="AG612" s="1">
        <v>1</v>
      </c>
      <c r="AH612" s="109" t="s">
        <v>3552</v>
      </c>
      <c r="AI612" t="s">
        <v>1944</v>
      </c>
      <c r="AP612" t="s">
        <v>6327</v>
      </c>
    </row>
    <row r="613" spans="21:42" x14ac:dyDescent="0.2">
      <c r="U613" s="19" t="s">
        <v>1944</v>
      </c>
      <c r="V613" s="70" t="s">
        <v>2651</v>
      </c>
      <c r="W613" s="19" t="s">
        <v>1944</v>
      </c>
      <c r="X613" s="109" t="s">
        <v>3685</v>
      </c>
      <c r="Y613" s="19"/>
      <c r="AD613" s="114" t="s">
        <v>5652</v>
      </c>
      <c r="AE613" s="19" t="s">
        <v>5614</v>
      </c>
      <c r="AF613" s="35" t="s">
        <v>733</v>
      </c>
      <c r="AG613" t="s">
        <v>1944</v>
      </c>
      <c r="AI613" t="s">
        <v>5614</v>
      </c>
      <c r="AJ613" s="109" t="s">
        <v>3583</v>
      </c>
      <c r="AP613" t="s">
        <v>6327</v>
      </c>
    </row>
    <row r="614" spans="21:42" x14ac:dyDescent="0.2">
      <c r="U614" s="19"/>
      <c r="V614" s="19"/>
      <c r="W614" s="19" t="s">
        <v>1944</v>
      </c>
      <c r="Y614" s="19"/>
      <c r="AC614" s="19" t="s">
        <v>5614</v>
      </c>
      <c r="AD614" s="70" t="s">
        <v>5104</v>
      </c>
      <c r="AE614" s="1">
        <v>1</v>
      </c>
      <c r="AF614" s="101" t="s">
        <v>4236</v>
      </c>
      <c r="AG614" t="s">
        <v>5614</v>
      </c>
      <c r="AH614" s="35" t="s">
        <v>3131</v>
      </c>
      <c r="AI614" s="1">
        <v>1</v>
      </c>
      <c r="AJ614" s="109" t="s">
        <v>1841</v>
      </c>
      <c r="AP614" t="s">
        <v>6327</v>
      </c>
    </row>
    <row r="615" spans="21:42" x14ac:dyDescent="0.2">
      <c r="W615" s="19" t="s">
        <v>5614</v>
      </c>
      <c r="X615" s="109" t="s">
        <v>967</v>
      </c>
      <c r="Y615" s="19"/>
      <c r="AC615" s="19" t="s">
        <v>1944</v>
      </c>
      <c r="AD615" s="131" t="s">
        <v>1417</v>
      </c>
      <c r="AE615" s="19" t="s">
        <v>1944</v>
      </c>
      <c r="AF615" s="132" t="s">
        <v>5044</v>
      </c>
      <c r="AG615" s="1">
        <v>1</v>
      </c>
      <c r="AH615" s="101" t="s">
        <v>4238</v>
      </c>
      <c r="AI615" t="s">
        <v>1944</v>
      </c>
      <c r="AP615" t="s">
        <v>6327</v>
      </c>
    </row>
    <row r="616" spans="21:42" x14ac:dyDescent="0.2">
      <c r="W616" s="19" t="s">
        <v>1944</v>
      </c>
      <c r="X616" s="109" t="s">
        <v>3685</v>
      </c>
      <c r="Y616" s="19"/>
      <c r="AC616" s="19" t="s">
        <v>1944</v>
      </c>
      <c r="AD616" s="63" t="s">
        <v>4232</v>
      </c>
      <c r="AE616" s="19" t="s">
        <v>1944</v>
      </c>
      <c r="AF616" s="109" t="s">
        <v>3833</v>
      </c>
      <c r="AG616" t="s">
        <v>1944</v>
      </c>
      <c r="AH616" s="104" t="s">
        <v>3436</v>
      </c>
      <c r="AI616" t="s">
        <v>5614</v>
      </c>
      <c r="AJ616" s="109" t="s">
        <v>623</v>
      </c>
      <c r="AP616" t="s">
        <v>6327</v>
      </c>
    </row>
    <row r="617" spans="21:42" x14ac:dyDescent="0.2">
      <c r="W617" s="19" t="s">
        <v>1944</v>
      </c>
      <c r="Y617" s="19"/>
      <c r="AC617" s="19" t="s">
        <v>1944</v>
      </c>
      <c r="AD617" s="71" t="s">
        <v>4233</v>
      </c>
      <c r="AE617" s="1">
        <v>1</v>
      </c>
      <c r="AF617" s="109" t="s">
        <v>3834</v>
      </c>
      <c r="AG617" t="s">
        <v>1944</v>
      </c>
      <c r="AH617" s="117" t="s">
        <v>6577</v>
      </c>
      <c r="AI617" s="1">
        <v>1</v>
      </c>
      <c r="AJ617" s="109" t="s">
        <v>1842</v>
      </c>
      <c r="AP617" t="s">
        <v>6327</v>
      </c>
    </row>
    <row r="618" spans="21:42" x14ac:dyDescent="0.2">
      <c r="W618" s="19" t="s">
        <v>5614</v>
      </c>
      <c r="X618" s="131" t="s">
        <v>2774</v>
      </c>
      <c r="Y618" s="19"/>
      <c r="AC618" s="19" t="s">
        <v>1944</v>
      </c>
      <c r="AD618" s="19"/>
      <c r="AE618" s="19" t="s">
        <v>1944</v>
      </c>
      <c r="AF618" s="17" t="s">
        <v>8481</v>
      </c>
      <c r="AG618" t="s">
        <v>1944</v>
      </c>
      <c r="AI618" t="s">
        <v>1944</v>
      </c>
      <c r="AP618" t="s">
        <v>6327</v>
      </c>
    </row>
    <row r="619" spans="21:42" x14ac:dyDescent="0.2">
      <c r="W619" s="19" t="s">
        <v>1944</v>
      </c>
      <c r="X619" s="109" t="s">
        <v>3683</v>
      </c>
      <c r="Y619" s="19"/>
      <c r="AC619" t="s">
        <v>1944</v>
      </c>
      <c r="AD619" s="101" t="s">
        <v>4235</v>
      </c>
      <c r="AE619" s="1">
        <v>1</v>
      </c>
      <c r="AF619" s="109" t="s">
        <v>3835</v>
      </c>
      <c r="AG619" t="s">
        <v>5614</v>
      </c>
      <c r="AH619" s="109" t="s">
        <v>2865</v>
      </c>
      <c r="AI619" t="s">
        <v>5614</v>
      </c>
      <c r="AJ619" s="109" t="s">
        <v>823</v>
      </c>
      <c r="AP619" t="s">
        <v>6327</v>
      </c>
    </row>
    <row r="620" spans="21:42" x14ac:dyDescent="0.2">
      <c r="W620" s="19" t="s">
        <v>1944</v>
      </c>
      <c r="X620" s="109" t="s">
        <v>2782</v>
      </c>
      <c r="Y620" s="19"/>
      <c r="AC620" t="s">
        <v>1944</v>
      </c>
      <c r="AD620" s="101" t="s">
        <v>4621</v>
      </c>
      <c r="AE620" t="s">
        <v>1944</v>
      </c>
      <c r="AG620" s="1">
        <v>1</v>
      </c>
      <c r="AH620" s="109" t="s">
        <v>78</v>
      </c>
      <c r="AI620" s="1">
        <v>1</v>
      </c>
      <c r="AJ620" s="109" t="s">
        <v>1843</v>
      </c>
      <c r="AP620" t="s">
        <v>6327</v>
      </c>
    </row>
    <row r="621" spans="21:42" x14ac:dyDescent="0.2">
      <c r="W621" s="19" t="s">
        <v>1944</v>
      </c>
      <c r="X621" s="109"/>
      <c r="Y621" s="19"/>
      <c r="AC621" t="s">
        <v>1944</v>
      </c>
      <c r="AD621" s="116" t="s">
        <v>3118</v>
      </c>
      <c r="AE621" t="s">
        <v>5614</v>
      </c>
      <c r="AF621" s="102" t="s">
        <v>4623</v>
      </c>
      <c r="AG621" t="s">
        <v>1944</v>
      </c>
      <c r="AI621" t="s">
        <v>1944</v>
      </c>
      <c r="AP621" t="s">
        <v>6327</v>
      </c>
    </row>
    <row r="622" spans="21:42" x14ac:dyDescent="0.2">
      <c r="W622" s="19" t="s">
        <v>5614</v>
      </c>
      <c r="X622" s="109" t="s">
        <v>1943</v>
      </c>
      <c r="Y622" s="19"/>
      <c r="AC622" s="1">
        <v>1</v>
      </c>
      <c r="AD622" s="109" t="s">
        <v>4620</v>
      </c>
      <c r="AE622" s="1">
        <v>1</v>
      </c>
      <c r="AF622" s="101" t="s">
        <v>4237</v>
      </c>
      <c r="AG622" t="s">
        <v>5614</v>
      </c>
      <c r="AH622" s="214" t="s">
        <v>9211</v>
      </c>
      <c r="AI622" t="s">
        <v>5614</v>
      </c>
      <c r="AJ622" s="109" t="s">
        <v>5235</v>
      </c>
      <c r="AP622" t="s">
        <v>6327</v>
      </c>
    </row>
    <row r="623" spans="21:42" x14ac:dyDescent="0.2">
      <c r="W623" s="19" t="s">
        <v>1944</v>
      </c>
      <c r="X623" s="109" t="s">
        <v>2787</v>
      </c>
      <c r="Y623" s="19"/>
      <c r="AC623" t="s">
        <v>1944</v>
      </c>
      <c r="AD623" s="109" t="s">
        <v>4622</v>
      </c>
      <c r="AE623" t="s">
        <v>1944</v>
      </c>
      <c r="AF623" s="109" t="s">
        <v>4624</v>
      </c>
      <c r="AG623" s="1">
        <v>1</v>
      </c>
      <c r="AH623" s="109" t="s">
        <v>5043</v>
      </c>
      <c r="AI623" s="1">
        <v>1</v>
      </c>
      <c r="AJ623" s="109" t="s">
        <v>3849</v>
      </c>
      <c r="AP623" t="s">
        <v>6327</v>
      </c>
    </row>
    <row r="624" spans="21:42" x14ac:dyDescent="0.2">
      <c r="W624" s="19" t="s">
        <v>1944</v>
      </c>
      <c r="Y624" s="19"/>
      <c r="AD624" s="109"/>
      <c r="AE624" t="s">
        <v>1944</v>
      </c>
      <c r="AF624" s="109"/>
      <c r="AG624" t="s">
        <v>1944</v>
      </c>
      <c r="AH624" s="214" t="s">
        <v>2868</v>
      </c>
      <c r="AI624" t="s">
        <v>1944</v>
      </c>
      <c r="AJ624" s="109"/>
      <c r="AP624" t="s">
        <v>6327</v>
      </c>
    </row>
    <row r="625" spans="23:42" x14ac:dyDescent="0.2">
      <c r="W625" s="19" t="s">
        <v>5614</v>
      </c>
      <c r="X625" s="109" t="s">
        <v>1865</v>
      </c>
      <c r="Y625" s="19"/>
      <c r="AE625" t="s">
        <v>1944</v>
      </c>
      <c r="AG625" t="s">
        <v>1944</v>
      </c>
      <c r="AH625" s="109" t="s">
        <v>5045</v>
      </c>
      <c r="AI625" t="s">
        <v>1944</v>
      </c>
      <c r="AP625" t="s">
        <v>6327</v>
      </c>
    </row>
    <row r="626" spans="23:42" x14ac:dyDescent="0.2">
      <c r="W626" s="19" t="s">
        <v>1944</v>
      </c>
      <c r="X626" s="109" t="s">
        <v>2788</v>
      </c>
      <c r="Y626" s="19"/>
      <c r="AE626" t="s">
        <v>5614</v>
      </c>
      <c r="AF626" s="109" t="s">
        <v>5036</v>
      </c>
      <c r="AG626" t="s">
        <v>1944</v>
      </c>
      <c r="AI626" t="s">
        <v>5614</v>
      </c>
      <c r="AJ626" s="109" t="s">
        <v>1844</v>
      </c>
      <c r="AP626" t="s">
        <v>6327</v>
      </c>
    </row>
    <row r="627" spans="23:42" x14ac:dyDescent="0.2">
      <c r="W627" t="s">
        <v>5880</v>
      </c>
      <c r="Y627" s="19"/>
      <c r="AE627" s="1">
        <v>1</v>
      </c>
      <c r="AF627" s="109" t="s">
        <v>5037</v>
      </c>
      <c r="AG627" t="s">
        <v>5614</v>
      </c>
      <c r="AH627" s="35" t="s">
        <v>5907</v>
      </c>
      <c r="AI627" s="1">
        <v>1</v>
      </c>
      <c r="AJ627" s="109" t="s">
        <v>1845</v>
      </c>
      <c r="AP627" t="s">
        <v>6327</v>
      </c>
    </row>
    <row r="628" spans="23:42" x14ac:dyDescent="0.2">
      <c r="W628" s="19" t="s">
        <v>5614</v>
      </c>
      <c r="X628" s="109" t="s">
        <v>3688</v>
      </c>
      <c r="Y628" s="19"/>
      <c r="AE628" t="s">
        <v>1944</v>
      </c>
      <c r="AG628" s="1">
        <v>1</v>
      </c>
      <c r="AH628" s="109" t="s">
        <v>9063</v>
      </c>
      <c r="AI628" t="s">
        <v>1944</v>
      </c>
      <c r="AP628" t="s">
        <v>6327</v>
      </c>
    </row>
    <row r="629" spans="23:42" x14ac:dyDescent="0.2">
      <c r="W629" s="19" t="s">
        <v>1944</v>
      </c>
      <c r="X629" s="109" t="s">
        <v>3689</v>
      </c>
      <c r="Y629" s="19"/>
      <c r="AE629" t="s">
        <v>5614</v>
      </c>
      <c r="AF629" s="109" t="s">
        <v>3623</v>
      </c>
      <c r="AG629" t="s">
        <v>1944</v>
      </c>
      <c r="AH629" s="132" t="s">
        <v>5078</v>
      </c>
      <c r="AI629" t="s">
        <v>5614</v>
      </c>
      <c r="AJ629" s="109" t="s">
        <v>6046</v>
      </c>
      <c r="AP629" t="s">
        <v>6327</v>
      </c>
    </row>
    <row r="630" spans="23:42" x14ac:dyDescent="0.2">
      <c r="W630" s="19"/>
      <c r="X630" s="19"/>
      <c r="Y630" s="19"/>
      <c r="AE630" s="1">
        <v>1</v>
      </c>
      <c r="AF630" s="109" t="s">
        <v>5038</v>
      </c>
      <c r="AG630" s="1">
        <v>1</v>
      </c>
      <c r="AH630" s="109" t="s">
        <v>9527</v>
      </c>
      <c r="AI630" s="1">
        <v>1</v>
      </c>
      <c r="AJ630" s="109" t="s">
        <v>1846</v>
      </c>
      <c r="AP630" t="s">
        <v>6327</v>
      </c>
    </row>
    <row r="631" spans="23:42" x14ac:dyDescent="0.2">
      <c r="AE631" t="s">
        <v>1944</v>
      </c>
      <c r="AG631" t="s">
        <v>1944</v>
      </c>
      <c r="AP631" t="s">
        <v>6327</v>
      </c>
    </row>
    <row r="632" spans="23:42" x14ac:dyDescent="0.2">
      <c r="AE632" t="s">
        <v>5614</v>
      </c>
      <c r="AF632" s="109" t="s">
        <v>4113</v>
      </c>
      <c r="AG632" t="s">
        <v>5614</v>
      </c>
      <c r="AH632" s="35" t="s">
        <v>5105</v>
      </c>
      <c r="AI632" t="s">
        <v>5614</v>
      </c>
      <c r="AJ632" s="101" t="s">
        <v>6172</v>
      </c>
      <c r="AP632" t="s">
        <v>6327</v>
      </c>
    </row>
    <row r="633" spans="23:42" x14ac:dyDescent="0.2">
      <c r="AE633" s="1">
        <v>1</v>
      </c>
      <c r="AF633" s="109" t="s">
        <v>7781</v>
      </c>
      <c r="AG633" s="1">
        <v>1</v>
      </c>
      <c r="AH633" s="227" t="s">
        <v>9331</v>
      </c>
      <c r="AI633" s="1">
        <v>1</v>
      </c>
      <c r="AJ633" s="109" t="s">
        <v>1391</v>
      </c>
      <c r="AP633" t="s">
        <v>6327</v>
      </c>
    </row>
    <row r="634" spans="23:42" x14ac:dyDescent="0.2">
      <c r="AE634" t="s">
        <v>1944</v>
      </c>
      <c r="AG634" t="s">
        <v>1944</v>
      </c>
      <c r="AH634" s="104" t="s">
        <v>3436</v>
      </c>
      <c r="AI634" t="s">
        <v>1944</v>
      </c>
      <c r="AJ634" s="114" t="s">
        <v>5652</v>
      </c>
      <c r="AP634" t="s">
        <v>6327</v>
      </c>
    </row>
    <row r="635" spans="23:42" x14ac:dyDescent="0.2">
      <c r="AE635" t="s">
        <v>5614</v>
      </c>
      <c r="AF635" s="109" t="s">
        <v>5039</v>
      </c>
      <c r="AG635" t="s">
        <v>1944</v>
      </c>
      <c r="AH635" s="101" t="s">
        <v>3437</v>
      </c>
      <c r="AI635" t="s">
        <v>5614</v>
      </c>
      <c r="AJ635" s="101" t="s">
        <v>6173</v>
      </c>
      <c r="AP635" t="s">
        <v>6327</v>
      </c>
    </row>
    <row r="636" spans="23:42" x14ac:dyDescent="0.2">
      <c r="AE636" s="1">
        <v>1</v>
      </c>
      <c r="AF636" s="109" t="s">
        <v>7782</v>
      </c>
      <c r="AG636" s="1">
        <v>1</v>
      </c>
      <c r="AH636" s="101" t="s">
        <v>2389</v>
      </c>
      <c r="AI636" s="1">
        <v>1</v>
      </c>
      <c r="AJ636" s="109" t="s">
        <v>1392</v>
      </c>
      <c r="AP636" t="s">
        <v>6327</v>
      </c>
    </row>
    <row r="637" spans="23:42" x14ac:dyDescent="0.2">
      <c r="AE637" t="s">
        <v>1944</v>
      </c>
      <c r="AG637" t="s">
        <v>1944</v>
      </c>
      <c r="AI637" t="s">
        <v>1944</v>
      </c>
      <c r="AP637" t="s">
        <v>6327</v>
      </c>
    </row>
    <row r="638" spans="23:42" x14ac:dyDescent="0.2">
      <c r="AE638" t="s">
        <v>5614</v>
      </c>
      <c r="AF638" s="109" t="s">
        <v>1865</v>
      </c>
      <c r="AG638" t="s">
        <v>5614</v>
      </c>
      <c r="AH638" s="109" t="s">
        <v>3838</v>
      </c>
      <c r="AI638" t="s">
        <v>5614</v>
      </c>
      <c r="AJ638" s="109" t="s">
        <v>1504</v>
      </c>
      <c r="AP638" t="s">
        <v>6327</v>
      </c>
    </row>
    <row r="639" spans="23:42" x14ac:dyDescent="0.2">
      <c r="AE639" s="1">
        <v>1</v>
      </c>
      <c r="AF639" s="109" t="s">
        <v>7783</v>
      </c>
      <c r="AG639" s="1">
        <v>1</v>
      </c>
      <c r="AH639" s="109" t="s">
        <v>3839</v>
      </c>
      <c r="AI639" s="1">
        <v>1</v>
      </c>
      <c r="AJ639" s="109" t="s">
        <v>6382</v>
      </c>
      <c r="AP639" t="s">
        <v>6327</v>
      </c>
    </row>
    <row r="640" spans="23:42" x14ac:dyDescent="0.2">
      <c r="AE640" t="s">
        <v>1944</v>
      </c>
      <c r="AG640" t="s">
        <v>1944</v>
      </c>
      <c r="AI640" t="s">
        <v>1944</v>
      </c>
      <c r="AP640" t="s">
        <v>6327</v>
      </c>
    </row>
    <row r="641" spans="31:42" x14ac:dyDescent="0.2">
      <c r="AE641" t="s">
        <v>5614</v>
      </c>
      <c r="AF641" s="109" t="s">
        <v>5041</v>
      </c>
      <c r="AG641" t="s">
        <v>5614</v>
      </c>
      <c r="AH641" s="109" t="s">
        <v>3016</v>
      </c>
      <c r="AI641" t="s">
        <v>5614</v>
      </c>
      <c r="AJ641" s="101" t="s">
        <v>5327</v>
      </c>
      <c r="AP641" t="s">
        <v>6327</v>
      </c>
    </row>
    <row r="642" spans="31:42" x14ac:dyDescent="0.2">
      <c r="AE642" s="1">
        <v>1</v>
      </c>
      <c r="AF642" s="109" t="s">
        <v>5040</v>
      </c>
      <c r="AG642" s="1">
        <v>1</v>
      </c>
      <c r="AH642" s="109" t="s">
        <v>3840</v>
      </c>
      <c r="AI642" s="1">
        <v>1</v>
      </c>
      <c r="AJ642" s="109" t="s">
        <v>6383</v>
      </c>
      <c r="AP642" t="s">
        <v>6327</v>
      </c>
    </row>
    <row r="643" spans="31:42" x14ac:dyDescent="0.2">
      <c r="AE643" t="s">
        <v>1944</v>
      </c>
      <c r="AG643" t="s">
        <v>1944</v>
      </c>
      <c r="AI643" t="s">
        <v>1944</v>
      </c>
      <c r="AP643" t="s">
        <v>6327</v>
      </c>
    </row>
    <row r="644" spans="31:42" x14ac:dyDescent="0.2">
      <c r="AE644" t="s">
        <v>5614</v>
      </c>
      <c r="AF644" s="109" t="s">
        <v>1865</v>
      </c>
      <c r="AG644" t="s">
        <v>5614</v>
      </c>
      <c r="AH644" s="109" t="s">
        <v>3841</v>
      </c>
      <c r="AI644" t="s">
        <v>5614</v>
      </c>
      <c r="AJ644" s="101" t="s">
        <v>3435</v>
      </c>
      <c r="AP644" t="s">
        <v>6327</v>
      </c>
    </row>
    <row r="645" spans="31:42" x14ac:dyDescent="0.2">
      <c r="AE645" s="1">
        <v>1</v>
      </c>
      <c r="AF645" s="109" t="s">
        <v>7784</v>
      </c>
      <c r="AG645" s="1">
        <v>1</v>
      </c>
      <c r="AH645" s="109" t="s">
        <v>3842</v>
      </c>
      <c r="AI645" s="1">
        <v>1</v>
      </c>
      <c r="AJ645" s="109" t="s">
        <v>6384</v>
      </c>
      <c r="AP645" t="s">
        <v>6327</v>
      </c>
    </row>
    <row r="646" spans="31:42" x14ac:dyDescent="0.2">
      <c r="AE646" t="s">
        <v>1944</v>
      </c>
      <c r="AG646" t="s">
        <v>1944</v>
      </c>
      <c r="AI646" t="s">
        <v>1944</v>
      </c>
      <c r="AP646" t="s">
        <v>6327</v>
      </c>
    </row>
    <row r="647" spans="31:42" x14ac:dyDescent="0.2">
      <c r="AE647" t="s">
        <v>5614</v>
      </c>
      <c r="AF647" s="109" t="s">
        <v>1865</v>
      </c>
      <c r="AG647" t="s">
        <v>5614</v>
      </c>
      <c r="AH647" s="109" t="s">
        <v>1504</v>
      </c>
      <c r="AI647" t="s">
        <v>5614</v>
      </c>
      <c r="AJ647" s="101" t="s">
        <v>6930</v>
      </c>
      <c r="AP647" t="s">
        <v>6327</v>
      </c>
    </row>
    <row r="648" spans="31:42" x14ac:dyDescent="0.2">
      <c r="AE648" s="1">
        <v>1</v>
      </c>
      <c r="AF648" s="109" t="s">
        <v>5042</v>
      </c>
      <c r="AG648" s="1">
        <v>1</v>
      </c>
      <c r="AH648" s="109" t="s">
        <v>3843</v>
      </c>
      <c r="AI648" s="1">
        <v>1</v>
      </c>
      <c r="AJ648" s="109" t="s">
        <v>6385</v>
      </c>
      <c r="AP648" t="s">
        <v>6327</v>
      </c>
    </row>
    <row r="649" spans="31:42" x14ac:dyDescent="0.2">
      <c r="AF649" s="109"/>
      <c r="AG649" t="s">
        <v>1944</v>
      </c>
      <c r="AJ649" s="101"/>
      <c r="AP649" t="s">
        <v>6327</v>
      </c>
    </row>
    <row r="650" spans="31:42" x14ac:dyDescent="0.2">
      <c r="AF650" s="109"/>
      <c r="AG650" t="s">
        <v>5614</v>
      </c>
      <c r="AH650" s="109" t="s">
        <v>611</v>
      </c>
      <c r="AJ650" s="101"/>
      <c r="AP650" t="s">
        <v>6327</v>
      </c>
    </row>
    <row r="651" spans="31:42" x14ac:dyDescent="0.2">
      <c r="AF651" s="109"/>
      <c r="AG651" s="1">
        <v>1</v>
      </c>
      <c r="AH651" s="109" t="s">
        <v>3844</v>
      </c>
      <c r="AJ651" s="101"/>
      <c r="AP651" t="s">
        <v>6327</v>
      </c>
    </row>
    <row r="652" spans="31:42" x14ac:dyDescent="0.2">
      <c r="AF652" s="109"/>
      <c r="AG652" t="s">
        <v>1944</v>
      </c>
      <c r="AJ652" s="101"/>
      <c r="AP652" t="s">
        <v>6327</v>
      </c>
    </row>
    <row r="653" spans="31:42" x14ac:dyDescent="0.2">
      <c r="AF653" s="109"/>
      <c r="AG653" t="s">
        <v>5614</v>
      </c>
      <c r="AH653" s="109" t="s">
        <v>611</v>
      </c>
      <c r="AJ653" s="101"/>
      <c r="AP653" t="s">
        <v>6327</v>
      </c>
    </row>
    <row r="654" spans="31:42" x14ac:dyDescent="0.2">
      <c r="AF654" s="109"/>
      <c r="AG654" s="1">
        <v>1</v>
      </c>
      <c r="AH654" s="109" t="s">
        <v>3845</v>
      </c>
      <c r="AJ654" s="101"/>
      <c r="AP654" t="s">
        <v>6327</v>
      </c>
    </row>
    <row r="655" spans="31:42" x14ac:dyDescent="0.2">
      <c r="AF655" s="109"/>
      <c r="AG655" t="s">
        <v>1944</v>
      </c>
      <c r="AJ655" s="101"/>
      <c r="AP655" t="s">
        <v>6327</v>
      </c>
    </row>
    <row r="656" spans="31:42" x14ac:dyDescent="0.2">
      <c r="AF656" s="109"/>
      <c r="AG656" t="s">
        <v>5614</v>
      </c>
      <c r="AH656" s="109" t="s">
        <v>3708</v>
      </c>
      <c r="AJ656" s="101"/>
      <c r="AP656" t="s">
        <v>6327</v>
      </c>
    </row>
    <row r="657" spans="1:42" x14ac:dyDescent="0.2">
      <c r="AF657" s="109"/>
      <c r="AG657" s="1">
        <v>1</v>
      </c>
      <c r="AH657" s="109" t="s">
        <v>3846</v>
      </c>
      <c r="AJ657" s="101"/>
      <c r="AP657" t="s">
        <v>6327</v>
      </c>
    </row>
    <row r="658" spans="1:42" x14ac:dyDescent="0.2">
      <c r="AF658" s="109"/>
      <c r="AG658" t="s">
        <v>1944</v>
      </c>
      <c r="AJ658" s="101"/>
      <c r="AP658" t="s">
        <v>6327</v>
      </c>
    </row>
    <row r="659" spans="1:42" x14ac:dyDescent="0.2">
      <c r="AF659" s="109"/>
      <c r="AG659" t="s">
        <v>5614</v>
      </c>
      <c r="AH659" s="101" t="s">
        <v>5059</v>
      </c>
      <c r="AJ659" s="101"/>
      <c r="AP659" t="s">
        <v>6327</v>
      </c>
    </row>
    <row r="660" spans="1:42" x14ac:dyDescent="0.2">
      <c r="AF660" s="109"/>
      <c r="AG660" s="1">
        <v>1</v>
      </c>
      <c r="AH660" s="101" t="s">
        <v>3434</v>
      </c>
      <c r="AJ660" s="101"/>
      <c r="AP660" t="s">
        <v>6327</v>
      </c>
    </row>
    <row r="661" spans="1:42" x14ac:dyDescent="0.2">
      <c r="A661" s="17" t="s">
        <v>9883</v>
      </c>
      <c r="G661" s="17"/>
      <c r="H661" s="17"/>
      <c r="X661" s="2"/>
      <c r="AE661" s="18"/>
      <c r="AF661" s="18"/>
      <c r="AG661" s="18"/>
      <c r="AP661" t="s">
        <v>6327</v>
      </c>
    </row>
    <row r="662" spans="1:42" x14ac:dyDescent="0.2">
      <c r="O662" s="15" t="s">
        <v>3063</v>
      </c>
      <c r="X662" s="2"/>
      <c r="Y662" t="s">
        <v>5614</v>
      </c>
      <c r="Z662" s="197" t="s">
        <v>4553</v>
      </c>
      <c r="AC662" s="20" t="s">
        <v>2630</v>
      </c>
      <c r="AD662" s="20"/>
      <c r="AE662" t="s">
        <v>5614</v>
      </c>
      <c r="AF662" s="70" t="s">
        <v>1464</v>
      </c>
      <c r="AG662" s="18"/>
      <c r="AP662" t="s">
        <v>6327</v>
      </c>
    </row>
    <row r="663" spans="1:42" x14ac:dyDescent="0.2">
      <c r="X663" s="2"/>
      <c r="Y663" s="1">
        <v>1</v>
      </c>
      <c r="Z663" s="197" t="s">
        <v>8366</v>
      </c>
      <c r="AC663" s="19" t="s">
        <v>5614</v>
      </c>
      <c r="AD663" s="70" t="s">
        <v>8792</v>
      </c>
      <c r="AE663" t="s">
        <v>1944</v>
      </c>
      <c r="AF663" s="70" t="s">
        <v>8804</v>
      </c>
      <c r="AG663" s="18"/>
      <c r="AP663" t="s">
        <v>6327</v>
      </c>
    </row>
    <row r="664" spans="1:42" x14ac:dyDescent="0.2">
      <c r="Y664" t="s">
        <v>1944</v>
      </c>
      <c r="Z664" s="197" t="s">
        <v>8367</v>
      </c>
      <c r="AC664" s="19" t="s">
        <v>1944</v>
      </c>
      <c r="AD664" s="70" t="s">
        <v>2442</v>
      </c>
      <c r="AE664" t="s">
        <v>1944</v>
      </c>
      <c r="AF664" s="208" t="s">
        <v>8676</v>
      </c>
      <c r="AG664" s="18"/>
      <c r="AP664" t="s">
        <v>6327</v>
      </c>
    </row>
    <row r="665" spans="1:42" x14ac:dyDescent="0.2">
      <c r="AC665" s="19" t="s">
        <v>1944</v>
      </c>
      <c r="AD665" s="213" t="s">
        <v>8803</v>
      </c>
      <c r="AE665" t="s">
        <v>1944</v>
      </c>
      <c r="AF665" s="214" t="s">
        <v>9043</v>
      </c>
      <c r="AG665" s="18"/>
      <c r="AP665" t="s">
        <v>6327</v>
      </c>
    </row>
    <row r="666" spans="1:42" x14ac:dyDescent="0.2">
      <c r="AC666" s="19" t="s">
        <v>1944</v>
      </c>
      <c r="AD666" s="208" t="s">
        <v>8794</v>
      </c>
      <c r="AE666" t="s">
        <v>1944</v>
      </c>
      <c r="AG666" s="18"/>
      <c r="AP666" t="s">
        <v>6327</v>
      </c>
    </row>
    <row r="667" spans="1:42" x14ac:dyDescent="0.2">
      <c r="AC667" s="19" t="s">
        <v>1944</v>
      </c>
      <c r="AD667" s="208" t="s">
        <v>8793</v>
      </c>
      <c r="AE667" t="s">
        <v>5614</v>
      </c>
      <c r="AF667" s="70" t="s">
        <v>5235</v>
      </c>
      <c r="AG667" s="18"/>
      <c r="AP667" t="s">
        <v>6327</v>
      </c>
    </row>
    <row r="668" spans="1:42" x14ac:dyDescent="0.2">
      <c r="AC668" s="19" t="s">
        <v>1944</v>
      </c>
      <c r="AD668" s="208" t="s">
        <v>8802</v>
      </c>
      <c r="AE668" t="s">
        <v>1944</v>
      </c>
      <c r="AF668" s="70" t="s">
        <v>3822</v>
      </c>
      <c r="AG668" s="18"/>
      <c r="AP668" t="s">
        <v>6327</v>
      </c>
    </row>
    <row r="669" spans="1:42" x14ac:dyDescent="0.2">
      <c r="AC669" s="18"/>
      <c r="AD669" s="18"/>
      <c r="AE669" t="s">
        <v>1944</v>
      </c>
      <c r="AF669" s="167"/>
      <c r="AG669" s="18"/>
      <c r="AP669" t="s">
        <v>6327</v>
      </c>
    </row>
    <row r="670" spans="1:42" x14ac:dyDescent="0.2">
      <c r="AD670" s="101"/>
      <c r="AE670" s="19" t="s">
        <v>5614</v>
      </c>
      <c r="AF670" s="70" t="s">
        <v>634</v>
      </c>
      <c r="AG670" s="18"/>
      <c r="AP670" t="s">
        <v>6327</v>
      </c>
    </row>
    <row r="671" spans="1:42" x14ac:dyDescent="0.2">
      <c r="AD671" s="101"/>
      <c r="AE671" s="19" t="s">
        <v>1944</v>
      </c>
      <c r="AF671" s="70" t="s">
        <v>635</v>
      </c>
      <c r="AG671" s="18"/>
      <c r="AH671" s="70"/>
      <c r="AP671" t="s">
        <v>6327</v>
      </c>
    </row>
    <row r="672" spans="1:42" x14ac:dyDescent="0.2">
      <c r="A672" s="17" t="s">
        <v>9883</v>
      </c>
      <c r="G672" s="17"/>
      <c r="H672" s="17"/>
      <c r="AP672" t="s">
        <v>6327</v>
      </c>
    </row>
    <row r="673" spans="15:42" x14ac:dyDescent="0.2">
      <c r="O673" s="3" t="s">
        <v>9394</v>
      </c>
      <c r="AP673" t="s">
        <v>6327</v>
      </c>
    </row>
    <row r="674" spans="15:42" x14ac:dyDescent="0.2">
      <c r="O674" s="228" t="s">
        <v>9393</v>
      </c>
      <c r="AP674" t="s">
        <v>6327</v>
      </c>
    </row>
    <row r="675" spans="15:42" x14ac:dyDescent="0.2">
      <c r="S675" t="s">
        <v>5614</v>
      </c>
      <c r="T675" s="63" t="s">
        <v>1506</v>
      </c>
      <c r="AP675" t="s">
        <v>6327</v>
      </c>
    </row>
    <row r="676" spans="15:42" x14ac:dyDescent="0.2">
      <c r="S676" s="1">
        <v>1</v>
      </c>
      <c r="T676" s="63" t="s">
        <v>5474</v>
      </c>
      <c r="U676" t="s">
        <v>5614</v>
      </c>
      <c r="V676" s="94" t="s">
        <v>5819</v>
      </c>
      <c r="W676" t="s">
        <v>5614</v>
      </c>
      <c r="X676" s="94" t="s">
        <v>4635</v>
      </c>
      <c r="Y676" t="s">
        <v>5614</v>
      </c>
      <c r="Z676" s="93" t="s">
        <v>7340</v>
      </c>
      <c r="AA676" t="s">
        <v>5614</v>
      </c>
      <c r="AB676" s="93" t="s">
        <v>956</v>
      </c>
      <c r="AC676" t="s">
        <v>5614</v>
      </c>
      <c r="AD676" s="96" t="s">
        <v>4636</v>
      </c>
      <c r="AP676" t="s">
        <v>6327</v>
      </c>
    </row>
    <row r="677" spans="15:42" x14ac:dyDescent="0.2">
      <c r="S677" t="s">
        <v>1944</v>
      </c>
      <c r="U677" t="s">
        <v>1944</v>
      </c>
      <c r="V677" s="63" t="s">
        <v>908</v>
      </c>
      <c r="W677" t="s">
        <v>1944</v>
      </c>
      <c r="X677" s="63" t="s">
        <v>7664</v>
      </c>
      <c r="Y677" s="1">
        <v>1</v>
      </c>
      <c r="Z677" s="63" t="s">
        <v>959</v>
      </c>
      <c r="AA677" s="1">
        <v>1</v>
      </c>
      <c r="AB677" s="63" t="s">
        <v>957</v>
      </c>
      <c r="AC677" t="s">
        <v>1944</v>
      </c>
      <c r="AP677" t="s">
        <v>6327</v>
      </c>
    </row>
    <row r="678" spans="15:42" x14ac:dyDescent="0.2">
      <c r="S678" t="s">
        <v>5614</v>
      </c>
      <c r="T678" s="63" t="s">
        <v>5220</v>
      </c>
      <c r="U678" t="s">
        <v>1944</v>
      </c>
      <c r="V678" s="97" t="s">
        <v>1985</v>
      </c>
      <c r="W678" t="s">
        <v>1944</v>
      </c>
      <c r="X678" s="94" t="s">
        <v>5821</v>
      </c>
      <c r="Y678" t="s">
        <v>1944</v>
      </c>
      <c r="Z678" s="97" t="s">
        <v>958</v>
      </c>
      <c r="AA678" t="s">
        <v>1944</v>
      </c>
      <c r="AB678" s="97" t="s">
        <v>958</v>
      </c>
      <c r="AP678" t="s">
        <v>6327</v>
      </c>
    </row>
    <row r="679" spans="15:42" x14ac:dyDescent="0.2">
      <c r="S679" s="1">
        <v>1</v>
      </c>
      <c r="T679" s="63" t="s">
        <v>1587</v>
      </c>
      <c r="U679" t="s">
        <v>1944</v>
      </c>
      <c r="V679" s="94" t="s">
        <v>1984</v>
      </c>
      <c r="W679" t="s">
        <v>1944</v>
      </c>
      <c r="X679" s="63" t="s">
        <v>5820</v>
      </c>
      <c r="Y679" t="s">
        <v>1944</v>
      </c>
      <c r="Z679" s="63" t="s">
        <v>961</v>
      </c>
      <c r="AA679" t="s">
        <v>1944</v>
      </c>
      <c r="AB679" s="63" t="s">
        <v>799</v>
      </c>
      <c r="AP679" t="s">
        <v>6327</v>
      </c>
    </row>
    <row r="680" spans="15:42" x14ac:dyDescent="0.2">
      <c r="S680" t="s">
        <v>1944</v>
      </c>
      <c r="U680" t="s">
        <v>1944</v>
      </c>
      <c r="V680" s="63" t="s">
        <v>5858</v>
      </c>
      <c r="W680" t="s">
        <v>1944</v>
      </c>
      <c r="X680" s="63" t="s">
        <v>1983</v>
      </c>
      <c r="Y680" s="1">
        <v>1</v>
      </c>
      <c r="Z680" s="63" t="s">
        <v>960</v>
      </c>
      <c r="AA680" s="1">
        <v>1</v>
      </c>
      <c r="AB680" s="63" t="s">
        <v>3516</v>
      </c>
      <c r="AP680" t="s">
        <v>6327</v>
      </c>
    </row>
    <row r="681" spans="15:42" x14ac:dyDescent="0.2">
      <c r="S681" t="s">
        <v>5614</v>
      </c>
      <c r="T681" s="63" t="s">
        <v>2475</v>
      </c>
      <c r="V681" s="37"/>
      <c r="X681" s="70"/>
      <c r="Y681" t="s">
        <v>1944</v>
      </c>
      <c r="AA681" t="s">
        <v>1944</v>
      </c>
      <c r="AP681" t="s">
        <v>6327</v>
      </c>
    </row>
    <row r="682" spans="15:42" x14ac:dyDescent="0.2">
      <c r="S682" s="1">
        <v>1</v>
      </c>
      <c r="T682" s="63" t="s">
        <v>6797</v>
      </c>
      <c r="Y682" t="s">
        <v>5614</v>
      </c>
      <c r="Z682" s="94" t="s">
        <v>4637</v>
      </c>
      <c r="AA682" t="s">
        <v>5614</v>
      </c>
      <c r="AB682" s="94" t="s">
        <v>4637</v>
      </c>
      <c r="AP682" t="s">
        <v>6327</v>
      </c>
    </row>
    <row r="683" spans="15:42" x14ac:dyDescent="0.2">
      <c r="S683" t="s">
        <v>1944</v>
      </c>
      <c r="T683" s="63"/>
      <c r="U683" s="20" t="s">
        <v>464</v>
      </c>
      <c r="V683" s="18"/>
      <c r="W683" s="18"/>
      <c r="Z683" s="94"/>
      <c r="AB683" s="94"/>
      <c r="AP683" t="s">
        <v>6327</v>
      </c>
    </row>
    <row r="684" spans="15:42" x14ac:dyDescent="0.2">
      <c r="Q684" t="s">
        <v>5614</v>
      </c>
      <c r="R684" s="227" t="s">
        <v>2738</v>
      </c>
      <c r="S684" t="s">
        <v>5614</v>
      </c>
      <c r="T684" s="63" t="s">
        <v>2512</v>
      </c>
      <c r="U684" s="19" t="s">
        <v>5614</v>
      </c>
      <c r="V684" s="70" t="s">
        <v>4209</v>
      </c>
      <c r="W684" s="18"/>
      <c r="Z684" s="94"/>
      <c r="AB684" s="94"/>
      <c r="AP684" t="s">
        <v>6327</v>
      </c>
    </row>
    <row r="685" spans="15:42" x14ac:dyDescent="0.2">
      <c r="Q685" s="1">
        <v>1</v>
      </c>
      <c r="R685" s="227" t="s">
        <v>9379</v>
      </c>
      <c r="S685" s="1">
        <v>1</v>
      </c>
      <c r="T685" s="63" t="s">
        <v>6498</v>
      </c>
      <c r="U685" s="19" t="s">
        <v>1944</v>
      </c>
      <c r="V685" s="70" t="s">
        <v>3489</v>
      </c>
      <c r="W685" s="18"/>
      <c r="Z685" s="94"/>
      <c r="AB685" s="94"/>
      <c r="AP685" t="s">
        <v>6327</v>
      </c>
    </row>
    <row r="686" spans="15:42" x14ac:dyDescent="0.2">
      <c r="Q686" t="s">
        <v>1944</v>
      </c>
      <c r="S686" t="s">
        <v>1944</v>
      </c>
      <c r="U686" s="19" t="s">
        <v>1944</v>
      </c>
      <c r="V686" s="77" t="s">
        <v>7269</v>
      </c>
      <c r="W686" s="18"/>
      <c r="Z686" s="94"/>
      <c r="AB686" s="94"/>
      <c r="AP686" t="s">
        <v>6327</v>
      </c>
    </row>
    <row r="687" spans="15:42" x14ac:dyDescent="0.2">
      <c r="Q687" t="s">
        <v>5614</v>
      </c>
      <c r="R687" s="227" t="s">
        <v>9380</v>
      </c>
      <c r="S687" t="s">
        <v>5614</v>
      </c>
      <c r="T687" s="63" t="s">
        <v>4048</v>
      </c>
      <c r="U687" s="19" t="s">
        <v>1944</v>
      </c>
      <c r="V687" s="70" t="s">
        <v>7270</v>
      </c>
      <c r="W687" s="18"/>
      <c r="Z687" s="94"/>
      <c r="AB687" s="94"/>
      <c r="AP687" t="s">
        <v>6327</v>
      </c>
    </row>
    <row r="688" spans="15:42" x14ac:dyDescent="0.2">
      <c r="Q688" s="1">
        <v>1</v>
      </c>
      <c r="R688" s="227" t="s">
        <v>9381</v>
      </c>
      <c r="S688" s="1">
        <v>1</v>
      </c>
      <c r="T688" s="63" t="s">
        <v>6499</v>
      </c>
      <c r="U688" s="19" t="s">
        <v>1944</v>
      </c>
      <c r="V688" s="70" t="s">
        <v>534</v>
      </c>
      <c r="W688" s="18"/>
      <c r="Z688" s="94"/>
      <c r="AB688" s="94"/>
      <c r="AP688" t="s">
        <v>6327</v>
      </c>
    </row>
    <row r="689" spans="17:42" x14ac:dyDescent="0.2">
      <c r="Q689" t="s">
        <v>1944</v>
      </c>
      <c r="S689" t="s">
        <v>1944</v>
      </c>
      <c r="U689" s="18"/>
      <c r="V689" s="18"/>
      <c r="W689" s="18"/>
      <c r="Z689" s="94"/>
      <c r="AB689" s="94"/>
      <c r="AP689" t="s">
        <v>6327</v>
      </c>
    </row>
    <row r="690" spans="17:42" x14ac:dyDescent="0.2">
      <c r="Q690" t="s">
        <v>5614</v>
      </c>
      <c r="R690" s="63" t="s">
        <v>6795</v>
      </c>
      <c r="S690" t="s">
        <v>5614</v>
      </c>
      <c r="T690" s="63" t="s">
        <v>2008</v>
      </c>
      <c r="Z690" s="94"/>
      <c r="AB690" s="94"/>
      <c r="AP690" t="s">
        <v>6327</v>
      </c>
    </row>
    <row r="691" spans="17:42" x14ac:dyDescent="0.2">
      <c r="Q691" t="s">
        <v>1944</v>
      </c>
      <c r="R691" s="93" t="s">
        <v>6910</v>
      </c>
      <c r="S691" s="1">
        <v>1</v>
      </c>
      <c r="T691" s="63" t="s">
        <v>6500</v>
      </c>
      <c r="Z691" s="94"/>
      <c r="AB691" s="94"/>
      <c r="AP691" t="s">
        <v>6327</v>
      </c>
    </row>
    <row r="692" spans="17:42" x14ac:dyDescent="0.2">
      <c r="Q692" s="1">
        <v>1</v>
      </c>
      <c r="R692" s="227" t="s">
        <v>9382</v>
      </c>
      <c r="S692" t="s">
        <v>1944</v>
      </c>
      <c r="Z692" s="94"/>
      <c r="AB692" s="94"/>
      <c r="AP692" t="s">
        <v>6327</v>
      </c>
    </row>
    <row r="693" spans="17:42" x14ac:dyDescent="0.2">
      <c r="Q693" s="1">
        <v>1</v>
      </c>
      <c r="R693" s="63" t="s">
        <v>5473</v>
      </c>
      <c r="S693" t="s">
        <v>5614</v>
      </c>
      <c r="T693" s="63" t="s">
        <v>6796</v>
      </c>
      <c r="Z693" s="94"/>
      <c r="AB693" s="94"/>
      <c r="AP693" t="s">
        <v>6327</v>
      </c>
    </row>
    <row r="694" spans="17:42" x14ac:dyDescent="0.2">
      <c r="Q694" t="s">
        <v>1944</v>
      </c>
      <c r="S694" s="1">
        <v>1</v>
      </c>
      <c r="T694" s="63" t="s">
        <v>6501</v>
      </c>
      <c r="Z694" s="94"/>
      <c r="AB694" s="94"/>
      <c r="AP694" t="s">
        <v>6327</v>
      </c>
    </row>
    <row r="695" spans="17:42" x14ac:dyDescent="0.2">
      <c r="Q695" t="s">
        <v>5614</v>
      </c>
      <c r="R695" s="227" t="s">
        <v>2475</v>
      </c>
      <c r="S695" t="s">
        <v>1944</v>
      </c>
      <c r="Z695" s="94"/>
      <c r="AB695" s="94"/>
      <c r="AP695" t="s">
        <v>6327</v>
      </c>
    </row>
    <row r="696" spans="17:42" x14ac:dyDescent="0.2">
      <c r="Q696" s="1">
        <v>1</v>
      </c>
      <c r="R696" s="227" t="s">
        <v>9383</v>
      </c>
      <c r="S696" t="s">
        <v>5614</v>
      </c>
      <c r="T696" s="63" t="s">
        <v>4385</v>
      </c>
      <c r="Z696" s="94"/>
      <c r="AB696" s="94"/>
      <c r="AP696" t="s">
        <v>6327</v>
      </c>
    </row>
    <row r="697" spans="17:42" x14ac:dyDescent="0.2">
      <c r="Q697" t="s">
        <v>1944</v>
      </c>
      <c r="S697" s="1">
        <v>1</v>
      </c>
      <c r="T697" s="63" t="s">
        <v>6502</v>
      </c>
      <c r="Z697" s="94"/>
      <c r="AB697" s="94"/>
      <c r="AP697" t="s">
        <v>6327</v>
      </c>
    </row>
    <row r="698" spans="17:42" x14ac:dyDescent="0.2">
      <c r="Q698" t="s">
        <v>5614</v>
      </c>
      <c r="R698" s="227" t="s">
        <v>3417</v>
      </c>
      <c r="S698" t="s">
        <v>1944</v>
      </c>
      <c r="Z698" s="94"/>
      <c r="AB698" s="94"/>
      <c r="AP698" t="s">
        <v>6327</v>
      </c>
    </row>
    <row r="699" spans="17:42" x14ac:dyDescent="0.2">
      <c r="Q699" s="1">
        <v>1</v>
      </c>
      <c r="R699" s="227" t="s">
        <v>9384</v>
      </c>
      <c r="S699" t="s">
        <v>5614</v>
      </c>
      <c r="T699" s="93" t="s">
        <v>2362</v>
      </c>
      <c r="Z699" s="94"/>
      <c r="AB699" s="94"/>
      <c r="AP699" t="s">
        <v>6327</v>
      </c>
    </row>
    <row r="700" spans="17:42" x14ac:dyDescent="0.2">
      <c r="Q700" t="s">
        <v>1944</v>
      </c>
      <c r="S700" s="1">
        <v>1</v>
      </c>
      <c r="T700" s="63" t="s">
        <v>6503</v>
      </c>
      <c r="Z700" s="94"/>
      <c r="AB700" s="94"/>
      <c r="AP700" t="s">
        <v>6327</v>
      </c>
    </row>
    <row r="701" spans="17:42" x14ac:dyDescent="0.2">
      <c r="Q701" t="s">
        <v>5614</v>
      </c>
      <c r="R701" s="227" t="s">
        <v>9385</v>
      </c>
      <c r="S701" t="s">
        <v>1944</v>
      </c>
      <c r="Z701" s="94"/>
      <c r="AB701" s="94"/>
      <c r="AP701" t="s">
        <v>6327</v>
      </c>
    </row>
    <row r="702" spans="17:42" x14ac:dyDescent="0.2">
      <c r="Q702" s="1">
        <v>1</v>
      </c>
      <c r="R702" s="227" t="s">
        <v>9386</v>
      </c>
      <c r="S702" t="s">
        <v>5614</v>
      </c>
      <c r="T702" s="93" t="s">
        <v>6533</v>
      </c>
      <c r="Z702" s="94"/>
      <c r="AB702" s="94"/>
      <c r="AP702" t="s">
        <v>6327</v>
      </c>
    </row>
    <row r="703" spans="17:42" x14ac:dyDescent="0.2">
      <c r="Q703" t="s">
        <v>1944</v>
      </c>
      <c r="S703" s="1">
        <v>1</v>
      </c>
      <c r="T703" s="63" t="s">
        <v>3245</v>
      </c>
      <c r="Z703" s="94"/>
      <c r="AB703" s="94"/>
      <c r="AP703" t="s">
        <v>6327</v>
      </c>
    </row>
    <row r="704" spans="17:42" x14ac:dyDescent="0.2">
      <c r="Q704" t="s">
        <v>5614</v>
      </c>
      <c r="R704" s="227" t="s">
        <v>5220</v>
      </c>
      <c r="S704" t="s">
        <v>1944</v>
      </c>
      <c r="Z704" s="94"/>
      <c r="AB704" s="94"/>
      <c r="AP704" t="s">
        <v>6327</v>
      </c>
    </row>
    <row r="705" spans="15:42" x14ac:dyDescent="0.2">
      <c r="Q705" s="1">
        <v>1</v>
      </c>
      <c r="R705" s="227" t="s">
        <v>9387</v>
      </c>
      <c r="S705" t="s">
        <v>5614</v>
      </c>
      <c r="T705" s="93" t="s">
        <v>4485</v>
      </c>
      <c r="Z705" s="94"/>
      <c r="AB705" s="94"/>
      <c r="AP705" t="s">
        <v>6327</v>
      </c>
    </row>
    <row r="706" spans="15:42" x14ac:dyDescent="0.2">
      <c r="Q706" t="s">
        <v>1944</v>
      </c>
      <c r="S706" s="1">
        <v>1</v>
      </c>
      <c r="T706" s="63" t="s">
        <v>3246</v>
      </c>
      <c r="Z706" s="94"/>
      <c r="AB706" s="94"/>
      <c r="AP706" t="s">
        <v>6327</v>
      </c>
    </row>
    <row r="707" spans="15:42" x14ac:dyDescent="0.2">
      <c r="Q707" t="s">
        <v>5880</v>
      </c>
      <c r="Z707" s="94"/>
      <c r="AB707" s="94"/>
      <c r="AP707" t="s">
        <v>6327</v>
      </c>
    </row>
    <row r="708" spans="15:42" x14ac:dyDescent="0.2">
      <c r="O708" t="s">
        <v>5614</v>
      </c>
      <c r="P708" s="63" t="s">
        <v>5471</v>
      </c>
      <c r="Q708" t="s">
        <v>5614</v>
      </c>
      <c r="R708" s="63" t="s">
        <v>5818</v>
      </c>
      <c r="S708" t="s">
        <v>5614</v>
      </c>
      <c r="T708" s="63" t="s">
        <v>5220</v>
      </c>
      <c r="Z708" s="94"/>
      <c r="AB708" s="94"/>
      <c r="AP708" t="s">
        <v>6327</v>
      </c>
    </row>
    <row r="709" spans="15:42" x14ac:dyDescent="0.2">
      <c r="O709" s="1">
        <v>1</v>
      </c>
      <c r="P709" s="63" t="s">
        <v>5661</v>
      </c>
      <c r="Q709" t="s">
        <v>1944</v>
      </c>
      <c r="R709" s="93" t="s">
        <v>6910</v>
      </c>
      <c r="S709" s="1">
        <v>1</v>
      </c>
      <c r="T709" s="63" t="s">
        <v>3249</v>
      </c>
      <c r="Z709" s="94"/>
      <c r="AB709" s="94"/>
      <c r="AP709" t="s">
        <v>6327</v>
      </c>
    </row>
    <row r="710" spans="15:42" x14ac:dyDescent="0.2">
      <c r="O710" s="1">
        <v>1</v>
      </c>
      <c r="P710" s="63" t="s">
        <v>5472</v>
      </c>
      <c r="Q710" s="1">
        <v>1</v>
      </c>
      <c r="R710" s="63" t="s">
        <v>5475</v>
      </c>
      <c r="S710" t="s">
        <v>1944</v>
      </c>
      <c r="Z710" s="94"/>
      <c r="AB710" s="94"/>
      <c r="AP710" t="s">
        <v>6327</v>
      </c>
    </row>
    <row r="711" spans="15:42" x14ac:dyDescent="0.2">
      <c r="P711" s="63"/>
      <c r="Q711" s="1">
        <v>1</v>
      </c>
      <c r="R711" s="63" t="s">
        <v>3247</v>
      </c>
      <c r="S711" t="s">
        <v>5614</v>
      </c>
      <c r="T711" s="63" t="s">
        <v>3248</v>
      </c>
      <c r="Z711" s="94"/>
      <c r="AB711" s="94"/>
      <c r="AP711" t="s">
        <v>6327</v>
      </c>
    </row>
    <row r="712" spans="15:42" x14ac:dyDescent="0.2">
      <c r="Q712" t="s">
        <v>1944</v>
      </c>
      <c r="S712" s="1">
        <v>1</v>
      </c>
      <c r="T712" s="63" t="s">
        <v>3250</v>
      </c>
      <c r="Z712" s="94"/>
      <c r="AB712" s="94"/>
      <c r="AP712" t="s">
        <v>6327</v>
      </c>
    </row>
    <row r="713" spans="15:42" x14ac:dyDescent="0.2">
      <c r="Q713" t="s">
        <v>5614</v>
      </c>
      <c r="R713" s="227" t="s">
        <v>9388</v>
      </c>
      <c r="S713" t="s">
        <v>1944</v>
      </c>
      <c r="Z713" s="94"/>
      <c r="AB713" s="94"/>
      <c r="AP713" t="s">
        <v>6327</v>
      </c>
    </row>
    <row r="714" spans="15:42" x14ac:dyDescent="0.2">
      <c r="Q714" s="1">
        <v>1</v>
      </c>
      <c r="R714" s="227" t="s">
        <v>9389</v>
      </c>
      <c r="S714" t="s">
        <v>5614</v>
      </c>
      <c r="T714" s="93" t="s">
        <v>498</v>
      </c>
      <c r="AP714" t="s">
        <v>6327</v>
      </c>
    </row>
    <row r="715" spans="15:42" x14ac:dyDescent="0.2">
      <c r="Q715" t="s">
        <v>1944</v>
      </c>
      <c r="S715" s="1">
        <v>1</v>
      </c>
      <c r="T715" s="63" t="s">
        <v>3251</v>
      </c>
      <c r="AP715" t="s">
        <v>6327</v>
      </c>
    </row>
    <row r="716" spans="15:42" x14ac:dyDescent="0.2">
      <c r="Q716" t="s">
        <v>5614</v>
      </c>
      <c r="R716" s="227" t="s">
        <v>6288</v>
      </c>
      <c r="S716" t="s">
        <v>1944</v>
      </c>
      <c r="AP716" t="s">
        <v>6327</v>
      </c>
    </row>
    <row r="717" spans="15:42" x14ac:dyDescent="0.2">
      <c r="Q717" s="1">
        <v>1</v>
      </c>
      <c r="R717" s="227" t="s">
        <v>9390</v>
      </c>
      <c r="S717" t="s">
        <v>5614</v>
      </c>
      <c r="T717" s="93" t="s">
        <v>3252</v>
      </c>
      <c r="AP717" t="s">
        <v>6327</v>
      </c>
    </row>
    <row r="718" spans="15:42" x14ac:dyDescent="0.2">
      <c r="Q718" t="s">
        <v>1944</v>
      </c>
      <c r="S718" s="1">
        <v>1</v>
      </c>
      <c r="T718" s="63" t="s">
        <v>3253</v>
      </c>
      <c r="AP718" t="s">
        <v>6327</v>
      </c>
    </row>
    <row r="719" spans="15:42" x14ac:dyDescent="0.2">
      <c r="Q719" t="s">
        <v>5614</v>
      </c>
      <c r="R719" s="227" t="s">
        <v>2639</v>
      </c>
      <c r="S719" t="s">
        <v>1944</v>
      </c>
      <c r="Z719" s="94"/>
      <c r="AB719" s="94"/>
      <c r="AP719" t="s">
        <v>6327</v>
      </c>
    </row>
    <row r="720" spans="15:42" x14ac:dyDescent="0.2">
      <c r="Q720" s="1">
        <v>1</v>
      </c>
      <c r="R720" s="227" t="s">
        <v>9391</v>
      </c>
      <c r="S720" t="s">
        <v>5614</v>
      </c>
      <c r="T720" s="93" t="s">
        <v>3254</v>
      </c>
      <c r="Z720" s="94"/>
      <c r="AB720" s="94"/>
      <c r="AP720" t="s">
        <v>6327</v>
      </c>
    </row>
    <row r="721" spans="1:42" x14ac:dyDescent="0.2">
      <c r="Q721" t="s">
        <v>1944</v>
      </c>
      <c r="S721" s="1">
        <v>1</v>
      </c>
      <c r="T721" s="63" t="s">
        <v>6909</v>
      </c>
      <c r="Z721" s="94"/>
      <c r="AB721" s="94"/>
      <c r="AP721" t="s">
        <v>6327</v>
      </c>
    </row>
    <row r="722" spans="1:42" x14ac:dyDescent="0.2">
      <c r="Q722" t="s">
        <v>5614</v>
      </c>
      <c r="R722" s="227" t="s">
        <v>3744</v>
      </c>
      <c r="S722" s="1"/>
      <c r="T722" s="63"/>
      <c r="Z722" s="94"/>
      <c r="AB722" s="94"/>
      <c r="AP722" t="s">
        <v>6327</v>
      </c>
    </row>
    <row r="723" spans="1:42" x14ac:dyDescent="0.2">
      <c r="Q723" s="1">
        <v>1</v>
      </c>
      <c r="R723" s="227" t="s">
        <v>9392</v>
      </c>
      <c r="S723" s="1"/>
      <c r="T723" s="63"/>
      <c r="Z723" s="94"/>
      <c r="AB723" s="94"/>
      <c r="AP723" t="s">
        <v>6327</v>
      </c>
    </row>
    <row r="724" spans="1:42" x14ac:dyDescent="0.2">
      <c r="Q724" t="s">
        <v>1944</v>
      </c>
      <c r="R724" s="63"/>
      <c r="S724" s="1"/>
      <c r="T724" s="63"/>
      <c r="Z724" s="94"/>
      <c r="AB724" s="94"/>
      <c r="AP724" t="s">
        <v>6327</v>
      </c>
    </row>
    <row r="725" spans="1:42" x14ac:dyDescent="0.2">
      <c r="Q725" t="s">
        <v>5614</v>
      </c>
      <c r="R725" s="63" t="s">
        <v>6288</v>
      </c>
      <c r="S725" s="1"/>
      <c r="T725" s="63"/>
      <c r="Z725" s="94"/>
      <c r="AB725" s="94"/>
      <c r="AP725" t="s">
        <v>6327</v>
      </c>
    </row>
    <row r="726" spans="1:42" x14ac:dyDescent="0.2">
      <c r="Q726" s="1">
        <v>1</v>
      </c>
      <c r="R726" s="63" t="s">
        <v>5476</v>
      </c>
      <c r="S726" s="1"/>
      <c r="T726" s="63"/>
      <c r="Z726" s="94"/>
      <c r="AB726" s="94"/>
      <c r="AP726" t="s">
        <v>6327</v>
      </c>
    </row>
    <row r="727" spans="1:42" x14ac:dyDescent="0.2">
      <c r="Q727" t="s">
        <v>1944</v>
      </c>
      <c r="S727" s="1"/>
      <c r="T727" s="63"/>
      <c r="Z727" s="94"/>
      <c r="AB727" s="94"/>
      <c r="AP727" t="s">
        <v>6327</v>
      </c>
    </row>
    <row r="728" spans="1:42" x14ac:dyDescent="0.2">
      <c r="Q728" t="s">
        <v>5614</v>
      </c>
      <c r="R728" s="63" t="s">
        <v>2639</v>
      </c>
      <c r="S728" s="1"/>
      <c r="T728" s="63"/>
      <c r="Z728" s="94"/>
      <c r="AB728" s="94"/>
      <c r="AP728" t="s">
        <v>6327</v>
      </c>
    </row>
    <row r="729" spans="1:42" x14ac:dyDescent="0.2">
      <c r="Q729" s="1">
        <v>1</v>
      </c>
      <c r="R729" s="63" t="s">
        <v>5477</v>
      </c>
      <c r="S729" s="1"/>
      <c r="T729" s="63"/>
      <c r="Z729" s="94"/>
      <c r="AB729" s="94"/>
      <c r="AP729" t="s">
        <v>6327</v>
      </c>
    </row>
    <row r="730" spans="1:42" x14ac:dyDescent="0.2">
      <c r="A730" s="17" t="s">
        <v>9883</v>
      </c>
      <c r="O730" s="17"/>
      <c r="Q730" s="1"/>
      <c r="R730" s="63"/>
      <c r="S730" s="1"/>
      <c r="T730" s="63"/>
      <c r="Z730" s="94"/>
      <c r="AB730" s="94"/>
      <c r="AP730" t="s">
        <v>6327</v>
      </c>
    </row>
    <row r="731" spans="1:42" x14ac:dyDescent="0.2">
      <c r="O731" s="3" t="s">
        <v>9728</v>
      </c>
      <c r="Q731" s="1"/>
      <c r="R731" s="63"/>
      <c r="S731" s="1"/>
      <c r="T731" s="63"/>
      <c r="Z731" s="94"/>
      <c r="AB731" s="94"/>
      <c r="AE731" t="s">
        <v>5614</v>
      </c>
      <c r="AF731" s="227" t="s">
        <v>2639</v>
      </c>
      <c r="AP731" t="s">
        <v>6327</v>
      </c>
    </row>
    <row r="732" spans="1:42" x14ac:dyDescent="0.2">
      <c r="O732" s="17"/>
      <c r="Q732" s="1"/>
      <c r="R732" s="63"/>
      <c r="S732" s="1"/>
      <c r="T732" s="63"/>
      <c r="Z732" s="94"/>
      <c r="AB732" s="94"/>
      <c r="AE732" s="1">
        <v>1</v>
      </c>
      <c r="AF732" s="227" t="s">
        <v>628</v>
      </c>
      <c r="AP732" t="s">
        <v>6327</v>
      </c>
    </row>
    <row r="733" spans="1:42" x14ac:dyDescent="0.2">
      <c r="O733" s="17"/>
      <c r="Q733" s="1"/>
      <c r="R733" s="63"/>
      <c r="S733" s="1"/>
      <c r="T733" s="63"/>
      <c r="Z733" s="94"/>
      <c r="AB733" s="94"/>
      <c r="AE733" t="s">
        <v>1944</v>
      </c>
      <c r="AF733" s="227" t="s">
        <v>9729</v>
      </c>
      <c r="AP733" t="s">
        <v>6327</v>
      </c>
    </row>
    <row r="734" spans="1:42" x14ac:dyDescent="0.2">
      <c r="A734" s="17" t="s">
        <v>9883</v>
      </c>
      <c r="G734" s="17"/>
      <c r="H734" s="17"/>
      <c r="O734" s="3"/>
      <c r="AP734" t="s">
        <v>6327</v>
      </c>
    </row>
    <row r="735" spans="1:42" x14ac:dyDescent="0.2">
      <c r="O735" s="11" t="s">
        <v>9434</v>
      </c>
      <c r="Y735" t="s">
        <v>5614</v>
      </c>
      <c r="Z735" s="227" t="s">
        <v>9437</v>
      </c>
      <c r="AA735" t="s">
        <v>5614</v>
      </c>
      <c r="AB735" s="227" t="s">
        <v>3053</v>
      </c>
      <c r="AK735" s="20" t="s">
        <v>9175</v>
      </c>
      <c r="AL735" s="18"/>
      <c r="AM735" t="s">
        <v>5614</v>
      </c>
      <c r="AN735" s="157" t="s">
        <v>6750</v>
      </c>
      <c r="AP735" t="s">
        <v>6327</v>
      </c>
    </row>
    <row r="736" spans="1:42" x14ac:dyDescent="0.2">
      <c r="O736" s="3"/>
      <c r="Y736" s="1">
        <v>1</v>
      </c>
      <c r="Z736" s="227" t="s">
        <v>2474</v>
      </c>
      <c r="AA736" s="1">
        <v>1</v>
      </c>
      <c r="AB736" s="227" t="s">
        <v>9435</v>
      </c>
      <c r="AI736" t="s">
        <v>5614</v>
      </c>
      <c r="AJ736" s="219" t="s">
        <v>9213</v>
      </c>
      <c r="AK736" s="19" t="s">
        <v>5614</v>
      </c>
      <c r="AL736" s="101" t="s">
        <v>9173</v>
      </c>
      <c r="AM736" s="1">
        <v>1</v>
      </c>
      <c r="AN736" s="157" t="s">
        <v>1383</v>
      </c>
      <c r="AP736" t="s">
        <v>6327</v>
      </c>
    </row>
    <row r="737" spans="1:42" x14ac:dyDescent="0.2">
      <c r="O737" s="3"/>
      <c r="Y737" t="s">
        <v>1944</v>
      </c>
      <c r="Z737" s="227" t="s">
        <v>9438</v>
      </c>
      <c r="AA737" t="s">
        <v>1944</v>
      </c>
      <c r="AB737" s="227" t="s">
        <v>9436</v>
      </c>
      <c r="AI737" t="s">
        <v>1944</v>
      </c>
      <c r="AJ737" s="214" t="s">
        <v>9212</v>
      </c>
      <c r="AK737" s="19" t="s">
        <v>1944</v>
      </c>
      <c r="AL737" s="157" t="s">
        <v>1384</v>
      </c>
      <c r="AM737" s="18"/>
      <c r="AP737" t="s">
        <v>6327</v>
      </c>
    </row>
    <row r="738" spans="1:42" x14ac:dyDescent="0.2">
      <c r="O738" s="3"/>
      <c r="Y738" s="1">
        <v>1</v>
      </c>
      <c r="Z738" s="227" t="s">
        <v>1936</v>
      </c>
      <c r="AA738" s="1">
        <v>1</v>
      </c>
      <c r="AB738" s="227" t="s">
        <v>1792</v>
      </c>
      <c r="AK738" s="19" t="s">
        <v>1944</v>
      </c>
      <c r="AL738" s="112" t="s">
        <v>9172</v>
      </c>
      <c r="AM738" s="18"/>
      <c r="AP738" t="s">
        <v>6327</v>
      </c>
    </row>
    <row r="739" spans="1:42" x14ac:dyDescent="0.2">
      <c r="O739" s="3"/>
      <c r="AK739" s="19" t="s">
        <v>1944</v>
      </c>
      <c r="AL739" s="216" t="s">
        <v>9174</v>
      </c>
      <c r="AM739" s="18"/>
      <c r="AP739" t="s">
        <v>6327</v>
      </c>
    </row>
    <row r="740" spans="1:42" x14ac:dyDescent="0.2">
      <c r="O740" s="3"/>
      <c r="AA740" t="s">
        <v>5614</v>
      </c>
      <c r="AB740" s="227" t="s">
        <v>9446</v>
      </c>
      <c r="AC740" t="s">
        <v>5614</v>
      </c>
      <c r="AD740" s="227" t="s">
        <v>5713</v>
      </c>
      <c r="AK740" s="18"/>
      <c r="AL740" s="18"/>
      <c r="AM740" s="18"/>
      <c r="AP740" t="s">
        <v>6327</v>
      </c>
    </row>
    <row r="741" spans="1:42" x14ac:dyDescent="0.2">
      <c r="O741" s="3"/>
      <c r="AA741" s="1">
        <v>1</v>
      </c>
      <c r="AB741" s="227" t="s">
        <v>9447</v>
      </c>
      <c r="AC741" s="1">
        <v>1</v>
      </c>
      <c r="AD741" s="227" t="s">
        <v>9445</v>
      </c>
      <c r="AP741" t="s">
        <v>6327</v>
      </c>
    </row>
    <row r="742" spans="1:42" x14ac:dyDescent="0.2">
      <c r="O742" s="3"/>
      <c r="AA742" t="s">
        <v>1944</v>
      </c>
      <c r="AB742" s="227" t="s">
        <v>9448</v>
      </c>
      <c r="AC742" t="s">
        <v>1944</v>
      </c>
      <c r="AD742" s="227" t="s">
        <v>9495</v>
      </c>
      <c r="AP742" t="s">
        <v>6327</v>
      </c>
    </row>
    <row r="743" spans="1:42" x14ac:dyDescent="0.2">
      <c r="O743" s="3"/>
      <c r="AA743" s="1">
        <v>1</v>
      </c>
      <c r="AB743" s="227" t="s">
        <v>793</v>
      </c>
      <c r="AP743" t="s">
        <v>6327</v>
      </c>
    </row>
    <row r="744" spans="1:42" x14ac:dyDescent="0.2">
      <c r="A744" s="17" t="s">
        <v>9883</v>
      </c>
      <c r="G744" s="17"/>
      <c r="H744" s="17"/>
      <c r="AB744" s="2"/>
      <c r="AP744" t="s">
        <v>6327</v>
      </c>
    </row>
    <row r="745" spans="1:42" x14ac:dyDescent="0.2">
      <c r="O745" s="3" t="s">
        <v>9347</v>
      </c>
      <c r="AA745" t="s">
        <v>5614</v>
      </c>
      <c r="AB745" s="168" t="s">
        <v>967</v>
      </c>
      <c r="AP745" t="s">
        <v>6327</v>
      </c>
    </row>
    <row r="746" spans="1:42" x14ac:dyDescent="0.2">
      <c r="O746" s="22"/>
      <c r="AA746" s="1">
        <v>1</v>
      </c>
      <c r="AB746" s="168" t="s">
        <v>7080</v>
      </c>
      <c r="AP746" t="s">
        <v>6327</v>
      </c>
    </row>
    <row r="747" spans="1:42" x14ac:dyDescent="0.2">
      <c r="AA747" t="s">
        <v>1944</v>
      </c>
      <c r="AP747" t="s">
        <v>6327</v>
      </c>
    </row>
    <row r="748" spans="1:42" x14ac:dyDescent="0.2">
      <c r="AA748" t="s">
        <v>5614</v>
      </c>
      <c r="AB748" s="168" t="s">
        <v>5545</v>
      </c>
      <c r="AP748" t="s">
        <v>6327</v>
      </c>
    </row>
    <row r="749" spans="1:42" x14ac:dyDescent="0.2">
      <c r="AA749" s="1">
        <v>1</v>
      </c>
      <c r="AB749" s="168" t="s">
        <v>6995</v>
      </c>
      <c r="AP749" t="s">
        <v>6327</v>
      </c>
    </row>
    <row r="750" spans="1:42" x14ac:dyDescent="0.2">
      <c r="S750" t="s">
        <v>5614</v>
      </c>
      <c r="T750" t="s">
        <v>6287</v>
      </c>
      <c r="U750" t="s">
        <v>5614</v>
      </c>
      <c r="V750" t="s">
        <v>5220</v>
      </c>
      <c r="W750" t="s">
        <v>5614</v>
      </c>
      <c r="X750" t="s">
        <v>2197</v>
      </c>
      <c r="AA750" t="s">
        <v>1944</v>
      </c>
      <c r="AB750" s="7"/>
      <c r="AP750" t="s">
        <v>6327</v>
      </c>
    </row>
    <row r="751" spans="1:42" x14ac:dyDescent="0.2">
      <c r="S751" s="1">
        <v>1</v>
      </c>
      <c r="T751" t="s">
        <v>4340</v>
      </c>
      <c r="U751" s="1">
        <v>1</v>
      </c>
      <c r="V751" t="s">
        <v>6816</v>
      </c>
      <c r="W751" s="1">
        <v>1</v>
      </c>
      <c r="X751" t="s">
        <v>1729</v>
      </c>
      <c r="AA751" t="s">
        <v>5614</v>
      </c>
      <c r="AB751" s="23" t="s">
        <v>6996</v>
      </c>
      <c r="AP751" t="s">
        <v>6327</v>
      </c>
    </row>
    <row r="752" spans="1:42" x14ac:dyDescent="0.2">
      <c r="S752" s="1">
        <v>1</v>
      </c>
      <c r="T752" t="s">
        <v>339</v>
      </c>
      <c r="U752" t="s">
        <v>1944</v>
      </c>
      <c r="W752" s="1">
        <v>1</v>
      </c>
      <c r="X752" t="s">
        <v>6814</v>
      </c>
      <c r="AA752" s="1">
        <v>1</v>
      </c>
      <c r="AB752" s="162" t="s">
        <v>357</v>
      </c>
      <c r="AP752" t="s">
        <v>6327</v>
      </c>
    </row>
    <row r="753" spans="19:42" x14ac:dyDescent="0.2">
      <c r="S753" t="s">
        <v>1944</v>
      </c>
      <c r="T753" t="s">
        <v>340</v>
      </c>
      <c r="U753" t="s">
        <v>5614</v>
      </c>
      <c r="V753" t="s">
        <v>1865</v>
      </c>
      <c r="W753" t="s">
        <v>1944</v>
      </c>
      <c r="X753" t="s">
        <v>6815</v>
      </c>
      <c r="AA753" s="17" t="s">
        <v>5880</v>
      </c>
      <c r="AP753" t="s">
        <v>6327</v>
      </c>
    </row>
    <row r="754" spans="19:42" x14ac:dyDescent="0.2">
      <c r="U754" s="1">
        <v>1</v>
      </c>
      <c r="V754" s="17" t="s">
        <v>7021</v>
      </c>
      <c r="Y754" t="s">
        <v>5614</v>
      </c>
      <c r="Z754" s="70" t="s">
        <v>7338</v>
      </c>
      <c r="AA754" t="s">
        <v>5614</v>
      </c>
      <c r="AB754" s="63" t="s">
        <v>5283</v>
      </c>
      <c r="AC754" t="s">
        <v>5614</v>
      </c>
      <c r="AD754" s="63" t="s">
        <v>611</v>
      </c>
      <c r="AP754" t="s">
        <v>6327</v>
      </c>
    </row>
    <row r="755" spans="19:42" x14ac:dyDescent="0.2">
      <c r="U755" t="s">
        <v>1944</v>
      </c>
      <c r="Y755" s="1">
        <v>1</v>
      </c>
      <c r="Z755" s="70" t="s">
        <v>2564</v>
      </c>
      <c r="AA755" s="1">
        <v>1</v>
      </c>
      <c r="AB755" s="63" t="s">
        <v>5282</v>
      </c>
      <c r="AC755" s="1">
        <v>1</v>
      </c>
      <c r="AD755" s="63" t="s">
        <v>5284</v>
      </c>
      <c r="AP755" t="s">
        <v>6327</v>
      </c>
    </row>
    <row r="756" spans="19:42" x14ac:dyDescent="0.2">
      <c r="U756" t="s">
        <v>5614</v>
      </c>
      <c r="V756" t="s">
        <v>1943</v>
      </c>
      <c r="Y756" s="1">
        <v>1</v>
      </c>
      <c r="Z756" s="70" t="s">
        <v>1022</v>
      </c>
      <c r="AA756" t="s">
        <v>1944</v>
      </c>
      <c r="AP756" t="s">
        <v>6327</v>
      </c>
    </row>
    <row r="757" spans="19:42" x14ac:dyDescent="0.2">
      <c r="U757" s="1">
        <v>1</v>
      </c>
      <c r="V757" t="s">
        <v>2121</v>
      </c>
      <c r="Y757" s="1">
        <v>1</v>
      </c>
      <c r="Z757" s="162" t="s">
        <v>356</v>
      </c>
      <c r="AA757" t="s">
        <v>5614</v>
      </c>
      <c r="AB757" s="70" t="s">
        <v>1865</v>
      </c>
      <c r="AC757" t="s">
        <v>5614</v>
      </c>
      <c r="AD757" s="167" t="s">
        <v>7086</v>
      </c>
      <c r="AP757" t="s">
        <v>6327</v>
      </c>
    </row>
    <row r="758" spans="19:42" x14ac:dyDescent="0.2">
      <c r="U758" t="s">
        <v>1944</v>
      </c>
      <c r="AA758" s="1">
        <v>1</v>
      </c>
      <c r="AB758" s="70" t="s">
        <v>4905</v>
      </c>
      <c r="AC758" s="1">
        <v>1</v>
      </c>
      <c r="AD758" s="167" t="s">
        <v>7087</v>
      </c>
      <c r="AP758" t="s">
        <v>6327</v>
      </c>
    </row>
    <row r="759" spans="19:42" x14ac:dyDescent="0.2">
      <c r="U759" t="s">
        <v>5614</v>
      </c>
      <c r="V759" t="s">
        <v>5060</v>
      </c>
      <c r="AA759" t="s">
        <v>1944</v>
      </c>
      <c r="AB759" s="167" t="s">
        <v>7079</v>
      </c>
      <c r="AC759" s="17" t="s">
        <v>5880</v>
      </c>
      <c r="AP759" t="s">
        <v>6327</v>
      </c>
    </row>
    <row r="760" spans="19:42" x14ac:dyDescent="0.2">
      <c r="U760" s="1">
        <v>1</v>
      </c>
      <c r="V760" t="s">
        <v>2757</v>
      </c>
      <c r="AC760" t="s">
        <v>5614</v>
      </c>
      <c r="AD760" s="162" t="s">
        <v>364</v>
      </c>
      <c r="AP760" t="s">
        <v>6327</v>
      </c>
    </row>
    <row r="761" spans="19:42" x14ac:dyDescent="0.2">
      <c r="U761" t="s">
        <v>1944</v>
      </c>
      <c r="AA761" t="s">
        <v>5614</v>
      </c>
      <c r="AB761" s="162" t="s">
        <v>366</v>
      </c>
      <c r="AC761" s="1">
        <v>1</v>
      </c>
      <c r="AD761" s="162" t="s">
        <v>365</v>
      </c>
      <c r="AP761" t="s">
        <v>6327</v>
      </c>
    </row>
    <row r="762" spans="19:42" x14ac:dyDescent="0.2">
      <c r="U762" t="s">
        <v>5614</v>
      </c>
      <c r="V762" t="s">
        <v>6930</v>
      </c>
      <c r="AA762" s="1">
        <v>1</v>
      </c>
      <c r="AB762" s="162" t="s">
        <v>367</v>
      </c>
      <c r="AP762" t="s">
        <v>6327</v>
      </c>
    </row>
    <row r="763" spans="19:42" x14ac:dyDescent="0.2">
      <c r="U763" s="1">
        <v>1</v>
      </c>
      <c r="V763" t="s">
        <v>3674</v>
      </c>
      <c r="AB763" s="70"/>
      <c r="AC763" t="s">
        <v>5614</v>
      </c>
      <c r="AD763" s="70" t="s">
        <v>4812</v>
      </c>
      <c r="AP763" t="s">
        <v>6327</v>
      </c>
    </row>
    <row r="764" spans="19:42" x14ac:dyDescent="0.2">
      <c r="U764" t="s">
        <v>1944</v>
      </c>
      <c r="W764" t="s">
        <v>5614</v>
      </c>
      <c r="X764" s="167" t="s">
        <v>6993</v>
      </c>
      <c r="Y764" t="s">
        <v>5614</v>
      </c>
      <c r="Z764" s="23" t="s">
        <v>7339</v>
      </c>
      <c r="AA764" t="s">
        <v>5614</v>
      </c>
      <c r="AB764" s="162" t="s">
        <v>359</v>
      </c>
      <c r="AC764" s="1">
        <v>1</v>
      </c>
      <c r="AD764" s="70" t="s">
        <v>3976</v>
      </c>
      <c r="AP764" t="s">
        <v>6327</v>
      </c>
    </row>
    <row r="765" spans="19:42" x14ac:dyDescent="0.2">
      <c r="U765" t="s">
        <v>5614</v>
      </c>
      <c r="V765" t="s">
        <v>6546</v>
      </c>
      <c r="W765" s="1">
        <v>1</v>
      </c>
      <c r="X765" s="167" t="s">
        <v>1779</v>
      </c>
      <c r="Y765" s="1">
        <v>1</v>
      </c>
      <c r="Z765" s="167" t="s">
        <v>6990</v>
      </c>
      <c r="AA765" s="1">
        <v>1</v>
      </c>
      <c r="AB765" s="162" t="s">
        <v>360</v>
      </c>
      <c r="AC765" t="s">
        <v>1944</v>
      </c>
      <c r="AP765" t="s">
        <v>6327</v>
      </c>
    </row>
    <row r="766" spans="19:42" x14ac:dyDescent="0.2">
      <c r="U766" s="1">
        <v>1</v>
      </c>
      <c r="V766" t="s">
        <v>3675</v>
      </c>
      <c r="W766" t="s">
        <v>1944</v>
      </c>
      <c r="X766" s="167" t="s">
        <v>6994</v>
      </c>
      <c r="Y766" t="s">
        <v>1944</v>
      </c>
      <c r="Z766" s="162" t="s">
        <v>358</v>
      </c>
      <c r="AA766" t="s">
        <v>1944</v>
      </c>
      <c r="AC766" t="s">
        <v>5614</v>
      </c>
      <c r="AD766" s="162" t="s">
        <v>362</v>
      </c>
      <c r="AP766" t="s">
        <v>6327</v>
      </c>
    </row>
    <row r="767" spans="19:42" x14ac:dyDescent="0.2">
      <c r="U767" t="s">
        <v>1944</v>
      </c>
      <c r="W767" s="1">
        <v>1</v>
      </c>
      <c r="X767" s="167" t="s">
        <v>5461</v>
      </c>
      <c r="Y767" s="1">
        <v>1</v>
      </c>
      <c r="Z767" s="167" t="s">
        <v>6991</v>
      </c>
      <c r="AA767" t="s">
        <v>5614</v>
      </c>
      <c r="AB767" s="17" t="s">
        <v>3284</v>
      </c>
      <c r="AC767" s="1">
        <v>1</v>
      </c>
      <c r="AD767" s="162" t="s">
        <v>363</v>
      </c>
      <c r="AP767" t="s">
        <v>6327</v>
      </c>
    </row>
    <row r="768" spans="19:42" x14ac:dyDescent="0.2">
      <c r="U768" t="s">
        <v>5614</v>
      </c>
      <c r="V768" t="s">
        <v>4386</v>
      </c>
      <c r="AA768" s="1">
        <v>1</v>
      </c>
      <c r="AB768" s="162" t="s">
        <v>361</v>
      </c>
      <c r="AC768" t="s">
        <v>1944</v>
      </c>
      <c r="AD768" s="208" t="s">
        <v>8832</v>
      </c>
      <c r="AP768" t="s">
        <v>6327</v>
      </c>
    </row>
    <row r="769" spans="1:42" x14ac:dyDescent="0.2">
      <c r="U769" s="1">
        <v>1</v>
      </c>
      <c r="V769" t="s">
        <v>3676</v>
      </c>
      <c r="Y769" t="s">
        <v>5614</v>
      </c>
      <c r="Z769" s="162" t="s">
        <v>611</v>
      </c>
      <c r="AA769" s="1">
        <v>1</v>
      </c>
      <c r="AB769" s="70" t="s">
        <v>3977</v>
      </c>
      <c r="AC769" t="s">
        <v>1944</v>
      </c>
      <c r="AP769" t="s">
        <v>6327</v>
      </c>
    </row>
    <row r="770" spans="1:42" x14ac:dyDescent="0.2">
      <c r="Y770" s="1">
        <v>1</v>
      </c>
      <c r="Z770" s="162" t="s">
        <v>6121</v>
      </c>
      <c r="AC770" t="s">
        <v>5614</v>
      </c>
      <c r="AD770" s="162" t="s">
        <v>4275</v>
      </c>
      <c r="AP770" t="s">
        <v>6327</v>
      </c>
    </row>
    <row r="771" spans="1:42" x14ac:dyDescent="0.2">
      <c r="U771" t="s">
        <v>5614</v>
      </c>
      <c r="V771" s="37" t="s">
        <v>5911</v>
      </c>
      <c r="W771" t="s">
        <v>5614</v>
      </c>
      <c r="X771" s="37" t="s">
        <v>6288</v>
      </c>
      <c r="Y771" t="s">
        <v>1944</v>
      </c>
      <c r="Z771" s="162" t="s">
        <v>368</v>
      </c>
      <c r="AC771" s="1">
        <v>1</v>
      </c>
      <c r="AD771" s="162" t="s">
        <v>369</v>
      </c>
      <c r="AP771" t="s">
        <v>6327</v>
      </c>
    </row>
    <row r="772" spans="1:42" x14ac:dyDescent="0.2">
      <c r="U772" s="1">
        <v>1</v>
      </c>
      <c r="V772" s="37" t="s">
        <v>1729</v>
      </c>
      <c r="W772" s="1">
        <v>1</v>
      </c>
      <c r="X772" s="37" t="s">
        <v>3059</v>
      </c>
      <c r="AC772" t="s">
        <v>1944</v>
      </c>
      <c r="AP772" t="s">
        <v>6327</v>
      </c>
    </row>
    <row r="773" spans="1:42" x14ac:dyDescent="0.2">
      <c r="U773" s="1">
        <v>1</v>
      </c>
      <c r="V773" s="37" t="s">
        <v>7038</v>
      </c>
      <c r="Y773" t="s">
        <v>5614</v>
      </c>
      <c r="Z773" s="162" t="s">
        <v>366</v>
      </c>
      <c r="AA773" t="s">
        <v>5614</v>
      </c>
      <c r="AB773" s="162" t="s">
        <v>370</v>
      </c>
      <c r="AC773" t="s">
        <v>5614</v>
      </c>
      <c r="AD773" s="70" t="s">
        <v>4812</v>
      </c>
      <c r="AP773" t="s">
        <v>6327</v>
      </c>
    </row>
    <row r="774" spans="1:42" x14ac:dyDescent="0.2">
      <c r="V774" s="37"/>
      <c r="Y774" s="1">
        <v>1</v>
      </c>
      <c r="Z774" s="23" t="s">
        <v>7772</v>
      </c>
      <c r="AA774" s="1">
        <v>1</v>
      </c>
      <c r="AB774" s="162" t="s">
        <v>371</v>
      </c>
      <c r="AC774" s="1">
        <v>1</v>
      </c>
      <c r="AD774" s="70" t="s">
        <v>1023</v>
      </c>
      <c r="AP774" t="s">
        <v>6327</v>
      </c>
    </row>
    <row r="775" spans="1:42" x14ac:dyDescent="0.2">
      <c r="A775" s="17" t="s">
        <v>9883</v>
      </c>
      <c r="G775" s="17"/>
      <c r="H775" s="17"/>
      <c r="AP775" t="s">
        <v>6327</v>
      </c>
    </row>
    <row r="776" spans="1:42" x14ac:dyDescent="0.2">
      <c r="O776" s="22" t="s">
        <v>1656</v>
      </c>
      <c r="U776" s="20" t="s">
        <v>3980</v>
      </c>
      <c r="V776" s="18"/>
      <c r="W776" s="18"/>
      <c r="AP776" t="s">
        <v>6327</v>
      </c>
    </row>
    <row r="777" spans="1:42" x14ac:dyDescent="0.2">
      <c r="U777" s="19" t="s">
        <v>5614</v>
      </c>
      <c r="V777" t="s">
        <v>5985</v>
      </c>
      <c r="W777" t="s">
        <v>5614</v>
      </c>
      <c r="X777" s="37" t="s">
        <v>3240</v>
      </c>
      <c r="AP777" t="s">
        <v>6327</v>
      </c>
    </row>
    <row r="778" spans="1:42" x14ac:dyDescent="0.2">
      <c r="U778" s="19" t="s">
        <v>1944</v>
      </c>
      <c r="V778" s="8" t="s">
        <v>7255</v>
      </c>
      <c r="W778" t="s">
        <v>1944</v>
      </c>
      <c r="X778" s="37" t="s">
        <v>4612</v>
      </c>
      <c r="AP778" t="s">
        <v>6327</v>
      </c>
    </row>
    <row r="779" spans="1:42" x14ac:dyDescent="0.2">
      <c r="U779" s="19" t="s">
        <v>1944</v>
      </c>
      <c r="V779" s="37" t="s">
        <v>7254</v>
      </c>
      <c r="W779" s="18"/>
      <c r="AP779" t="s">
        <v>6327</v>
      </c>
    </row>
    <row r="780" spans="1:42" x14ac:dyDescent="0.2">
      <c r="A780" s="17" t="s">
        <v>9883</v>
      </c>
      <c r="G780" s="17"/>
      <c r="O780" s="17"/>
      <c r="U780" s="19"/>
      <c r="V780" s="18"/>
      <c r="W780" s="18"/>
      <c r="AP780" t="s">
        <v>6327</v>
      </c>
    </row>
    <row r="781" spans="1:42" x14ac:dyDescent="0.2">
      <c r="I781" s="20" t="s">
        <v>9362</v>
      </c>
      <c r="J781" s="18"/>
      <c r="K781" s="18"/>
      <c r="L781" s="18"/>
      <c r="M781" s="18"/>
      <c r="O781" s="3" t="s">
        <v>9360</v>
      </c>
      <c r="U781" s="1"/>
      <c r="V781" s="1"/>
      <c r="W781" s="1"/>
      <c r="AP781" t="s">
        <v>6327</v>
      </c>
    </row>
    <row r="782" spans="1:42" x14ac:dyDescent="0.2">
      <c r="I782" s="19" t="s">
        <v>5614</v>
      </c>
      <c r="J782" s="185" t="s">
        <v>9356</v>
      </c>
      <c r="K782" t="s">
        <v>5614</v>
      </c>
      <c r="L782" s="227" t="s">
        <v>9358</v>
      </c>
      <c r="M782" s="18"/>
      <c r="O782" s="17"/>
      <c r="U782" s="1"/>
      <c r="V782" s="1"/>
      <c r="W782" s="1"/>
      <c r="AP782" t="s">
        <v>6327</v>
      </c>
    </row>
    <row r="783" spans="1:42" x14ac:dyDescent="0.2">
      <c r="I783" s="19" t="s">
        <v>1944</v>
      </c>
      <c r="J783" s="185" t="s">
        <v>7958</v>
      </c>
      <c r="K783" t="s">
        <v>1944</v>
      </c>
      <c r="L783" s="227" t="s">
        <v>9359</v>
      </c>
      <c r="M783" s="18"/>
      <c r="U783" s="1"/>
      <c r="V783" s="1"/>
      <c r="W783" s="1"/>
      <c r="AP783" t="s">
        <v>6327</v>
      </c>
    </row>
    <row r="784" spans="1:42" x14ac:dyDescent="0.2">
      <c r="I784" s="19" t="s">
        <v>1944</v>
      </c>
      <c r="J784" s="190" t="s">
        <v>9361</v>
      </c>
      <c r="K784" s="1"/>
      <c r="L784" s="185"/>
      <c r="M784" s="18"/>
      <c r="O784" s="17"/>
      <c r="U784" s="1"/>
      <c r="V784" s="1"/>
      <c r="W784" s="1"/>
      <c r="AP784" t="s">
        <v>6327</v>
      </c>
    </row>
    <row r="785" spans="1:42" x14ac:dyDescent="0.2">
      <c r="I785" s="19" t="s">
        <v>1944</v>
      </c>
      <c r="J785" s="227" t="s">
        <v>9357</v>
      </c>
      <c r="L785" s="187"/>
      <c r="M785" s="18"/>
      <c r="O785" s="17"/>
      <c r="U785" s="1"/>
      <c r="V785" s="1"/>
      <c r="W785" s="1"/>
      <c r="AP785" t="s">
        <v>6327</v>
      </c>
    </row>
    <row r="786" spans="1:42" x14ac:dyDescent="0.2">
      <c r="I786" s="19" t="s">
        <v>1944</v>
      </c>
      <c r="J786" s="185" t="s">
        <v>8182</v>
      </c>
      <c r="L786" s="185"/>
      <c r="M786" s="18"/>
      <c r="O786" s="17"/>
      <c r="U786" s="1"/>
      <c r="V786" s="1"/>
      <c r="W786" s="1"/>
      <c r="AP786" t="s">
        <v>6327</v>
      </c>
    </row>
    <row r="787" spans="1:42" x14ac:dyDescent="0.2">
      <c r="I787" s="19"/>
      <c r="J787" s="185"/>
      <c r="L787" s="185"/>
      <c r="M787" s="18"/>
      <c r="O787" s="17"/>
      <c r="U787" s="1"/>
      <c r="V787" s="1"/>
      <c r="W787" s="1"/>
      <c r="AP787" t="s">
        <v>6327</v>
      </c>
    </row>
    <row r="788" spans="1:42" x14ac:dyDescent="0.2">
      <c r="I788" s="19" t="s">
        <v>5614</v>
      </c>
      <c r="J788" s="185" t="s">
        <v>7956</v>
      </c>
      <c r="K788" t="s">
        <v>5614</v>
      </c>
      <c r="L788" s="227" t="s">
        <v>9376</v>
      </c>
      <c r="M788" s="18"/>
      <c r="O788" s="17"/>
      <c r="U788" s="1"/>
      <c r="V788" s="1"/>
      <c r="W788" s="1"/>
      <c r="AP788" t="s">
        <v>6327</v>
      </c>
    </row>
    <row r="789" spans="1:42" x14ac:dyDescent="0.2">
      <c r="I789" s="19" t="s">
        <v>1944</v>
      </c>
      <c r="J789" s="185" t="s">
        <v>7961</v>
      </c>
      <c r="K789" t="s">
        <v>1944</v>
      </c>
      <c r="L789" s="227" t="s">
        <v>9377</v>
      </c>
      <c r="M789" s="18"/>
      <c r="O789" s="17"/>
      <c r="U789" s="1"/>
      <c r="V789" s="1"/>
      <c r="W789" s="1"/>
      <c r="AP789" t="s">
        <v>6327</v>
      </c>
    </row>
    <row r="790" spans="1:42" x14ac:dyDescent="0.2">
      <c r="I790" s="19" t="s">
        <v>1944</v>
      </c>
      <c r="J790" s="185" t="s">
        <v>7957</v>
      </c>
      <c r="L790" s="185"/>
      <c r="M790" s="18"/>
      <c r="O790" s="17"/>
      <c r="U790" s="1"/>
      <c r="V790" s="1"/>
      <c r="W790" s="1"/>
      <c r="AP790" t="s">
        <v>6327</v>
      </c>
    </row>
    <row r="791" spans="1:42" x14ac:dyDescent="0.2">
      <c r="I791" s="19"/>
      <c r="J791" s="18"/>
      <c r="K791" s="20" t="s">
        <v>9362</v>
      </c>
      <c r="L791" s="18"/>
      <c r="M791" s="18"/>
      <c r="O791" s="17"/>
      <c r="U791" s="1"/>
      <c r="V791" s="1"/>
      <c r="W791" s="1"/>
      <c r="AP791" t="s">
        <v>6327</v>
      </c>
    </row>
    <row r="792" spans="1:42" x14ac:dyDescent="0.2">
      <c r="K792" s="19" t="s">
        <v>5614</v>
      </c>
      <c r="L792" s="185" t="s">
        <v>8094</v>
      </c>
      <c r="M792" t="s">
        <v>5614</v>
      </c>
      <c r="N792" s="227" t="s">
        <v>9466</v>
      </c>
      <c r="O792" s="17"/>
      <c r="U792" s="1"/>
      <c r="V792" s="1"/>
      <c r="W792" s="1"/>
      <c r="AP792" t="s">
        <v>6327</v>
      </c>
    </row>
    <row r="793" spans="1:42" x14ac:dyDescent="0.2">
      <c r="K793" s="19" t="s">
        <v>1944</v>
      </c>
      <c r="L793" s="185" t="s">
        <v>8095</v>
      </c>
      <c r="M793" s="1">
        <v>1</v>
      </c>
      <c r="N793" s="227" t="s">
        <v>9467</v>
      </c>
      <c r="O793" s="17"/>
      <c r="U793" s="1"/>
      <c r="V793" s="1"/>
      <c r="W793" s="1"/>
      <c r="AP793" t="s">
        <v>6327</v>
      </c>
    </row>
    <row r="794" spans="1:42" x14ac:dyDescent="0.2">
      <c r="K794" s="19" t="s">
        <v>1944</v>
      </c>
      <c r="L794" s="185" t="s">
        <v>8051</v>
      </c>
      <c r="M794" s="18"/>
      <c r="O794" s="17"/>
      <c r="U794" s="1"/>
      <c r="V794" s="1"/>
      <c r="W794" s="1"/>
      <c r="AP794" t="s">
        <v>6327</v>
      </c>
    </row>
    <row r="795" spans="1:42" x14ac:dyDescent="0.2">
      <c r="K795" s="18"/>
      <c r="L795" s="18"/>
      <c r="M795" s="18"/>
      <c r="O795" s="17"/>
      <c r="U795" s="1"/>
      <c r="V795" s="1"/>
      <c r="W795" s="1"/>
      <c r="AP795" t="s">
        <v>6327</v>
      </c>
    </row>
    <row r="796" spans="1:42" x14ac:dyDescent="0.2">
      <c r="I796" t="s">
        <v>5614</v>
      </c>
      <c r="J796" s="227" t="s">
        <v>9834</v>
      </c>
      <c r="K796" t="s">
        <v>5614</v>
      </c>
      <c r="L796" s="227" t="s">
        <v>4271</v>
      </c>
      <c r="O796" s="17"/>
      <c r="U796" s="1"/>
      <c r="V796" s="1"/>
      <c r="W796" s="1"/>
      <c r="AP796" t="s">
        <v>6327</v>
      </c>
    </row>
    <row r="797" spans="1:42" x14ac:dyDescent="0.2">
      <c r="I797" s="1">
        <v>1</v>
      </c>
      <c r="J797" s="227" t="s">
        <v>9832</v>
      </c>
      <c r="K797" s="1">
        <v>1</v>
      </c>
      <c r="L797" s="227" t="s">
        <v>9831</v>
      </c>
      <c r="O797" s="17"/>
      <c r="U797" s="1"/>
      <c r="V797" s="1"/>
      <c r="W797" s="1"/>
      <c r="AP797" t="s">
        <v>6327</v>
      </c>
    </row>
    <row r="798" spans="1:42" x14ac:dyDescent="0.2">
      <c r="I798" s="1">
        <v>1</v>
      </c>
      <c r="J798" s="227" t="s">
        <v>9833</v>
      </c>
      <c r="K798" s="1"/>
      <c r="L798" s="227"/>
      <c r="O798" s="17"/>
      <c r="U798" s="1"/>
      <c r="V798" s="1"/>
      <c r="W798" s="1"/>
      <c r="AP798" t="s">
        <v>6327</v>
      </c>
    </row>
    <row r="799" spans="1:42" x14ac:dyDescent="0.2">
      <c r="A799" s="17" t="s">
        <v>9883</v>
      </c>
      <c r="G799" s="17"/>
      <c r="H799" s="17"/>
      <c r="U799" s="1"/>
      <c r="V799" s="1"/>
      <c r="W799" s="1"/>
      <c r="AP799" t="s">
        <v>6327</v>
      </c>
    </row>
    <row r="800" spans="1:42" x14ac:dyDescent="0.2">
      <c r="O800" s="22" t="s">
        <v>5923</v>
      </c>
      <c r="U800" t="s">
        <v>5614</v>
      </c>
      <c r="V800" s="37" t="s">
        <v>1852</v>
      </c>
      <c r="W800" t="s">
        <v>5614</v>
      </c>
      <c r="X800" s="37" t="s">
        <v>2197</v>
      </c>
      <c r="AK800" t="s">
        <v>5614</v>
      </c>
      <c r="AL800" s="185" t="s">
        <v>3458</v>
      </c>
      <c r="AP800" t="s">
        <v>6327</v>
      </c>
    </row>
    <row r="801" spans="1:42" x14ac:dyDescent="0.2">
      <c r="U801" s="1">
        <v>1</v>
      </c>
      <c r="V801" s="37" t="s">
        <v>1729</v>
      </c>
      <c r="W801" s="1">
        <v>1</v>
      </c>
      <c r="X801" s="70" t="s">
        <v>3088</v>
      </c>
      <c r="AK801" s="1">
        <v>1</v>
      </c>
      <c r="AL801" s="185" t="s">
        <v>8203</v>
      </c>
      <c r="AP801" t="s">
        <v>6327</v>
      </c>
    </row>
    <row r="802" spans="1:42" x14ac:dyDescent="0.2">
      <c r="U802" s="1">
        <v>1</v>
      </c>
      <c r="V802" s="70" t="s">
        <v>2412</v>
      </c>
      <c r="W802" s="1">
        <v>1</v>
      </c>
      <c r="X802" s="37" t="s">
        <v>7020</v>
      </c>
      <c r="AK802" t="s">
        <v>1944</v>
      </c>
      <c r="AL802" s="185" t="s">
        <v>8204</v>
      </c>
      <c r="AP802" t="s">
        <v>6327</v>
      </c>
    </row>
    <row r="803" spans="1:42" x14ac:dyDescent="0.2">
      <c r="A803" s="17" t="s">
        <v>9883</v>
      </c>
      <c r="G803" s="17"/>
      <c r="H803" s="17"/>
      <c r="O803" s="30"/>
      <c r="U803" s="1"/>
      <c r="V803" s="70"/>
      <c r="W803" s="1"/>
      <c r="X803" s="37"/>
      <c r="AP803" t="s">
        <v>6327</v>
      </c>
    </row>
    <row r="804" spans="1:42" x14ac:dyDescent="0.2">
      <c r="O804" s="50" t="s">
        <v>8202</v>
      </c>
      <c r="U804" s="1"/>
      <c r="V804" s="70"/>
      <c r="W804" s="1"/>
      <c r="X804" s="37"/>
      <c r="AP804" t="s">
        <v>6327</v>
      </c>
    </row>
    <row r="805" spans="1:42" x14ac:dyDescent="0.2">
      <c r="O805" s="30"/>
      <c r="U805" s="1"/>
      <c r="V805" s="70"/>
      <c r="W805" s="1"/>
      <c r="X805" s="37"/>
      <c r="AP805" t="s">
        <v>6327</v>
      </c>
    </row>
    <row r="806" spans="1:42" x14ac:dyDescent="0.2">
      <c r="O806" s="30"/>
      <c r="U806" s="1"/>
      <c r="V806" s="70"/>
      <c r="W806" s="1"/>
      <c r="X806" s="37"/>
      <c r="AP806" t="s">
        <v>6327</v>
      </c>
    </row>
    <row r="807" spans="1:42" x14ac:dyDescent="0.2">
      <c r="A807" s="17" t="s">
        <v>9883</v>
      </c>
      <c r="G807" s="17"/>
      <c r="H807" s="17"/>
      <c r="AP807" t="s">
        <v>6327</v>
      </c>
    </row>
    <row r="808" spans="1:42" x14ac:dyDescent="0.2">
      <c r="O808" s="3" t="s">
        <v>9288</v>
      </c>
      <c r="W808" t="s">
        <v>5614</v>
      </c>
      <c r="X808" s="167" t="s">
        <v>9290</v>
      </c>
      <c r="Y808" t="s">
        <v>5614</v>
      </c>
      <c r="Z808" s="167" t="s">
        <v>7718</v>
      </c>
      <c r="AA808" t="s">
        <v>5614</v>
      </c>
      <c r="AB808" s="167" t="s">
        <v>1865</v>
      </c>
      <c r="AP808" t="s">
        <v>6327</v>
      </c>
    </row>
    <row r="809" spans="1:42" x14ac:dyDescent="0.2">
      <c r="O809" s="202" t="s">
        <v>9289</v>
      </c>
      <c r="W809" s="1">
        <v>1</v>
      </c>
      <c r="X809" s="167" t="s">
        <v>6296</v>
      </c>
      <c r="Y809" s="1">
        <v>1</v>
      </c>
      <c r="Z809" s="167" t="s">
        <v>558</v>
      </c>
      <c r="AA809" s="1">
        <v>1</v>
      </c>
      <c r="AB809" s="167" t="s">
        <v>9285</v>
      </c>
      <c r="AP809" t="s">
        <v>6327</v>
      </c>
    </row>
    <row r="810" spans="1:42" x14ac:dyDescent="0.2">
      <c r="Y810" t="s">
        <v>1944</v>
      </c>
      <c r="Z810" s="167" t="s">
        <v>9286</v>
      </c>
      <c r="AP810" t="s">
        <v>6327</v>
      </c>
    </row>
    <row r="811" spans="1:42" x14ac:dyDescent="0.2">
      <c r="Y811" s="1">
        <v>1</v>
      </c>
      <c r="Z811" s="167" t="s">
        <v>4614</v>
      </c>
      <c r="AP811" t="s">
        <v>6327</v>
      </c>
    </row>
    <row r="812" spans="1:42" x14ac:dyDescent="0.2">
      <c r="Y812" t="s">
        <v>1944</v>
      </c>
      <c r="Z812" s="167" t="s">
        <v>9287</v>
      </c>
      <c r="AP812" t="s">
        <v>6327</v>
      </c>
    </row>
    <row r="813" spans="1:42" x14ac:dyDescent="0.2">
      <c r="Y813" s="17" t="s">
        <v>5880</v>
      </c>
      <c r="Z813" s="17"/>
      <c r="AP813" t="s">
        <v>6327</v>
      </c>
    </row>
    <row r="814" spans="1:42" x14ac:dyDescent="0.2">
      <c r="Y814" t="s">
        <v>5614</v>
      </c>
      <c r="Z814" s="237" t="s">
        <v>9716</v>
      </c>
      <c r="AP814" t="s">
        <v>6327</v>
      </c>
    </row>
    <row r="815" spans="1:42" x14ac:dyDescent="0.2">
      <c r="Y815" s="1">
        <v>1</v>
      </c>
      <c r="Z815" t="s">
        <v>779</v>
      </c>
      <c r="AP815" t="s">
        <v>6327</v>
      </c>
    </row>
    <row r="816" spans="1:42" x14ac:dyDescent="0.2">
      <c r="Y816" t="s">
        <v>1944</v>
      </c>
      <c r="Z816" s="17" t="s">
        <v>6975</v>
      </c>
      <c r="AP816" t="s">
        <v>6327</v>
      </c>
    </row>
    <row r="817" spans="1:42" x14ac:dyDescent="0.2">
      <c r="A817" s="17" t="s">
        <v>9883</v>
      </c>
      <c r="G817" s="17"/>
      <c r="H817" s="17"/>
      <c r="AP817" t="s">
        <v>6327</v>
      </c>
    </row>
    <row r="818" spans="1:42" x14ac:dyDescent="0.2">
      <c r="A818" s="17"/>
      <c r="G818" s="17"/>
      <c r="H818" s="17"/>
      <c r="O818" s="3" t="s">
        <v>9148</v>
      </c>
      <c r="AG818" t="s">
        <v>5614</v>
      </c>
      <c r="AH818" s="102" t="s">
        <v>823</v>
      </c>
      <c r="AP818" t="s">
        <v>6327</v>
      </c>
    </row>
    <row r="819" spans="1:42" x14ac:dyDescent="0.2">
      <c r="A819" s="17"/>
      <c r="G819" s="17"/>
      <c r="H819" s="17"/>
      <c r="AG819" s="1">
        <v>1</v>
      </c>
      <c r="AH819" s="161" t="s">
        <v>77</v>
      </c>
      <c r="AP819" t="s">
        <v>6327</v>
      </c>
    </row>
    <row r="820" spans="1:42" x14ac:dyDescent="0.2">
      <c r="A820" s="17"/>
      <c r="G820" s="17"/>
      <c r="H820" s="17"/>
      <c r="AE820" t="s">
        <v>5614</v>
      </c>
      <c r="AF820" s="70" t="s">
        <v>6930</v>
      </c>
      <c r="AG820" t="s">
        <v>1944</v>
      </c>
      <c r="AH820" s="206" t="s">
        <v>8505</v>
      </c>
      <c r="AK820" t="s">
        <v>5614</v>
      </c>
      <c r="AL820" s="244" t="s">
        <v>10008</v>
      </c>
      <c r="AP820" t="s">
        <v>6327</v>
      </c>
    </row>
    <row r="821" spans="1:42" x14ac:dyDescent="0.2">
      <c r="A821" s="17"/>
      <c r="G821" s="17"/>
      <c r="H821" s="17"/>
      <c r="AE821" s="1">
        <v>1</v>
      </c>
      <c r="AF821" s="70" t="s">
        <v>756</v>
      </c>
      <c r="AG821" t="s">
        <v>1944</v>
      </c>
      <c r="AH821" s="175" t="s">
        <v>8506</v>
      </c>
      <c r="AK821" t="s">
        <v>1944</v>
      </c>
      <c r="AL821" s="244" t="s">
        <v>10009</v>
      </c>
      <c r="AP821" t="s">
        <v>6327</v>
      </c>
    </row>
    <row r="822" spans="1:42" x14ac:dyDescent="0.2">
      <c r="A822" s="17"/>
      <c r="G822" s="17"/>
      <c r="H822" s="17"/>
      <c r="AE822" t="s">
        <v>1944</v>
      </c>
      <c r="AG822" t="s">
        <v>1944</v>
      </c>
      <c r="AH822" s="242" t="s">
        <v>10019</v>
      </c>
      <c r="AK822" t="s">
        <v>1944</v>
      </c>
      <c r="AL822" s="247" t="s">
        <v>10010</v>
      </c>
      <c r="AP822" t="s">
        <v>6327</v>
      </c>
    </row>
    <row r="823" spans="1:42" x14ac:dyDescent="0.2">
      <c r="A823" s="17"/>
      <c r="G823" s="17"/>
      <c r="H823" s="17"/>
      <c r="AE823" t="s">
        <v>5614</v>
      </c>
      <c r="AF823" s="70" t="s">
        <v>2484</v>
      </c>
      <c r="AG823" s="1">
        <v>1</v>
      </c>
      <c r="AH823" s="242" t="s">
        <v>10020</v>
      </c>
      <c r="AK823" t="s">
        <v>1944</v>
      </c>
      <c r="AL823" s="242" t="s">
        <v>8797</v>
      </c>
      <c r="AP823" t="s">
        <v>6327</v>
      </c>
    </row>
    <row r="824" spans="1:42" x14ac:dyDescent="0.2">
      <c r="A824" s="17"/>
      <c r="G824" s="17"/>
      <c r="H824" s="17"/>
      <c r="AE824" s="1">
        <v>1</v>
      </c>
      <c r="AF824" s="70" t="s">
        <v>2485</v>
      </c>
      <c r="AG824" t="s">
        <v>1944</v>
      </c>
      <c r="AH824" s="37"/>
      <c r="AP824" t="s">
        <v>6327</v>
      </c>
    </row>
    <row r="825" spans="1:42" x14ac:dyDescent="0.2">
      <c r="A825" s="17"/>
      <c r="G825" s="17"/>
      <c r="H825" s="17"/>
      <c r="AE825" t="s">
        <v>1944</v>
      </c>
      <c r="AG825" t="s">
        <v>5614</v>
      </c>
      <c r="AH825" s="227" t="s">
        <v>9814</v>
      </c>
      <c r="AI825" t="s">
        <v>5614</v>
      </c>
      <c r="AJ825" s="227" t="s">
        <v>9815</v>
      </c>
      <c r="AP825" t="s">
        <v>6327</v>
      </c>
    </row>
    <row r="826" spans="1:42" x14ac:dyDescent="0.2">
      <c r="A826" s="17"/>
      <c r="G826" s="17"/>
      <c r="H826" s="17"/>
      <c r="AE826" t="s">
        <v>5614</v>
      </c>
      <c r="AF826" s="70" t="s">
        <v>9801</v>
      </c>
      <c r="AG826" s="1">
        <v>1</v>
      </c>
      <c r="AH826" s="227" t="s">
        <v>9803</v>
      </c>
      <c r="AP826" t="s">
        <v>6327</v>
      </c>
    </row>
    <row r="827" spans="1:42" x14ac:dyDescent="0.2">
      <c r="G827" s="17"/>
      <c r="H827" s="17"/>
      <c r="AE827" s="1">
        <v>1</v>
      </c>
      <c r="AF827" s="70" t="s">
        <v>7668</v>
      </c>
      <c r="AG827" t="s">
        <v>1944</v>
      </c>
      <c r="AH827" s="227" t="s">
        <v>9804</v>
      </c>
      <c r="AP827" t="s">
        <v>6327</v>
      </c>
    </row>
    <row r="828" spans="1:42" x14ac:dyDescent="0.2">
      <c r="T828" s="114" t="s">
        <v>509</v>
      </c>
      <c r="U828" t="s">
        <v>5614</v>
      </c>
      <c r="V828" s="70" t="s">
        <v>516</v>
      </c>
      <c r="W828" t="s">
        <v>5614</v>
      </c>
      <c r="X828" s="72" t="s">
        <v>2678</v>
      </c>
      <c r="AE828" t="s">
        <v>1944</v>
      </c>
      <c r="AF828" s="235" t="s">
        <v>3213</v>
      </c>
      <c r="AG828" t="s">
        <v>1944</v>
      </c>
      <c r="AH828" s="235" t="s">
        <v>3213</v>
      </c>
      <c r="AP828" t="s">
        <v>6327</v>
      </c>
    </row>
    <row r="829" spans="1:42" x14ac:dyDescent="0.2">
      <c r="O829" s="11"/>
      <c r="S829" t="s">
        <v>5614</v>
      </c>
      <c r="T829" s="77" t="s">
        <v>517</v>
      </c>
      <c r="U829" s="1">
        <v>1</v>
      </c>
      <c r="V829" s="2" t="s">
        <v>3494</v>
      </c>
      <c r="W829" s="1">
        <v>1</v>
      </c>
      <c r="X829" s="70" t="s">
        <v>2679</v>
      </c>
      <c r="Z829" s="114" t="s">
        <v>509</v>
      </c>
      <c r="AB829" s="114" t="s">
        <v>509</v>
      </c>
      <c r="AE829" t="s">
        <v>1944</v>
      </c>
      <c r="AF829" s="173" t="s">
        <v>9802</v>
      </c>
      <c r="AG829" t="s">
        <v>1944</v>
      </c>
      <c r="AH829" s="227" t="s">
        <v>9808</v>
      </c>
      <c r="AP829" t="s">
        <v>6327</v>
      </c>
    </row>
    <row r="830" spans="1:42" x14ac:dyDescent="0.2">
      <c r="S830" s="1">
        <v>1</v>
      </c>
      <c r="T830" s="178" t="s">
        <v>7569</v>
      </c>
      <c r="U830" t="s">
        <v>1944</v>
      </c>
      <c r="V830" t="s">
        <v>576</v>
      </c>
      <c r="Y830" s="20" t="s">
        <v>6142</v>
      </c>
      <c r="Z830" s="19"/>
      <c r="AA830" s="19"/>
      <c r="AB830" s="19"/>
      <c r="AC830" s="19"/>
      <c r="AD830" s="114" t="s">
        <v>509</v>
      </c>
      <c r="AE830" s="1">
        <v>1</v>
      </c>
      <c r="AF830" s="227" t="s">
        <v>9813</v>
      </c>
      <c r="AG830" s="1">
        <v>1</v>
      </c>
      <c r="AH830" s="227" t="s">
        <v>9812</v>
      </c>
      <c r="AP830" t="s">
        <v>6327</v>
      </c>
    </row>
    <row r="831" spans="1:42" x14ac:dyDescent="0.2">
      <c r="S831" t="s">
        <v>1944</v>
      </c>
      <c r="T831" s="178" t="s">
        <v>7567</v>
      </c>
      <c r="U831" t="s">
        <v>1944</v>
      </c>
      <c r="V831" s="70" t="s">
        <v>7307</v>
      </c>
      <c r="X831" s="114" t="s">
        <v>509</v>
      </c>
      <c r="Y831" s="19" t="s">
        <v>5614</v>
      </c>
      <c r="Z831" s="37" t="s">
        <v>4341</v>
      </c>
      <c r="AA831" t="s">
        <v>5614</v>
      </c>
      <c r="AB831" s="37" t="s">
        <v>5327</v>
      </c>
      <c r="AC831" s="19"/>
      <c r="AD831" s="72"/>
      <c r="AE831" t="s">
        <v>1944</v>
      </c>
      <c r="AG831" t="s">
        <v>1944</v>
      </c>
      <c r="AH831" s="37"/>
      <c r="AP831" t="s">
        <v>6327</v>
      </c>
    </row>
    <row r="832" spans="1:42" x14ac:dyDescent="0.2">
      <c r="S832" s="1">
        <v>1</v>
      </c>
      <c r="T832" s="17" t="s">
        <v>7568</v>
      </c>
      <c r="U832" s="1">
        <v>1</v>
      </c>
      <c r="V832" t="s">
        <v>5970</v>
      </c>
      <c r="W832" t="s">
        <v>5614</v>
      </c>
      <c r="X832" s="70" t="s">
        <v>2126</v>
      </c>
      <c r="Y832" s="19" t="s">
        <v>1944</v>
      </c>
      <c r="Z832" s="37" t="s">
        <v>7312</v>
      </c>
      <c r="AA832" t="s">
        <v>1944</v>
      </c>
      <c r="AB832" s="37" t="s">
        <v>580</v>
      </c>
      <c r="AC832" s="19"/>
      <c r="AD832" s="70"/>
      <c r="AE832" t="s">
        <v>5614</v>
      </c>
      <c r="AF832" s="168" t="s">
        <v>7112</v>
      </c>
      <c r="AG832" t="s">
        <v>5614</v>
      </c>
      <c r="AH832" s="227" t="s">
        <v>4553</v>
      </c>
      <c r="AP832" t="s">
        <v>6327</v>
      </c>
    </row>
    <row r="833" spans="15:42" x14ac:dyDescent="0.2">
      <c r="S833" t="s">
        <v>1944</v>
      </c>
      <c r="U833" t="s">
        <v>1944</v>
      </c>
      <c r="V833" s="114" t="s">
        <v>509</v>
      </c>
      <c r="W833" s="1">
        <v>1</v>
      </c>
      <c r="X833" s="70" t="s">
        <v>4479</v>
      </c>
      <c r="Y833" s="19" t="s">
        <v>1944</v>
      </c>
      <c r="AA833" t="s">
        <v>1944</v>
      </c>
      <c r="AC833" s="19"/>
      <c r="AD833" s="70"/>
      <c r="AE833" s="1">
        <v>1</v>
      </c>
      <c r="AF833" s="70" t="s">
        <v>4285</v>
      </c>
      <c r="AG833" s="1">
        <v>1</v>
      </c>
      <c r="AH833" s="227" t="s">
        <v>9809</v>
      </c>
      <c r="AP833" t="s">
        <v>6327</v>
      </c>
    </row>
    <row r="834" spans="15:42" x14ac:dyDescent="0.2">
      <c r="S834" t="s">
        <v>1944</v>
      </c>
      <c r="U834" t="s">
        <v>5614</v>
      </c>
      <c r="V834" s="70" t="s">
        <v>967</v>
      </c>
      <c r="W834" s="1">
        <v>1</v>
      </c>
      <c r="X834" s="37" t="s">
        <v>127</v>
      </c>
      <c r="Y834" s="19" t="s">
        <v>5614</v>
      </c>
      <c r="Z834" s="17" t="s">
        <v>462</v>
      </c>
      <c r="AA834" t="s">
        <v>5614</v>
      </c>
      <c r="AB834" t="s">
        <v>1981</v>
      </c>
      <c r="AC834" s="19"/>
      <c r="AE834" t="s">
        <v>1944</v>
      </c>
      <c r="AF834" s="173" t="s">
        <v>9805</v>
      </c>
      <c r="AG834" t="s">
        <v>1944</v>
      </c>
      <c r="AH834" s="227"/>
      <c r="AP834" t="s">
        <v>6327</v>
      </c>
    </row>
    <row r="835" spans="15:42" x14ac:dyDescent="0.2">
      <c r="S835" t="s">
        <v>1944</v>
      </c>
      <c r="U835" s="1">
        <v>1</v>
      </c>
      <c r="V835" s="70" t="s">
        <v>2744</v>
      </c>
      <c r="W835" t="s">
        <v>1944</v>
      </c>
      <c r="Y835" s="19" t="s">
        <v>1944</v>
      </c>
      <c r="Z835" t="s">
        <v>852</v>
      </c>
      <c r="AA835" t="s">
        <v>1944</v>
      </c>
      <c r="AB835" s="17" t="s">
        <v>7543</v>
      </c>
      <c r="AC835" s="19"/>
      <c r="AE835" s="1">
        <v>1</v>
      </c>
      <c r="AF835" s="173" t="s">
        <v>9806</v>
      </c>
      <c r="AG835" t="s">
        <v>5614</v>
      </c>
      <c r="AH835" s="227" t="s">
        <v>2306</v>
      </c>
      <c r="AP835" t="s">
        <v>6327</v>
      </c>
    </row>
    <row r="836" spans="15:42" x14ac:dyDescent="0.2">
      <c r="S836" t="s">
        <v>1944</v>
      </c>
      <c r="U836" s="1">
        <v>1</v>
      </c>
      <c r="V836" s="70" t="s">
        <v>7773</v>
      </c>
      <c r="W836" t="s">
        <v>5614</v>
      </c>
      <c r="X836" s="70" t="s">
        <v>3102</v>
      </c>
      <c r="Y836" s="19" t="s">
        <v>1944</v>
      </c>
      <c r="Z836" s="17" t="s">
        <v>7311</v>
      </c>
      <c r="AA836" s="19"/>
      <c r="AB836" s="19"/>
      <c r="AC836" s="19"/>
      <c r="AE836" t="s">
        <v>1944</v>
      </c>
      <c r="AG836" s="1">
        <v>1</v>
      </c>
      <c r="AH836" s="227" t="s">
        <v>9810</v>
      </c>
      <c r="AP836" t="s">
        <v>6327</v>
      </c>
    </row>
    <row r="837" spans="15:42" x14ac:dyDescent="0.2">
      <c r="S837" t="s">
        <v>1944</v>
      </c>
      <c r="W837" s="1">
        <v>1</v>
      </c>
      <c r="X837" s="70" t="s">
        <v>3901</v>
      </c>
      <c r="Y837" s="19" t="s">
        <v>1944</v>
      </c>
      <c r="Z837" t="s">
        <v>6141</v>
      </c>
      <c r="AA837" s="19"/>
      <c r="AC837" t="s">
        <v>5614</v>
      </c>
      <c r="AD837" s="72" t="s">
        <v>498</v>
      </c>
      <c r="AE837" t="s">
        <v>1944</v>
      </c>
      <c r="AG837" t="s">
        <v>1944</v>
      </c>
      <c r="AH837" s="235" t="s">
        <v>9811</v>
      </c>
      <c r="AP837" t="s">
        <v>6327</v>
      </c>
    </row>
    <row r="838" spans="15:42" x14ac:dyDescent="0.2">
      <c r="S838" t="s">
        <v>1944</v>
      </c>
      <c r="U838" t="s">
        <v>5614</v>
      </c>
      <c r="V838" s="70" t="s">
        <v>3903</v>
      </c>
      <c r="W838" t="s">
        <v>1944</v>
      </c>
      <c r="Y838" s="19"/>
      <c r="Z838" s="19"/>
      <c r="AA838" s="19"/>
      <c r="AC838" s="1">
        <v>1</v>
      </c>
      <c r="AD838" s="70" t="s">
        <v>2612</v>
      </c>
      <c r="AE838" t="s">
        <v>1944</v>
      </c>
      <c r="AG838" t="s">
        <v>1944</v>
      </c>
      <c r="AP838" t="s">
        <v>6327</v>
      </c>
    </row>
    <row r="839" spans="15:42" x14ac:dyDescent="0.2">
      <c r="S839" t="s">
        <v>1944</v>
      </c>
      <c r="U839" s="1">
        <v>1</v>
      </c>
      <c r="V839" s="70" t="s">
        <v>2075</v>
      </c>
      <c r="W839" t="s">
        <v>5614</v>
      </c>
      <c r="X839" s="70" t="s">
        <v>3902</v>
      </c>
      <c r="AC839" t="s">
        <v>5880</v>
      </c>
      <c r="AE839" t="s">
        <v>1944</v>
      </c>
      <c r="AG839" t="s">
        <v>5614</v>
      </c>
      <c r="AH839" s="227" t="s">
        <v>611</v>
      </c>
      <c r="AP839" t="s">
        <v>6327</v>
      </c>
    </row>
    <row r="840" spans="15:42" x14ac:dyDescent="0.2">
      <c r="O840" s="57" t="s">
        <v>2630</v>
      </c>
      <c r="P840" s="19"/>
      <c r="Q840" s="19"/>
      <c r="R840" s="114" t="s">
        <v>509</v>
      </c>
      <c r="S840" t="s">
        <v>5880</v>
      </c>
      <c r="U840" s="1">
        <v>1</v>
      </c>
      <c r="V840" s="70" t="s">
        <v>5226</v>
      </c>
      <c r="W840" s="1">
        <v>1</v>
      </c>
      <c r="X840" s="70" t="s">
        <v>79</v>
      </c>
      <c r="AA840" t="s">
        <v>5614</v>
      </c>
      <c r="AB840" s="70" t="s">
        <v>4411</v>
      </c>
      <c r="AC840" t="s">
        <v>5614</v>
      </c>
      <c r="AD840" s="72" t="s">
        <v>2676</v>
      </c>
      <c r="AE840" t="s">
        <v>1944</v>
      </c>
      <c r="AG840" s="1">
        <v>1</v>
      </c>
      <c r="AH840" s="227" t="s">
        <v>9807</v>
      </c>
      <c r="AP840" t="s">
        <v>6327</v>
      </c>
    </row>
    <row r="841" spans="15:42" x14ac:dyDescent="0.2">
      <c r="O841" s="19" t="s">
        <v>1944</v>
      </c>
      <c r="P841" s="114" t="s">
        <v>507</v>
      </c>
      <c r="Q841" t="s">
        <v>5614</v>
      </c>
      <c r="R841" s="70" t="s">
        <v>6190</v>
      </c>
      <c r="S841" t="s">
        <v>5614</v>
      </c>
      <c r="T841" s="70" t="s">
        <v>2662</v>
      </c>
      <c r="U841" t="s">
        <v>1944</v>
      </c>
      <c r="V841" s="70" t="s">
        <v>2673</v>
      </c>
      <c r="W841" t="s">
        <v>1944</v>
      </c>
      <c r="X841" s="37"/>
      <c r="Y841" t="s">
        <v>5614</v>
      </c>
      <c r="Z841" s="70" t="s">
        <v>5149</v>
      </c>
      <c r="AA841" t="s">
        <v>1944</v>
      </c>
      <c r="AB841" s="72" t="s">
        <v>2332</v>
      </c>
      <c r="AC841" s="1">
        <v>1</v>
      </c>
      <c r="AD841" s="70" t="s">
        <v>755</v>
      </c>
      <c r="AE841" t="s">
        <v>1944</v>
      </c>
      <c r="AP841" t="s">
        <v>6327</v>
      </c>
    </row>
    <row r="842" spans="15:42" x14ac:dyDescent="0.2">
      <c r="O842" s="19" t="s">
        <v>5614</v>
      </c>
      <c r="P842" s="70" t="s">
        <v>5483</v>
      </c>
      <c r="Q842" s="1">
        <v>1</v>
      </c>
      <c r="R842" s="109" t="s">
        <v>3598</v>
      </c>
      <c r="S842" s="1">
        <v>1</v>
      </c>
      <c r="T842" s="70" t="s">
        <v>2514</v>
      </c>
      <c r="U842" s="1">
        <v>1</v>
      </c>
      <c r="V842" s="70" t="s">
        <v>7308</v>
      </c>
      <c r="W842" t="s">
        <v>5614</v>
      </c>
      <c r="X842" s="70" t="s">
        <v>3904</v>
      </c>
      <c r="Y842" s="1">
        <v>1</v>
      </c>
      <c r="Z842" s="70" t="s">
        <v>1475</v>
      </c>
      <c r="AA842" s="1">
        <v>1</v>
      </c>
      <c r="AB842" s="70" t="s">
        <v>6265</v>
      </c>
      <c r="AC842" t="s">
        <v>1944</v>
      </c>
      <c r="AE842" t="s">
        <v>5614</v>
      </c>
      <c r="AF842" s="63" t="s">
        <v>8312</v>
      </c>
      <c r="AG842" t="s">
        <v>5614</v>
      </c>
      <c r="AH842" s="94" t="s">
        <v>4680</v>
      </c>
      <c r="AP842" t="s">
        <v>6327</v>
      </c>
    </row>
    <row r="843" spans="15:42" x14ac:dyDescent="0.2">
      <c r="O843" s="19" t="s">
        <v>1944</v>
      </c>
      <c r="P843" s="70" t="s">
        <v>5484</v>
      </c>
      <c r="Q843" t="s">
        <v>1944</v>
      </c>
      <c r="R843" s="70" t="s">
        <v>2513</v>
      </c>
      <c r="S843" t="s">
        <v>1944</v>
      </c>
      <c r="T843" s="70" t="s">
        <v>518</v>
      </c>
      <c r="U843" t="s">
        <v>1944</v>
      </c>
      <c r="V843" s="70" t="s">
        <v>2673</v>
      </c>
      <c r="W843" s="1">
        <v>1</v>
      </c>
      <c r="X843" s="70" t="s">
        <v>3905</v>
      </c>
      <c r="Y843" t="s">
        <v>1944</v>
      </c>
      <c r="AA843" t="s">
        <v>1944</v>
      </c>
      <c r="AB843" s="197" t="s">
        <v>8345</v>
      </c>
      <c r="AC843" t="s">
        <v>5614</v>
      </c>
      <c r="AD843" s="72" t="s">
        <v>8796</v>
      </c>
      <c r="AE843" s="1">
        <v>1</v>
      </c>
      <c r="AF843" s="70" t="s">
        <v>2486</v>
      </c>
      <c r="AG843" t="s">
        <v>1944</v>
      </c>
      <c r="AH843" s="63" t="s">
        <v>4681</v>
      </c>
      <c r="AP843" t="s">
        <v>6327</v>
      </c>
    </row>
    <row r="844" spans="15:42" x14ac:dyDescent="0.2">
      <c r="O844" s="19" t="s">
        <v>1944</v>
      </c>
      <c r="P844" s="72" t="s">
        <v>5672</v>
      </c>
      <c r="Q844" s="1">
        <v>1</v>
      </c>
      <c r="R844" s="70" t="s">
        <v>2999</v>
      </c>
      <c r="S844" s="1">
        <v>1</v>
      </c>
      <c r="T844" s="70" t="s">
        <v>4646</v>
      </c>
      <c r="W844" t="s">
        <v>1944</v>
      </c>
      <c r="X844" s="37"/>
      <c r="Y844" t="s">
        <v>5614</v>
      </c>
      <c r="Z844" s="70" t="s">
        <v>5150</v>
      </c>
      <c r="AA844" s="1">
        <v>1</v>
      </c>
      <c r="AB844" s="70" t="s">
        <v>6581</v>
      </c>
      <c r="AC844" s="1">
        <v>1</v>
      </c>
      <c r="AD844" s="70" t="s">
        <v>6290</v>
      </c>
      <c r="AE844" t="s">
        <v>1944</v>
      </c>
      <c r="AF844" s="181" t="s">
        <v>7640</v>
      </c>
      <c r="AP844" t="s">
        <v>6327</v>
      </c>
    </row>
    <row r="845" spans="15:42" x14ac:dyDescent="0.2">
      <c r="O845" s="19" t="s">
        <v>1944</v>
      </c>
      <c r="P845" s="70" t="s">
        <v>3262</v>
      </c>
      <c r="Q845" s="19"/>
      <c r="R845" s="70"/>
      <c r="S845" t="s">
        <v>1944</v>
      </c>
      <c r="T845" s="70"/>
      <c r="W845" t="s">
        <v>1944</v>
      </c>
      <c r="X845" s="37"/>
      <c r="Y845" s="1">
        <v>1</v>
      </c>
      <c r="Z845" s="70" t="s">
        <v>1476</v>
      </c>
      <c r="AA845" t="s">
        <v>1944</v>
      </c>
      <c r="AB845" s="70"/>
      <c r="AC845" t="s">
        <v>1944</v>
      </c>
      <c r="AD845" s="197" t="s">
        <v>8347</v>
      </c>
      <c r="AE845" t="s">
        <v>1944</v>
      </c>
      <c r="AF845" s="63" t="s">
        <v>4682</v>
      </c>
      <c r="AP845" t="s">
        <v>6327</v>
      </c>
    </row>
    <row r="846" spans="15:42" x14ac:dyDescent="0.2">
      <c r="O846" s="19" t="s">
        <v>1944</v>
      </c>
      <c r="P846" s="109" t="s">
        <v>5402</v>
      </c>
      <c r="Q846" s="19"/>
      <c r="R846" s="70"/>
      <c r="S846" t="s">
        <v>1944</v>
      </c>
      <c r="T846" s="70"/>
      <c r="W846" t="s">
        <v>1944</v>
      </c>
      <c r="X846" s="37"/>
      <c r="Y846" t="s">
        <v>1944</v>
      </c>
      <c r="Z846" s="70"/>
      <c r="AA846" t="s">
        <v>1944</v>
      </c>
      <c r="AB846" s="70"/>
      <c r="AC846" t="s">
        <v>1944</v>
      </c>
      <c r="AD846" s="208" t="s">
        <v>8797</v>
      </c>
      <c r="AE846" s="1">
        <v>1</v>
      </c>
      <c r="AF846" s="63" t="s">
        <v>4677</v>
      </c>
      <c r="AP846" t="s">
        <v>6327</v>
      </c>
    </row>
    <row r="847" spans="15:42" x14ac:dyDescent="0.2">
      <c r="O847" s="19" t="s">
        <v>1944</v>
      </c>
      <c r="P847" s="70" t="s">
        <v>6945</v>
      </c>
      <c r="Q847" s="19"/>
      <c r="R847" s="70"/>
      <c r="S847" t="s">
        <v>1944</v>
      </c>
      <c r="T847" s="70"/>
      <c r="W847" t="s">
        <v>1944</v>
      </c>
      <c r="X847" s="37"/>
      <c r="Y847" t="s">
        <v>1944</v>
      </c>
      <c r="Z847" s="70"/>
      <c r="AA847" t="s">
        <v>1944</v>
      </c>
      <c r="AB847" s="70"/>
      <c r="AC847" t="s">
        <v>1944</v>
      </c>
      <c r="AD847" s="70"/>
      <c r="AE847" t="s">
        <v>1944</v>
      </c>
      <c r="AF847" s="63"/>
      <c r="AG847" t="s">
        <v>5614</v>
      </c>
      <c r="AH847" s="227" t="s">
        <v>9817</v>
      </c>
      <c r="AI847" t="s">
        <v>5614</v>
      </c>
      <c r="AJ847" s="79" t="s">
        <v>8374</v>
      </c>
      <c r="AK847" t="s">
        <v>5614</v>
      </c>
      <c r="AL847" s="17" t="s">
        <v>9948</v>
      </c>
      <c r="AM847" t="s">
        <v>5614</v>
      </c>
      <c r="AN847" s="242" t="s">
        <v>9949</v>
      </c>
      <c r="AP847" t="s">
        <v>6327</v>
      </c>
    </row>
    <row r="848" spans="15:42" x14ac:dyDescent="0.2">
      <c r="O848" s="19" t="s">
        <v>1944</v>
      </c>
      <c r="P848" s="109" t="s">
        <v>3589</v>
      </c>
      <c r="Q848" s="19"/>
      <c r="R848" s="70"/>
      <c r="S848" t="s">
        <v>1944</v>
      </c>
      <c r="T848" s="70"/>
      <c r="W848" t="s">
        <v>1944</v>
      </c>
      <c r="X848" s="37"/>
      <c r="Y848" t="s">
        <v>1944</v>
      </c>
      <c r="Z848" s="70"/>
      <c r="AA848" t="s">
        <v>1944</v>
      </c>
      <c r="AB848" s="70"/>
      <c r="AC848" t="s">
        <v>1944</v>
      </c>
      <c r="AD848" s="70"/>
      <c r="AE848" t="s">
        <v>5614</v>
      </c>
      <c r="AF848" s="227" t="s">
        <v>9818</v>
      </c>
      <c r="AG848" s="1">
        <v>1</v>
      </c>
      <c r="AH848" s="227" t="s">
        <v>2307</v>
      </c>
      <c r="AI848" s="1">
        <v>1</v>
      </c>
      <c r="AJ848" s="79" t="s">
        <v>6339</v>
      </c>
      <c r="AK848" s="1">
        <v>1</v>
      </c>
      <c r="AL848" s="63" t="s">
        <v>6753</v>
      </c>
      <c r="AP848" t="s">
        <v>6327</v>
      </c>
    </row>
    <row r="849" spans="15:42" x14ac:dyDescent="0.2">
      <c r="O849" s="19" t="s">
        <v>1944</v>
      </c>
      <c r="P849" s="109" t="s">
        <v>3590</v>
      </c>
      <c r="Q849" s="19"/>
      <c r="S849" t="s">
        <v>1944</v>
      </c>
      <c r="U849" t="s">
        <v>5614</v>
      </c>
      <c r="V849" s="70" t="s">
        <v>2596</v>
      </c>
      <c r="W849" t="s">
        <v>5614</v>
      </c>
      <c r="X849" s="70" t="s">
        <v>1658</v>
      </c>
      <c r="Y849" t="s">
        <v>1944</v>
      </c>
      <c r="AA849" t="s">
        <v>1944</v>
      </c>
      <c r="AC849" t="s">
        <v>1944</v>
      </c>
      <c r="AE849" s="1">
        <v>1</v>
      </c>
      <c r="AF849" s="70" t="s">
        <v>2487</v>
      </c>
      <c r="AG849" t="s">
        <v>1944</v>
      </c>
      <c r="AH849" s="37"/>
      <c r="AI849" t="s">
        <v>1944</v>
      </c>
      <c r="AJ849" s="104" t="s">
        <v>5886</v>
      </c>
      <c r="AK849" t="s">
        <v>1944</v>
      </c>
      <c r="AL849" s="104" t="s">
        <v>5886</v>
      </c>
      <c r="AP849" t="s">
        <v>6327</v>
      </c>
    </row>
    <row r="850" spans="15:42" x14ac:dyDescent="0.2">
      <c r="O850" s="19" t="s">
        <v>1944</v>
      </c>
      <c r="P850" s="70" t="s">
        <v>3599</v>
      </c>
      <c r="Q850" s="19"/>
      <c r="S850" t="s">
        <v>5614</v>
      </c>
      <c r="T850" s="70" t="s">
        <v>2639</v>
      </c>
      <c r="U850" s="1">
        <v>1</v>
      </c>
      <c r="V850" s="70" t="s">
        <v>7309</v>
      </c>
      <c r="W850" s="1">
        <v>1</v>
      </c>
      <c r="X850" s="70" t="s">
        <v>1657</v>
      </c>
      <c r="Y850" t="s">
        <v>1944</v>
      </c>
      <c r="AA850" t="s">
        <v>5614</v>
      </c>
      <c r="AB850" s="70" t="s">
        <v>6266</v>
      </c>
      <c r="AC850" t="s">
        <v>1944</v>
      </c>
      <c r="AE850" t="s">
        <v>1944</v>
      </c>
      <c r="AG850" t="s">
        <v>5614</v>
      </c>
      <c r="AH850" s="227" t="s">
        <v>9819</v>
      </c>
      <c r="AJ850" s="37"/>
      <c r="AK850" t="s">
        <v>1944</v>
      </c>
      <c r="AL850" s="63" t="s">
        <v>7293</v>
      </c>
      <c r="AP850" t="s">
        <v>6327</v>
      </c>
    </row>
    <row r="851" spans="15:42" x14ac:dyDescent="0.2">
      <c r="O851" s="19" t="s">
        <v>1944</v>
      </c>
      <c r="P851" s="70" t="s">
        <v>3648</v>
      </c>
      <c r="Q851" s="19"/>
      <c r="S851" s="1">
        <v>1</v>
      </c>
      <c r="T851" s="70" t="s">
        <v>2515</v>
      </c>
      <c r="U851" t="s">
        <v>1944</v>
      </c>
      <c r="W851" t="s">
        <v>1944</v>
      </c>
      <c r="X851" s="37"/>
      <c r="Y851" t="s">
        <v>5614</v>
      </c>
      <c r="Z851" s="70" t="s">
        <v>5757</v>
      </c>
      <c r="AA851" s="1">
        <v>1</v>
      </c>
      <c r="AB851" s="70" t="s">
        <v>6267</v>
      </c>
      <c r="AC851" t="s">
        <v>5614</v>
      </c>
      <c r="AD851" s="72" t="s">
        <v>6147</v>
      </c>
      <c r="AE851" t="s">
        <v>1944</v>
      </c>
      <c r="AH851" s="37"/>
      <c r="AK851" s="1">
        <v>1</v>
      </c>
      <c r="AL851" s="173" t="s">
        <v>7566</v>
      </c>
      <c r="AP851" t="s">
        <v>6327</v>
      </c>
    </row>
    <row r="852" spans="15:42" x14ac:dyDescent="0.2">
      <c r="O852" s="19" t="s">
        <v>1944</v>
      </c>
      <c r="P852" s="109" t="s">
        <v>3067</v>
      </c>
      <c r="Q852" s="19"/>
      <c r="S852" t="s">
        <v>1944</v>
      </c>
      <c r="U852" t="s">
        <v>5614</v>
      </c>
      <c r="V852" s="70" t="s">
        <v>2597</v>
      </c>
      <c r="W852" t="s">
        <v>5614</v>
      </c>
      <c r="X852" s="70" t="s">
        <v>1659</v>
      </c>
      <c r="Y852" s="1">
        <v>1</v>
      </c>
      <c r="Z852" s="70" t="s">
        <v>1477</v>
      </c>
      <c r="AA852" t="s">
        <v>1944</v>
      </c>
      <c r="AC852" s="1">
        <v>1</v>
      </c>
      <c r="AD852" s="70" t="s">
        <v>3387</v>
      </c>
      <c r="AE852" t="s">
        <v>1944</v>
      </c>
      <c r="AH852" s="37"/>
      <c r="AK852" t="s">
        <v>1944</v>
      </c>
      <c r="AL852" s="235" t="s">
        <v>9816</v>
      </c>
      <c r="AP852" t="s">
        <v>6327</v>
      </c>
    </row>
    <row r="853" spans="15:42" x14ac:dyDescent="0.2">
      <c r="O853" s="19"/>
      <c r="P853" s="19"/>
      <c r="Q853" s="19"/>
      <c r="S853" t="s">
        <v>5614</v>
      </c>
      <c r="T853" s="70" t="s">
        <v>2738</v>
      </c>
      <c r="U853" s="1">
        <v>1</v>
      </c>
      <c r="V853" s="70" t="s">
        <v>5990</v>
      </c>
      <c r="W853" s="1">
        <v>1</v>
      </c>
      <c r="X853" s="70" t="s">
        <v>1660</v>
      </c>
      <c r="Y853" t="s">
        <v>1944</v>
      </c>
      <c r="AA853" t="s">
        <v>5614</v>
      </c>
      <c r="AB853" s="70" t="s">
        <v>4115</v>
      </c>
      <c r="AC853" t="s">
        <v>1944</v>
      </c>
      <c r="AD853" s="97" t="s">
        <v>3213</v>
      </c>
      <c r="AE853" t="s">
        <v>1944</v>
      </c>
      <c r="AP853" t="s">
        <v>6327</v>
      </c>
    </row>
    <row r="854" spans="15:42" x14ac:dyDescent="0.2">
      <c r="S854" s="1">
        <v>1</v>
      </c>
      <c r="T854" s="70" t="s">
        <v>2516</v>
      </c>
      <c r="U854" t="s">
        <v>1944</v>
      </c>
      <c r="W854" t="s">
        <v>1944</v>
      </c>
      <c r="X854" s="37"/>
      <c r="Y854" t="s">
        <v>5614</v>
      </c>
      <c r="Z854" s="70" t="s">
        <v>6191</v>
      </c>
      <c r="AA854" s="1">
        <v>1</v>
      </c>
      <c r="AB854" s="70" t="s">
        <v>6268</v>
      </c>
      <c r="AC854" t="s">
        <v>1944</v>
      </c>
      <c r="AD854" s="70" t="s">
        <v>7108</v>
      </c>
      <c r="AE854" t="s">
        <v>5614</v>
      </c>
      <c r="AF854" s="70" t="s">
        <v>7304</v>
      </c>
      <c r="AG854" t="s">
        <v>5614</v>
      </c>
      <c r="AH854" s="173" t="s">
        <v>7305</v>
      </c>
      <c r="AI854" t="s">
        <v>5614</v>
      </c>
      <c r="AJ854" s="109" t="s">
        <v>8503</v>
      </c>
      <c r="AK854" t="s">
        <v>5614</v>
      </c>
      <c r="AL854" s="185" t="s">
        <v>5882</v>
      </c>
      <c r="AN854" s="35"/>
      <c r="AP854" t="s">
        <v>6327</v>
      </c>
    </row>
    <row r="855" spans="15:42" x14ac:dyDescent="0.2">
      <c r="S855" t="s">
        <v>1944</v>
      </c>
      <c r="U855" t="s">
        <v>5614</v>
      </c>
      <c r="V855" s="70" t="s">
        <v>686</v>
      </c>
      <c r="W855" t="s">
        <v>5614</v>
      </c>
      <c r="X855" s="70" t="s">
        <v>975</v>
      </c>
      <c r="Y855" t="s">
        <v>1944</v>
      </c>
      <c r="Z855" s="72" t="s">
        <v>7319</v>
      </c>
      <c r="AA855" t="s">
        <v>1944</v>
      </c>
      <c r="AC855" t="s">
        <v>1944</v>
      </c>
      <c r="AD855" s="197" t="s">
        <v>8346</v>
      </c>
      <c r="AE855" s="1">
        <v>1</v>
      </c>
      <c r="AF855" s="70" t="s">
        <v>4014</v>
      </c>
      <c r="AG855" s="1">
        <v>1</v>
      </c>
      <c r="AH855" s="37" t="s">
        <v>2307</v>
      </c>
      <c r="AI855" s="1">
        <v>1</v>
      </c>
      <c r="AJ855" s="173" t="s">
        <v>3546</v>
      </c>
      <c r="AK855" s="1">
        <v>1</v>
      </c>
      <c r="AL855" s="185" t="s">
        <v>7503</v>
      </c>
      <c r="AN855" s="38"/>
      <c r="AP855" t="s">
        <v>6327</v>
      </c>
    </row>
    <row r="856" spans="15:42" x14ac:dyDescent="0.2">
      <c r="S856" t="s">
        <v>5614</v>
      </c>
      <c r="T856" s="70" t="s">
        <v>5224</v>
      </c>
      <c r="U856" s="1">
        <v>1</v>
      </c>
      <c r="V856" s="70" t="s">
        <v>5991</v>
      </c>
      <c r="W856" s="1">
        <v>1</v>
      </c>
      <c r="X856" s="70" t="s">
        <v>2789</v>
      </c>
      <c r="Y856" s="1">
        <v>1</v>
      </c>
      <c r="Z856" s="70" t="s">
        <v>1478</v>
      </c>
      <c r="AA856" t="s">
        <v>5614</v>
      </c>
      <c r="AB856" s="70" t="s">
        <v>6313</v>
      </c>
      <c r="AC856" s="1">
        <v>1</v>
      </c>
      <c r="AD856" s="70" t="s">
        <v>6157</v>
      </c>
      <c r="AE856" s="17" t="s">
        <v>1944</v>
      </c>
      <c r="AF856" s="189" t="s">
        <v>8495</v>
      </c>
      <c r="AG856" t="s">
        <v>1944</v>
      </c>
      <c r="AH856" s="37" t="s">
        <v>6151</v>
      </c>
      <c r="AI856" s="1">
        <v>1</v>
      </c>
      <c r="AJ856" s="173" t="s">
        <v>7564</v>
      </c>
      <c r="AK856" t="s">
        <v>1944</v>
      </c>
      <c r="AL856" s="185" t="s">
        <v>8372</v>
      </c>
      <c r="AN856" s="37"/>
      <c r="AP856" t="s">
        <v>6327</v>
      </c>
    </row>
    <row r="857" spans="15:42" x14ac:dyDescent="0.2">
      <c r="S857" s="1">
        <v>1</v>
      </c>
      <c r="T857" s="70" t="s">
        <v>2074</v>
      </c>
      <c r="U857" t="s">
        <v>1944</v>
      </c>
      <c r="W857" t="s">
        <v>1944</v>
      </c>
      <c r="Y857" t="s">
        <v>1944</v>
      </c>
      <c r="Z857" s="101" t="s">
        <v>7094</v>
      </c>
      <c r="AA857" s="1">
        <v>1</v>
      </c>
      <c r="AB857" s="70" t="s">
        <v>6269</v>
      </c>
      <c r="AC857" t="s">
        <v>1944</v>
      </c>
      <c r="AE857" t="s">
        <v>1944</v>
      </c>
      <c r="AF857" s="37" t="s">
        <v>6756</v>
      </c>
      <c r="AG857" t="s">
        <v>1944</v>
      </c>
      <c r="AH857" s="37" t="s">
        <v>6152</v>
      </c>
      <c r="AI857" t="s">
        <v>1944</v>
      </c>
      <c r="AJ857" s="177" t="s">
        <v>7565</v>
      </c>
      <c r="AK857" t="s">
        <v>1944</v>
      </c>
      <c r="AL857" s="185" t="s">
        <v>8373</v>
      </c>
      <c r="AN857" s="37"/>
      <c r="AP857" t="s">
        <v>6327</v>
      </c>
    </row>
    <row r="858" spans="15:42" x14ac:dyDescent="0.2">
      <c r="S858" t="s">
        <v>1944</v>
      </c>
      <c r="T858" s="70" t="s">
        <v>2076</v>
      </c>
      <c r="U858" t="s">
        <v>5614</v>
      </c>
      <c r="V858" s="70" t="s">
        <v>686</v>
      </c>
      <c r="W858" t="s">
        <v>5614</v>
      </c>
      <c r="X858" s="70" t="s">
        <v>3902</v>
      </c>
      <c r="Y858" s="1">
        <v>1</v>
      </c>
      <c r="Z858" s="70" t="s">
        <v>7095</v>
      </c>
      <c r="AA858" t="s">
        <v>1944</v>
      </c>
      <c r="AC858" t="s">
        <v>5614</v>
      </c>
      <c r="AD858" s="70" t="s">
        <v>3388</v>
      </c>
      <c r="AE858" t="s">
        <v>1944</v>
      </c>
      <c r="AF858" s="37" t="s">
        <v>555</v>
      </c>
      <c r="AG858" s="1">
        <v>1</v>
      </c>
      <c r="AH858" s="173" t="s">
        <v>7306</v>
      </c>
      <c r="AI858" t="s">
        <v>1944</v>
      </c>
      <c r="AJ858" s="67" t="s">
        <v>3076</v>
      </c>
      <c r="AK858" s="17" t="s">
        <v>5880</v>
      </c>
      <c r="AN858" s="109"/>
      <c r="AP858" t="s">
        <v>6327</v>
      </c>
    </row>
    <row r="859" spans="15:42" x14ac:dyDescent="0.2">
      <c r="S859" s="1">
        <v>1</v>
      </c>
      <c r="T859" s="70" t="s">
        <v>6262</v>
      </c>
      <c r="U859" s="1">
        <v>1</v>
      </c>
      <c r="V859" s="70" t="s">
        <v>5992</v>
      </c>
      <c r="W859" s="1">
        <v>1</v>
      </c>
      <c r="X859" s="70" t="s">
        <v>2790</v>
      </c>
      <c r="Y859" t="s">
        <v>1944</v>
      </c>
      <c r="AA859" t="s">
        <v>5614</v>
      </c>
      <c r="AB859" s="70" t="s">
        <v>4959</v>
      </c>
      <c r="AC859" s="1">
        <v>1</v>
      </c>
      <c r="AD859" s="70" t="s">
        <v>758</v>
      </c>
      <c r="AE859" s="1">
        <v>1</v>
      </c>
      <c r="AF859" s="173" t="s">
        <v>8354</v>
      </c>
      <c r="AH859" s="37"/>
      <c r="AI859" t="s">
        <v>1944</v>
      </c>
      <c r="AK859" t="s">
        <v>5614</v>
      </c>
      <c r="AL859" s="63" t="s">
        <v>2913</v>
      </c>
      <c r="AM859" s="1"/>
      <c r="AN859" s="79"/>
      <c r="AP859" t="s">
        <v>6327</v>
      </c>
    </row>
    <row r="860" spans="15:42" x14ac:dyDescent="0.2">
      <c r="U860" t="s">
        <v>1944</v>
      </c>
      <c r="W860" t="s">
        <v>1944</v>
      </c>
      <c r="Y860" t="s">
        <v>5614</v>
      </c>
      <c r="Z860" s="70" t="s">
        <v>6108</v>
      </c>
      <c r="AA860" s="1">
        <v>1</v>
      </c>
      <c r="AB860" s="70" t="s">
        <v>6270</v>
      </c>
      <c r="AE860" t="s">
        <v>1944</v>
      </c>
      <c r="AF860" s="173" t="s">
        <v>8353</v>
      </c>
      <c r="AH860" s="37"/>
      <c r="AI860" t="s">
        <v>1944</v>
      </c>
      <c r="AK860" s="1">
        <v>1</v>
      </c>
      <c r="AL860" s="197" t="s">
        <v>8501</v>
      </c>
      <c r="AN860" s="109"/>
      <c r="AP860" t="s">
        <v>6327</v>
      </c>
    </row>
    <row r="861" spans="15:42" x14ac:dyDescent="0.2">
      <c r="U861" t="s">
        <v>5614</v>
      </c>
      <c r="V861" s="70" t="s">
        <v>4452</v>
      </c>
      <c r="W861" t="s">
        <v>5614</v>
      </c>
      <c r="X861" s="70" t="s">
        <v>9342</v>
      </c>
      <c r="Y861" s="1">
        <v>1</v>
      </c>
      <c r="Z861" s="70" t="s">
        <v>6864</v>
      </c>
      <c r="AA861" t="s">
        <v>1944</v>
      </c>
      <c r="AC861" t="s">
        <v>5614</v>
      </c>
      <c r="AD861" s="72" t="s">
        <v>2613</v>
      </c>
      <c r="AE861" t="s">
        <v>1944</v>
      </c>
      <c r="AI861" t="s">
        <v>1944</v>
      </c>
      <c r="AK861" t="s">
        <v>1944</v>
      </c>
      <c r="AL861" s="63" t="s">
        <v>7293</v>
      </c>
      <c r="AP861" t="s">
        <v>6327</v>
      </c>
    </row>
    <row r="862" spans="15:42" x14ac:dyDescent="0.2">
      <c r="U862" s="1">
        <v>1</v>
      </c>
      <c r="V862" s="70" t="s">
        <v>5993</v>
      </c>
      <c r="W862" s="1">
        <v>1</v>
      </c>
      <c r="X862" s="70" t="s">
        <v>980</v>
      </c>
      <c r="Y862" t="s">
        <v>1944</v>
      </c>
      <c r="Z862" s="167" t="s">
        <v>7113</v>
      </c>
      <c r="AA862" t="s">
        <v>5614</v>
      </c>
      <c r="AB862" s="102" t="s">
        <v>6200</v>
      </c>
      <c r="AC862" s="1">
        <v>1</v>
      </c>
      <c r="AD862" s="70" t="s">
        <v>2614</v>
      </c>
      <c r="AE862" t="s">
        <v>5614</v>
      </c>
      <c r="AF862" s="70" t="s">
        <v>611</v>
      </c>
      <c r="AI862" t="s">
        <v>1944</v>
      </c>
      <c r="AK862" t="s">
        <v>1944</v>
      </c>
      <c r="AL862" s="197" t="s">
        <v>8504</v>
      </c>
      <c r="AP862" t="s">
        <v>6327</v>
      </c>
    </row>
    <row r="863" spans="15:42" x14ac:dyDescent="0.2">
      <c r="W863" t="s">
        <v>1944</v>
      </c>
      <c r="X863" s="70" t="s">
        <v>7310</v>
      </c>
      <c r="AA863" s="1">
        <v>1</v>
      </c>
      <c r="AB863" s="101" t="s">
        <v>2703</v>
      </c>
      <c r="AC863" t="s">
        <v>1944</v>
      </c>
      <c r="AD863" s="70" t="s">
        <v>2677</v>
      </c>
      <c r="AE863" s="1">
        <v>1</v>
      </c>
      <c r="AF863" s="70" t="s">
        <v>6158</v>
      </c>
      <c r="AI863" t="s">
        <v>1944</v>
      </c>
      <c r="AK863" t="s">
        <v>1944</v>
      </c>
      <c r="AL863" s="216" t="s">
        <v>9101</v>
      </c>
      <c r="AP863" t="s">
        <v>6327</v>
      </c>
    </row>
    <row r="864" spans="15:42" x14ac:dyDescent="0.2">
      <c r="S864" t="s">
        <v>5614</v>
      </c>
      <c r="T864" s="70" t="s">
        <v>5225</v>
      </c>
      <c r="U864" t="s">
        <v>5614</v>
      </c>
      <c r="V864" s="70" t="s">
        <v>1865</v>
      </c>
      <c r="W864" s="1">
        <v>1</v>
      </c>
      <c r="X864" s="70" t="s">
        <v>5953</v>
      </c>
      <c r="AA864" t="s">
        <v>5880</v>
      </c>
      <c r="AC864" s="17" t="s">
        <v>5880</v>
      </c>
      <c r="AI864" t="s">
        <v>1944</v>
      </c>
      <c r="AK864" s="17" t="s">
        <v>5880</v>
      </c>
      <c r="AL864" s="180" t="s">
        <v>8169</v>
      </c>
      <c r="AM864" s="19"/>
      <c r="AP864" t="s">
        <v>6327</v>
      </c>
    </row>
    <row r="865" spans="19:42" x14ac:dyDescent="0.2">
      <c r="S865" s="1">
        <v>1</v>
      </c>
      <c r="T865" s="70" t="s">
        <v>4340</v>
      </c>
      <c r="U865" s="1">
        <v>1</v>
      </c>
      <c r="V865" s="70" t="s">
        <v>3906</v>
      </c>
      <c r="W865" t="s">
        <v>1944</v>
      </c>
      <c r="AA865" t="s">
        <v>5614</v>
      </c>
      <c r="AB865" s="168" t="s">
        <v>7110</v>
      </c>
      <c r="AC865" t="s">
        <v>5614</v>
      </c>
      <c r="AD865" s="167" t="s">
        <v>3388</v>
      </c>
      <c r="AE865" t="s">
        <v>5614</v>
      </c>
      <c r="AF865" s="214" t="s">
        <v>9054</v>
      </c>
      <c r="AI865" t="s">
        <v>1944</v>
      </c>
      <c r="AK865" s="19" t="s">
        <v>5614</v>
      </c>
      <c r="AL865" s="173" t="s">
        <v>8757</v>
      </c>
      <c r="AM865" t="s">
        <v>5614</v>
      </c>
      <c r="AN865" s="208" t="s">
        <v>8758</v>
      </c>
      <c r="AP865" t="s">
        <v>6327</v>
      </c>
    </row>
    <row r="866" spans="19:42" x14ac:dyDescent="0.2">
      <c r="S866" t="s">
        <v>1944</v>
      </c>
      <c r="T866" s="70" t="s">
        <v>128</v>
      </c>
      <c r="U866" t="s">
        <v>1944</v>
      </c>
      <c r="V866" s="37"/>
      <c r="W866" t="s">
        <v>5614</v>
      </c>
      <c r="X866" s="70" t="s">
        <v>981</v>
      </c>
      <c r="AA866" s="1">
        <v>1</v>
      </c>
      <c r="AB866" s="70" t="s">
        <v>642</v>
      </c>
      <c r="AC866" s="1">
        <v>1</v>
      </c>
      <c r="AD866" s="167" t="s">
        <v>758</v>
      </c>
      <c r="AE866" s="1">
        <v>1</v>
      </c>
      <c r="AF866" s="70" t="s">
        <v>6159</v>
      </c>
      <c r="AI866" t="s">
        <v>1944</v>
      </c>
      <c r="AK866" s="19" t="s">
        <v>1944</v>
      </c>
      <c r="AL866" s="173" t="s">
        <v>8507</v>
      </c>
      <c r="AM866" s="1">
        <v>1</v>
      </c>
      <c r="AN866" s="208" t="s">
        <v>8759</v>
      </c>
      <c r="AP866" t="s">
        <v>6327</v>
      </c>
    </row>
    <row r="867" spans="19:42" x14ac:dyDescent="0.2">
      <c r="S867" s="1">
        <v>1</v>
      </c>
      <c r="T867" s="70" t="s">
        <v>5954</v>
      </c>
      <c r="U867" t="s">
        <v>5614</v>
      </c>
      <c r="V867" s="70" t="s">
        <v>3907</v>
      </c>
      <c r="W867" s="1">
        <v>1</v>
      </c>
      <c r="X867" s="70" t="s">
        <v>982</v>
      </c>
      <c r="AA867" t="s">
        <v>5880</v>
      </c>
      <c r="AE867" s="1">
        <v>1</v>
      </c>
      <c r="AF867" s="216" t="s">
        <v>9050</v>
      </c>
      <c r="AI867" t="s">
        <v>1944</v>
      </c>
      <c r="AK867" s="19" t="s">
        <v>1944</v>
      </c>
      <c r="AL867" s="19"/>
      <c r="AM867" s="19"/>
      <c r="AP867" t="s">
        <v>6327</v>
      </c>
    </row>
    <row r="868" spans="19:42" x14ac:dyDescent="0.2">
      <c r="U868" s="1">
        <v>1</v>
      </c>
      <c r="V868" s="70" t="s">
        <v>2123</v>
      </c>
      <c r="Z868" s="70"/>
      <c r="AA868" t="s">
        <v>5614</v>
      </c>
      <c r="AB868" s="72" t="s">
        <v>3389</v>
      </c>
      <c r="AC868" t="s">
        <v>5614</v>
      </c>
      <c r="AD868" s="70" t="s">
        <v>6148</v>
      </c>
      <c r="AE868" t="s">
        <v>1944</v>
      </c>
      <c r="AF868" s="214" t="s">
        <v>9053</v>
      </c>
      <c r="AI868" t="s">
        <v>1944</v>
      </c>
      <c r="AK868" s="1">
        <v>1</v>
      </c>
      <c r="AL868" s="214" t="s">
        <v>8999</v>
      </c>
      <c r="AP868" t="s">
        <v>6327</v>
      </c>
    </row>
    <row r="869" spans="19:42" x14ac:dyDescent="0.2">
      <c r="U869" t="s">
        <v>1944</v>
      </c>
      <c r="V869" s="37"/>
      <c r="AA869" s="1">
        <v>1</v>
      </c>
      <c r="AB869" s="70" t="s">
        <v>3390</v>
      </c>
      <c r="AC869" s="1">
        <v>1</v>
      </c>
      <c r="AD869" s="70" t="s">
        <v>3392</v>
      </c>
      <c r="AE869" t="s">
        <v>1944</v>
      </c>
      <c r="AF869" s="214" t="s">
        <v>9055</v>
      </c>
      <c r="AI869" t="s">
        <v>1944</v>
      </c>
      <c r="AK869" t="s">
        <v>1944</v>
      </c>
      <c r="AL869" s="208" t="s">
        <v>1746</v>
      </c>
      <c r="AP869" t="s">
        <v>6327</v>
      </c>
    </row>
    <row r="870" spans="19:42" x14ac:dyDescent="0.2">
      <c r="U870" t="s">
        <v>5614</v>
      </c>
      <c r="V870" s="70" t="s">
        <v>2194</v>
      </c>
      <c r="AA870" t="s">
        <v>1944</v>
      </c>
      <c r="AB870" s="70" t="s">
        <v>8348</v>
      </c>
      <c r="AC870" t="s">
        <v>1944</v>
      </c>
      <c r="AD870" s="214" t="s">
        <v>9049</v>
      </c>
      <c r="AE870" t="s">
        <v>1944</v>
      </c>
      <c r="AI870" t="s">
        <v>1944</v>
      </c>
      <c r="AP870" t="s">
        <v>6327</v>
      </c>
    </row>
    <row r="871" spans="19:42" x14ac:dyDescent="0.2">
      <c r="U871" s="1">
        <v>1</v>
      </c>
      <c r="V871" s="70" t="s">
        <v>2124</v>
      </c>
      <c r="AA871" t="s">
        <v>1944</v>
      </c>
      <c r="AB871" s="197" t="s">
        <v>8349</v>
      </c>
      <c r="AC871" t="s">
        <v>1944</v>
      </c>
      <c r="AD871" s="216" t="s">
        <v>9050</v>
      </c>
      <c r="AE871" t="s">
        <v>5614</v>
      </c>
      <c r="AF871" s="70" t="s">
        <v>4092</v>
      </c>
      <c r="AI871" s="17" t="s">
        <v>5880</v>
      </c>
      <c r="AK871" t="s">
        <v>5614</v>
      </c>
      <c r="AL871" s="63" t="s">
        <v>7995</v>
      </c>
      <c r="AM871" t="s">
        <v>5614</v>
      </c>
      <c r="AN871" s="173" t="s">
        <v>7465</v>
      </c>
      <c r="AP871" t="s">
        <v>6327</v>
      </c>
    </row>
    <row r="872" spans="19:42" x14ac:dyDescent="0.2">
      <c r="AA872" s="1">
        <v>1</v>
      </c>
      <c r="AB872" s="70" t="s">
        <v>3391</v>
      </c>
      <c r="AC872" s="1">
        <v>1</v>
      </c>
      <c r="AD872" s="214" t="s">
        <v>9051</v>
      </c>
      <c r="AE872" s="1">
        <v>1</v>
      </c>
      <c r="AF872" s="214" t="s">
        <v>9056</v>
      </c>
      <c r="AH872" s="37"/>
      <c r="AI872" t="s">
        <v>5614</v>
      </c>
      <c r="AJ872" s="2" t="s">
        <v>7996</v>
      </c>
      <c r="AK872" s="1">
        <v>1</v>
      </c>
      <c r="AL872" s="63" t="s">
        <v>7463</v>
      </c>
      <c r="AM872" s="1">
        <v>1</v>
      </c>
      <c r="AN872" s="173" t="s">
        <v>7466</v>
      </c>
      <c r="AP872" t="s">
        <v>6327</v>
      </c>
    </row>
    <row r="873" spans="19:42" x14ac:dyDescent="0.2">
      <c r="S873" t="s">
        <v>5614</v>
      </c>
      <c r="T873" s="70" t="s">
        <v>5529</v>
      </c>
      <c r="U873" t="s">
        <v>5614</v>
      </c>
      <c r="V873" s="70" t="s">
        <v>2480</v>
      </c>
      <c r="W873" t="s">
        <v>5614</v>
      </c>
      <c r="X873" s="70" t="s">
        <v>984</v>
      </c>
      <c r="AB873" s="114" t="s">
        <v>509</v>
      </c>
      <c r="AC873" t="s">
        <v>1944</v>
      </c>
      <c r="AD873" s="214" t="s">
        <v>9052</v>
      </c>
      <c r="AE873" t="s">
        <v>1944</v>
      </c>
      <c r="AH873" s="37"/>
      <c r="AI873" s="1">
        <v>1</v>
      </c>
      <c r="AJ873" s="173" t="s">
        <v>7460</v>
      </c>
      <c r="AK873" t="s">
        <v>1944</v>
      </c>
      <c r="AL873" s="171" t="s">
        <v>151</v>
      </c>
      <c r="AP873" t="s">
        <v>6327</v>
      </c>
    </row>
    <row r="874" spans="19:42" x14ac:dyDescent="0.2">
      <c r="S874" s="1">
        <v>1</v>
      </c>
      <c r="T874" s="70" t="s">
        <v>794</v>
      </c>
      <c r="U874" s="1">
        <v>1</v>
      </c>
      <c r="V874" s="70" t="s">
        <v>5530</v>
      </c>
      <c r="W874" s="1">
        <v>1</v>
      </c>
      <c r="X874" s="70" t="s">
        <v>5449</v>
      </c>
      <c r="AC874" t="s">
        <v>1944</v>
      </c>
      <c r="AE874" t="s">
        <v>5614</v>
      </c>
      <c r="AF874" s="70" t="s">
        <v>3418</v>
      </c>
      <c r="AH874" s="37"/>
      <c r="AI874" t="s">
        <v>1944</v>
      </c>
      <c r="AJ874" s="128" t="s">
        <v>7294</v>
      </c>
      <c r="AK874" s="1">
        <v>1</v>
      </c>
      <c r="AL874" s="173" t="s">
        <v>7462</v>
      </c>
      <c r="AN874" s="37"/>
      <c r="AP874" t="s">
        <v>6327</v>
      </c>
    </row>
    <row r="875" spans="19:42" x14ac:dyDescent="0.2">
      <c r="S875" s="1">
        <v>1</v>
      </c>
      <c r="T875" s="70" t="s">
        <v>2125</v>
      </c>
      <c r="W875" t="s">
        <v>1944</v>
      </c>
      <c r="AC875" t="s">
        <v>5614</v>
      </c>
      <c r="AD875" s="70" t="s">
        <v>611</v>
      </c>
      <c r="AE875" s="1">
        <v>1</v>
      </c>
      <c r="AF875" s="214" t="s">
        <v>9057</v>
      </c>
      <c r="AH875" s="37"/>
      <c r="AI875" t="s">
        <v>1944</v>
      </c>
      <c r="AJ875" s="128" t="s">
        <v>7295</v>
      </c>
      <c r="AK875" t="s">
        <v>1944</v>
      </c>
      <c r="AL875" s="63" t="s">
        <v>8330</v>
      </c>
      <c r="AN875" s="37"/>
      <c r="AP875" t="s">
        <v>6327</v>
      </c>
    </row>
    <row r="876" spans="19:42" x14ac:dyDescent="0.2">
      <c r="S876" s="1"/>
      <c r="T876" s="70"/>
      <c r="W876" t="s">
        <v>1944</v>
      </c>
      <c r="AC876" s="1">
        <v>1</v>
      </c>
      <c r="AD876" s="70" t="s">
        <v>757</v>
      </c>
      <c r="AE876" t="s">
        <v>1944</v>
      </c>
      <c r="AH876" s="37"/>
      <c r="AI876" s="1">
        <v>1</v>
      </c>
      <c r="AJ876" s="173" t="s">
        <v>7461</v>
      </c>
      <c r="AK876" t="s">
        <v>1944</v>
      </c>
      <c r="AL876" s="214" t="s">
        <v>9528</v>
      </c>
      <c r="AN876" s="37"/>
      <c r="AP876" t="s">
        <v>6327</v>
      </c>
    </row>
    <row r="877" spans="19:42" x14ac:dyDescent="0.2">
      <c r="T877" s="114" t="s">
        <v>509</v>
      </c>
      <c r="U877" t="s">
        <v>5614</v>
      </c>
      <c r="V877" s="70" t="s">
        <v>6250</v>
      </c>
      <c r="W877" t="s">
        <v>5614</v>
      </c>
      <c r="X877" s="70" t="s">
        <v>5220</v>
      </c>
      <c r="AC877" t="s">
        <v>1944</v>
      </c>
      <c r="AE877" t="s">
        <v>5614</v>
      </c>
      <c r="AF877" s="70" t="s">
        <v>6386</v>
      </c>
      <c r="AH877" s="37"/>
      <c r="AI877" t="s">
        <v>1944</v>
      </c>
      <c r="AJ877" s="214" t="s">
        <v>9153</v>
      </c>
      <c r="AK877" t="s">
        <v>1944</v>
      </c>
      <c r="AN877" s="37"/>
      <c r="AP877" t="s">
        <v>6327</v>
      </c>
    </row>
    <row r="878" spans="19:42" x14ac:dyDescent="0.2">
      <c r="S878" t="s">
        <v>5614</v>
      </c>
      <c r="T878" s="70" t="s">
        <v>9341</v>
      </c>
      <c r="U878" s="1">
        <v>1</v>
      </c>
      <c r="V878" s="70" t="s">
        <v>5530</v>
      </c>
      <c r="W878" s="1">
        <v>1</v>
      </c>
      <c r="X878" s="70" t="s">
        <v>1035</v>
      </c>
      <c r="AC878" t="s">
        <v>1944</v>
      </c>
      <c r="AE878" s="1">
        <v>1</v>
      </c>
      <c r="AF878" s="70" t="s">
        <v>2699</v>
      </c>
      <c r="AI878" t="s">
        <v>1944</v>
      </c>
      <c r="AK878" t="s">
        <v>5614</v>
      </c>
      <c r="AL878" s="174" t="s">
        <v>3417</v>
      </c>
      <c r="AN878" s="37"/>
      <c r="AP878" t="s">
        <v>6327</v>
      </c>
    </row>
    <row r="879" spans="19:42" x14ac:dyDescent="0.2">
      <c r="S879" s="1">
        <v>1</v>
      </c>
      <c r="T879" s="70" t="s">
        <v>4819</v>
      </c>
      <c r="U879" t="s">
        <v>1944</v>
      </c>
      <c r="V879" s="37"/>
      <c r="W879" t="s">
        <v>1944</v>
      </c>
      <c r="AC879" t="s">
        <v>1944</v>
      </c>
      <c r="AI879" t="s">
        <v>5614</v>
      </c>
      <c r="AJ879" s="185" t="s">
        <v>3435</v>
      </c>
      <c r="AK879" s="1">
        <v>1</v>
      </c>
      <c r="AL879" s="173" t="s">
        <v>7464</v>
      </c>
      <c r="AN879" s="37"/>
      <c r="AP879" t="s">
        <v>6327</v>
      </c>
    </row>
    <row r="880" spans="19:42" x14ac:dyDescent="0.2">
      <c r="S880" t="s">
        <v>1944</v>
      </c>
      <c r="T880" s="70" t="s">
        <v>5531</v>
      </c>
      <c r="U880" t="s">
        <v>5614</v>
      </c>
      <c r="V880" s="70" t="s">
        <v>6250</v>
      </c>
      <c r="W880" t="s">
        <v>5614</v>
      </c>
      <c r="X880" s="70" t="s">
        <v>967</v>
      </c>
      <c r="AC880" t="s">
        <v>5614</v>
      </c>
      <c r="AD880" s="72" t="s">
        <v>6911</v>
      </c>
      <c r="AE880" t="s">
        <v>5614</v>
      </c>
      <c r="AF880" s="167" t="s">
        <v>2992</v>
      </c>
      <c r="AI880" s="1">
        <v>1</v>
      </c>
      <c r="AJ880" s="185" t="s">
        <v>4561</v>
      </c>
      <c r="AK880" t="s">
        <v>1944</v>
      </c>
      <c r="AL880" s="214" t="s">
        <v>9228</v>
      </c>
      <c r="AP880" t="s">
        <v>6327</v>
      </c>
    </row>
    <row r="881" spans="19:42" x14ac:dyDescent="0.2">
      <c r="S881" s="1">
        <v>1</v>
      </c>
      <c r="T881" s="70" t="s">
        <v>6285</v>
      </c>
      <c r="U881" s="1">
        <v>1</v>
      </c>
      <c r="V881" s="70" t="s">
        <v>5532</v>
      </c>
      <c r="W881" s="1">
        <v>1</v>
      </c>
      <c r="X881" s="70" t="s">
        <v>6782</v>
      </c>
      <c r="AC881" s="1">
        <v>1</v>
      </c>
      <c r="AD881" s="70" t="s">
        <v>5827</v>
      </c>
      <c r="AE881" s="1">
        <v>1</v>
      </c>
      <c r="AF881" s="167" t="s">
        <v>7109</v>
      </c>
      <c r="AI881" t="s">
        <v>1944</v>
      </c>
      <c r="AJ881" s="185" t="s">
        <v>7863</v>
      </c>
      <c r="AK881" t="s">
        <v>1944</v>
      </c>
      <c r="AL881" s="167" t="s">
        <v>9229</v>
      </c>
      <c r="AP881" t="s">
        <v>6327</v>
      </c>
    </row>
    <row r="882" spans="19:42" x14ac:dyDescent="0.2">
      <c r="U882" t="s">
        <v>1944</v>
      </c>
      <c r="V882" s="37"/>
      <c r="W882" t="s">
        <v>1944</v>
      </c>
      <c r="X882" s="37"/>
      <c r="AC882" s="1">
        <v>1</v>
      </c>
      <c r="AD882" s="197" t="s">
        <v>8352</v>
      </c>
      <c r="AE882" t="s">
        <v>1944</v>
      </c>
      <c r="AI882" t="s">
        <v>1944</v>
      </c>
      <c r="AK882" t="s">
        <v>1944</v>
      </c>
      <c r="AL882" s="167" t="s">
        <v>9230</v>
      </c>
      <c r="AP882" t="s">
        <v>6327</v>
      </c>
    </row>
    <row r="883" spans="19:42" x14ac:dyDescent="0.2">
      <c r="U883" t="s">
        <v>5614</v>
      </c>
      <c r="V883" s="70" t="s">
        <v>2194</v>
      </c>
      <c r="W883" t="s">
        <v>5614</v>
      </c>
      <c r="X883" s="70" t="s">
        <v>985</v>
      </c>
      <c r="AC883" t="s">
        <v>1944</v>
      </c>
      <c r="AD883" s="167" t="s">
        <v>8351</v>
      </c>
      <c r="AE883" t="s">
        <v>5614</v>
      </c>
      <c r="AF883" s="70" t="s">
        <v>5235</v>
      </c>
      <c r="AI883" t="s">
        <v>1944</v>
      </c>
      <c r="AK883" t="s">
        <v>1944</v>
      </c>
      <c r="AL883" s="214" t="s">
        <v>9231</v>
      </c>
      <c r="AP883" t="s">
        <v>6327</v>
      </c>
    </row>
    <row r="884" spans="19:42" x14ac:dyDescent="0.2">
      <c r="S884" t="s">
        <v>5614</v>
      </c>
      <c r="T884" s="144" t="s">
        <v>5220</v>
      </c>
      <c r="U884" s="1">
        <v>1</v>
      </c>
      <c r="V884" s="70" t="s">
        <v>4862</v>
      </c>
      <c r="W884" s="1">
        <v>1</v>
      </c>
      <c r="X884" s="70" t="s">
        <v>5146</v>
      </c>
      <c r="AC884" t="s">
        <v>1944</v>
      </c>
      <c r="AE884" s="1">
        <v>1</v>
      </c>
      <c r="AF884" s="70" t="s">
        <v>3780</v>
      </c>
      <c r="AI884" t="s">
        <v>1944</v>
      </c>
      <c r="AK884" t="s">
        <v>1944</v>
      </c>
      <c r="AL884" s="214" t="s">
        <v>9232</v>
      </c>
      <c r="AP884" t="s">
        <v>6327</v>
      </c>
    </row>
    <row r="885" spans="19:42" x14ac:dyDescent="0.2">
      <c r="S885" s="1">
        <v>1</v>
      </c>
      <c r="T885" s="144" t="s">
        <v>794</v>
      </c>
      <c r="U885" s="1">
        <v>1</v>
      </c>
      <c r="V885" s="70" t="s">
        <v>1034</v>
      </c>
      <c r="W885" t="s">
        <v>1944</v>
      </c>
      <c r="AC885" t="s">
        <v>5614</v>
      </c>
      <c r="AD885" s="70" t="s">
        <v>6294</v>
      </c>
      <c r="AE885" t="s">
        <v>1944</v>
      </c>
      <c r="AF885" s="197" t="s">
        <v>8350</v>
      </c>
      <c r="AI885" t="s">
        <v>1944</v>
      </c>
      <c r="AK885" t="s">
        <v>1944</v>
      </c>
      <c r="AL885" s="242" t="s">
        <v>10139</v>
      </c>
      <c r="AP885" t="s">
        <v>6327</v>
      </c>
    </row>
    <row r="886" spans="19:42" x14ac:dyDescent="0.2">
      <c r="S886" t="s">
        <v>1944</v>
      </c>
      <c r="T886" s="144" t="s">
        <v>2653</v>
      </c>
      <c r="U886" t="s">
        <v>1944</v>
      </c>
      <c r="W886" t="s">
        <v>5614</v>
      </c>
      <c r="X886" s="70" t="s">
        <v>2940</v>
      </c>
      <c r="AC886" s="1">
        <v>1</v>
      </c>
      <c r="AD886" s="70" t="s">
        <v>2043</v>
      </c>
      <c r="AE886" t="s">
        <v>1944</v>
      </c>
      <c r="AI886" t="s">
        <v>1944</v>
      </c>
      <c r="AK886" t="s">
        <v>1944</v>
      </c>
      <c r="AL886" s="242" t="s">
        <v>10140</v>
      </c>
      <c r="AP886" t="s">
        <v>6327</v>
      </c>
    </row>
    <row r="887" spans="19:42" x14ac:dyDescent="0.2">
      <c r="S887" t="s">
        <v>1944</v>
      </c>
      <c r="T887" s="144" t="s">
        <v>2654</v>
      </c>
      <c r="U887" t="s">
        <v>5614</v>
      </c>
      <c r="V887" s="70" t="s">
        <v>686</v>
      </c>
      <c r="W887" s="1">
        <v>1</v>
      </c>
      <c r="X887" s="70" t="s">
        <v>5147</v>
      </c>
      <c r="Z887" s="37"/>
      <c r="AC887" t="s">
        <v>1944</v>
      </c>
      <c r="AE887" t="s">
        <v>5614</v>
      </c>
      <c r="AF887" s="70" t="s">
        <v>1861</v>
      </c>
      <c r="AI887" t="s">
        <v>5880</v>
      </c>
      <c r="AK887" s="1">
        <v>1</v>
      </c>
      <c r="AL887" s="242" t="s">
        <v>5879</v>
      </c>
      <c r="AM887" s="197" t="s">
        <v>5614</v>
      </c>
      <c r="AN887" s="227" t="s">
        <v>9337</v>
      </c>
      <c r="AP887" t="s">
        <v>6327</v>
      </c>
    </row>
    <row r="888" spans="19:42" x14ac:dyDescent="0.2">
      <c r="T888" s="144"/>
      <c r="V888" s="70"/>
      <c r="W888" s="1"/>
      <c r="X888" s="70"/>
      <c r="Z888" s="37"/>
      <c r="AC888" t="s">
        <v>5614</v>
      </c>
      <c r="AD888" s="70" t="s">
        <v>5828</v>
      </c>
      <c r="AE888" s="1">
        <v>1</v>
      </c>
      <c r="AF888" s="70" t="s">
        <v>2700</v>
      </c>
      <c r="AI888" t="s">
        <v>1944</v>
      </c>
      <c r="AM888" s="199">
        <v>1</v>
      </c>
      <c r="AN888" s="227" t="s">
        <v>9338</v>
      </c>
      <c r="AP888" t="s">
        <v>6327</v>
      </c>
    </row>
    <row r="889" spans="19:42" x14ac:dyDescent="0.2">
      <c r="T889" s="144"/>
      <c r="V889" s="70"/>
      <c r="W889" s="1"/>
      <c r="X889" s="70"/>
      <c r="Z889" s="37"/>
      <c r="AC889" s="1">
        <v>1</v>
      </c>
      <c r="AD889" s="70" t="s">
        <v>7313</v>
      </c>
      <c r="AE889" t="s">
        <v>1944</v>
      </c>
      <c r="AI889" s="197" t="s">
        <v>5614</v>
      </c>
      <c r="AJ889" s="197" t="s">
        <v>8376</v>
      </c>
      <c r="AK889" s="197" t="s">
        <v>5614</v>
      </c>
      <c r="AL889" s="197" t="s">
        <v>8376</v>
      </c>
      <c r="AM889" t="s">
        <v>1944</v>
      </c>
      <c r="AN889" s="227" t="s">
        <v>9339</v>
      </c>
      <c r="AP889" t="s">
        <v>6327</v>
      </c>
    </row>
    <row r="890" spans="19:42" x14ac:dyDescent="0.2">
      <c r="T890" s="144"/>
      <c r="V890" s="70"/>
      <c r="W890" s="1"/>
      <c r="X890" s="70"/>
      <c r="Z890" s="37"/>
      <c r="AD890" s="114" t="s">
        <v>509</v>
      </c>
      <c r="AE890" t="s">
        <v>5614</v>
      </c>
      <c r="AF890" s="70" t="s">
        <v>2306</v>
      </c>
      <c r="AI890" t="s">
        <v>1944</v>
      </c>
      <c r="AK890" s="1"/>
      <c r="AL890" s="242"/>
      <c r="AM890" s="197" t="s">
        <v>1944</v>
      </c>
      <c r="AN890" s="197" t="s">
        <v>8377</v>
      </c>
      <c r="AP890" t="s">
        <v>6327</v>
      </c>
    </row>
    <row r="891" spans="19:42" x14ac:dyDescent="0.2">
      <c r="U891" s="1">
        <v>1</v>
      </c>
      <c r="V891" s="70" t="s">
        <v>2860</v>
      </c>
      <c r="W891" t="s">
        <v>1944</v>
      </c>
      <c r="Z891" s="37"/>
      <c r="AE891" s="1">
        <v>1</v>
      </c>
      <c r="AF891" s="167" t="s">
        <v>7093</v>
      </c>
      <c r="AI891" t="s">
        <v>1944</v>
      </c>
      <c r="AM891" s="197" t="s">
        <v>1944</v>
      </c>
      <c r="AN891" s="197" t="s">
        <v>8502</v>
      </c>
      <c r="AP891" t="s">
        <v>6327</v>
      </c>
    </row>
    <row r="892" spans="19:42" x14ac:dyDescent="0.2">
      <c r="U892" t="s">
        <v>1944</v>
      </c>
      <c r="V892" s="114" t="s">
        <v>509</v>
      </c>
      <c r="W892" t="s">
        <v>5614</v>
      </c>
      <c r="X892" s="70" t="s">
        <v>6813</v>
      </c>
      <c r="Z892" s="37"/>
      <c r="AD892" s="70"/>
      <c r="AE892" t="s">
        <v>1944</v>
      </c>
      <c r="AI892" t="s">
        <v>1944</v>
      </c>
      <c r="AM892" s="197" t="s">
        <v>5880</v>
      </c>
      <c r="AP892" t="s">
        <v>6327</v>
      </c>
    </row>
    <row r="893" spans="19:42" x14ac:dyDescent="0.2">
      <c r="U893" t="s">
        <v>5614</v>
      </c>
      <c r="V893" s="70" t="s">
        <v>9340</v>
      </c>
      <c r="W893" s="1">
        <v>1</v>
      </c>
      <c r="X893" s="70" t="s">
        <v>5148</v>
      </c>
      <c r="Z893" s="37"/>
      <c r="AD893" s="70"/>
      <c r="AE893" t="s">
        <v>5614</v>
      </c>
      <c r="AF893" s="70" t="s">
        <v>4452</v>
      </c>
      <c r="AI893" t="s">
        <v>1944</v>
      </c>
      <c r="AM893" t="s">
        <v>5614</v>
      </c>
      <c r="AN893" s="197" t="s">
        <v>8378</v>
      </c>
      <c r="AP893" t="s">
        <v>6327</v>
      </c>
    </row>
    <row r="894" spans="19:42" x14ac:dyDescent="0.2">
      <c r="U894" s="1">
        <v>1</v>
      </c>
      <c r="V894" s="70" t="s">
        <v>4478</v>
      </c>
      <c r="X894" s="114" t="s">
        <v>509</v>
      </c>
      <c r="Z894" s="37"/>
      <c r="AD894" s="70"/>
      <c r="AE894" s="1">
        <v>1</v>
      </c>
      <c r="AF894" s="70" t="s">
        <v>2701</v>
      </c>
      <c r="AI894" t="s">
        <v>1944</v>
      </c>
      <c r="AM894" s="1">
        <v>1</v>
      </c>
      <c r="AN894" s="214" t="s">
        <v>9182</v>
      </c>
      <c r="AP894" t="s">
        <v>6327</v>
      </c>
    </row>
    <row r="895" spans="19:42" x14ac:dyDescent="0.2">
      <c r="U895" s="1">
        <v>1</v>
      </c>
      <c r="V895" s="70" t="s">
        <v>983</v>
      </c>
      <c r="Z895" s="37"/>
      <c r="AD895" s="70"/>
      <c r="AE895" t="s">
        <v>1944</v>
      </c>
      <c r="AF895" s="70" t="s">
        <v>393</v>
      </c>
      <c r="AI895" t="s">
        <v>5880</v>
      </c>
      <c r="AP895" t="s">
        <v>6327</v>
      </c>
    </row>
    <row r="896" spans="19:42" x14ac:dyDescent="0.2">
      <c r="V896" s="70"/>
      <c r="Z896" s="37"/>
      <c r="AD896" s="70"/>
      <c r="AE896" t="s">
        <v>1944</v>
      </c>
      <c r="AF896" s="114" t="s">
        <v>509</v>
      </c>
      <c r="AI896" s="197" t="s">
        <v>5614</v>
      </c>
      <c r="AJ896" s="242" t="s">
        <v>8376</v>
      </c>
      <c r="AK896" s="197" t="s">
        <v>5614</v>
      </c>
      <c r="AL896" s="227" t="s">
        <v>8376</v>
      </c>
      <c r="AM896" t="s">
        <v>5614</v>
      </c>
      <c r="AN896" s="229" t="s">
        <v>9734</v>
      </c>
      <c r="AP896" t="s">
        <v>6327</v>
      </c>
    </row>
    <row r="897" spans="22:42" x14ac:dyDescent="0.2">
      <c r="V897" s="70"/>
      <c r="Z897" s="37"/>
      <c r="AD897" s="70"/>
      <c r="AE897" t="s">
        <v>5614</v>
      </c>
      <c r="AF897" s="70" t="s">
        <v>611</v>
      </c>
      <c r="AI897" t="s">
        <v>1944</v>
      </c>
      <c r="AM897" s="1">
        <v>1</v>
      </c>
      <c r="AN897" s="227" t="s">
        <v>7300</v>
      </c>
      <c r="AP897" t="s">
        <v>6327</v>
      </c>
    </row>
    <row r="898" spans="22:42" x14ac:dyDescent="0.2">
      <c r="V898" s="70"/>
      <c r="Z898" s="37"/>
      <c r="AD898" s="70"/>
      <c r="AE898" s="1">
        <v>1</v>
      </c>
      <c r="AF898" s="70" t="s">
        <v>2702</v>
      </c>
      <c r="AI898" t="s">
        <v>1944</v>
      </c>
      <c r="AP898" t="s">
        <v>6327</v>
      </c>
    </row>
    <row r="899" spans="22:42" x14ac:dyDescent="0.2">
      <c r="V899" s="70"/>
      <c r="Z899" s="37"/>
      <c r="AD899" s="70"/>
      <c r="AF899" s="70"/>
      <c r="AG899" s="1"/>
      <c r="AH899" s="157"/>
      <c r="AI899" t="s">
        <v>1944</v>
      </c>
      <c r="AM899" t="s">
        <v>5614</v>
      </c>
      <c r="AN899" s="35" t="s">
        <v>1289</v>
      </c>
      <c r="AP899" t="s">
        <v>6327</v>
      </c>
    </row>
    <row r="900" spans="22:42" x14ac:dyDescent="0.2">
      <c r="V900" s="70"/>
      <c r="Z900" s="37"/>
      <c r="AD900" s="70"/>
      <c r="AF900" s="70"/>
      <c r="AG900" s="1"/>
      <c r="AH900" s="157"/>
      <c r="AI900" t="s">
        <v>1944</v>
      </c>
      <c r="AM900" s="1">
        <v>1</v>
      </c>
      <c r="AN900" s="63" t="s">
        <v>8563</v>
      </c>
      <c r="AP900" t="s">
        <v>6327</v>
      </c>
    </row>
    <row r="901" spans="22:42" x14ac:dyDescent="0.2">
      <c r="V901" s="70"/>
      <c r="Z901" s="37"/>
      <c r="AD901" s="70"/>
      <c r="AF901" s="70"/>
      <c r="AG901" s="1"/>
      <c r="AH901" s="157"/>
      <c r="AI901" t="s">
        <v>1944</v>
      </c>
      <c r="AM901" t="s">
        <v>1944</v>
      </c>
      <c r="AN901" s="227" t="s">
        <v>9820</v>
      </c>
      <c r="AP901" t="s">
        <v>6327</v>
      </c>
    </row>
    <row r="902" spans="22:42" x14ac:dyDescent="0.2">
      <c r="V902" s="70"/>
      <c r="Z902" s="37"/>
      <c r="AD902" s="70"/>
      <c r="AF902" s="70"/>
      <c r="AG902" s="1"/>
      <c r="AH902" s="157"/>
      <c r="AI902" t="s">
        <v>1944</v>
      </c>
      <c r="AM902" s="1">
        <v>1</v>
      </c>
      <c r="AN902" s="227" t="s">
        <v>6083</v>
      </c>
      <c r="AP902" t="s">
        <v>6327</v>
      </c>
    </row>
    <row r="903" spans="22:42" x14ac:dyDescent="0.2">
      <c r="V903" s="70"/>
      <c r="Z903" s="37"/>
      <c r="AD903" s="70"/>
      <c r="AF903" s="70"/>
      <c r="AG903" s="1"/>
      <c r="AH903" s="157"/>
      <c r="AI903" t="s">
        <v>5880</v>
      </c>
      <c r="AM903" t="s">
        <v>5880</v>
      </c>
      <c r="AP903" t="s">
        <v>6327</v>
      </c>
    </row>
    <row r="904" spans="22:42" x14ac:dyDescent="0.2">
      <c r="V904" s="70"/>
      <c r="Z904" s="37"/>
      <c r="AD904" s="70"/>
      <c r="AF904" s="70"/>
      <c r="AG904" s="1"/>
      <c r="AH904" s="157"/>
      <c r="AI904" s="197" t="s">
        <v>5614</v>
      </c>
      <c r="AJ904" s="242" t="s">
        <v>8376</v>
      </c>
      <c r="AK904" t="s">
        <v>5614</v>
      </c>
      <c r="AL904" s="175" t="s">
        <v>6018</v>
      </c>
      <c r="AM904" t="s">
        <v>5614</v>
      </c>
      <c r="AN904" s="35" t="s">
        <v>6757</v>
      </c>
      <c r="AP904" t="s">
        <v>6327</v>
      </c>
    </row>
    <row r="905" spans="22:42" x14ac:dyDescent="0.2">
      <c r="V905" s="70"/>
      <c r="Z905" s="37"/>
      <c r="AD905" s="70"/>
      <c r="AF905" s="70"/>
      <c r="AG905" s="1"/>
      <c r="AH905" s="157"/>
      <c r="AK905" s="1">
        <v>1</v>
      </c>
      <c r="AL905" s="63" t="s">
        <v>859</v>
      </c>
      <c r="AM905" t="s">
        <v>1944</v>
      </c>
      <c r="AN905" s="38" t="s">
        <v>6786</v>
      </c>
      <c r="AP905" t="s">
        <v>6327</v>
      </c>
    </row>
    <row r="906" spans="22:42" x14ac:dyDescent="0.2">
      <c r="V906" s="70"/>
      <c r="Z906" s="37"/>
      <c r="AD906" s="70"/>
      <c r="AF906" s="70"/>
      <c r="AG906" t="s">
        <v>5614</v>
      </c>
      <c r="AH906" s="157" t="s">
        <v>74</v>
      </c>
      <c r="AK906" t="s">
        <v>1944</v>
      </c>
      <c r="AL906" s="63" t="s">
        <v>7293</v>
      </c>
      <c r="AM906" t="s">
        <v>1944</v>
      </c>
      <c r="AN906" s="37"/>
      <c r="AP906" t="s">
        <v>6327</v>
      </c>
    </row>
    <row r="907" spans="22:42" x14ac:dyDescent="0.2">
      <c r="V907" s="70"/>
      <c r="Z907" s="37"/>
      <c r="AD907" s="70"/>
      <c r="AF907" s="70"/>
      <c r="AG907" s="1">
        <v>1</v>
      </c>
      <c r="AH907" s="157" t="s">
        <v>75</v>
      </c>
      <c r="AK907" s="1">
        <v>1</v>
      </c>
      <c r="AL907" s="35" t="s">
        <v>2764</v>
      </c>
      <c r="AM907" t="s">
        <v>5614</v>
      </c>
      <c r="AN907" s="109" t="s">
        <v>3244</v>
      </c>
      <c r="AP907" t="s">
        <v>6327</v>
      </c>
    </row>
    <row r="908" spans="22:42" x14ac:dyDescent="0.2">
      <c r="V908" s="70"/>
      <c r="Z908" s="37"/>
      <c r="AD908" s="70"/>
      <c r="AF908" s="70"/>
      <c r="AG908" t="s">
        <v>1944</v>
      </c>
      <c r="AH908" s="189" t="s">
        <v>76</v>
      </c>
      <c r="AK908" t="s">
        <v>1944</v>
      </c>
      <c r="AL908" s="61" t="s">
        <v>4417</v>
      </c>
      <c r="AM908" s="1">
        <v>1</v>
      </c>
      <c r="AN908" s="144" t="s">
        <v>5550</v>
      </c>
      <c r="AP908" t="s">
        <v>6327</v>
      </c>
    </row>
    <row r="909" spans="22:42" x14ac:dyDescent="0.2">
      <c r="V909" s="70"/>
      <c r="Z909" s="37"/>
      <c r="AD909" s="70"/>
      <c r="AF909" s="70"/>
      <c r="AI909" t="s">
        <v>5614</v>
      </c>
      <c r="AJ909" s="173" t="s">
        <v>7559</v>
      </c>
      <c r="AK909" t="s">
        <v>1944</v>
      </c>
      <c r="AL909" s="37" t="s">
        <v>3075</v>
      </c>
      <c r="AM909" t="s">
        <v>1944</v>
      </c>
      <c r="AN909" s="37"/>
      <c r="AP909" t="s">
        <v>6327</v>
      </c>
    </row>
    <row r="910" spans="22:42" x14ac:dyDescent="0.2">
      <c r="V910" s="70"/>
      <c r="Z910" s="37"/>
      <c r="AD910" s="70"/>
      <c r="AF910" s="70"/>
      <c r="AI910" s="1">
        <v>1</v>
      </c>
      <c r="AJ910" s="173" t="s">
        <v>7560</v>
      </c>
      <c r="AK910" t="s">
        <v>1944</v>
      </c>
      <c r="AL910" s="67" t="s">
        <v>3076</v>
      </c>
      <c r="AM910" t="s">
        <v>5614</v>
      </c>
      <c r="AN910" s="197" t="s">
        <v>8395</v>
      </c>
      <c r="AP910" t="s">
        <v>6327</v>
      </c>
    </row>
    <row r="911" spans="22:42" x14ac:dyDescent="0.2">
      <c r="V911" s="70"/>
      <c r="Z911" s="37"/>
      <c r="AD911" s="70"/>
      <c r="AF911" s="70"/>
      <c r="AI911" t="s">
        <v>1944</v>
      </c>
      <c r="AJ911" s="173" t="s">
        <v>7561</v>
      </c>
      <c r="AL911" s="63"/>
      <c r="AM911" s="1">
        <v>1</v>
      </c>
      <c r="AN911" s="37" t="s">
        <v>1982</v>
      </c>
      <c r="AP911" t="s">
        <v>6327</v>
      </c>
    </row>
    <row r="912" spans="22:42" x14ac:dyDescent="0.2">
      <c r="V912" s="70"/>
      <c r="Z912" s="37"/>
      <c r="AD912" s="70"/>
      <c r="AI912" t="s">
        <v>1944</v>
      </c>
      <c r="AJ912" s="182" t="s">
        <v>7591</v>
      </c>
      <c r="AL912" s="37"/>
      <c r="AM912" s="57" t="s">
        <v>7342</v>
      </c>
      <c r="AN912" s="18"/>
      <c r="AO912" s="18"/>
      <c r="AP912" t="s">
        <v>6327</v>
      </c>
    </row>
    <row r="913" spans="22:42" x14ac:dyDescent="0.2">
      <c r="V913" s="70"/>
      <c r="Z913" s="37"/>
      <c r="AI913" t="s">
        <v>1944</v>
      </c>
      <c r="AJ913" s="208" t="s">
        <v>8776</v>
      </c>
      <c r="AK913" t="s">
        <v>5614</v>
      </c>
      <c r="AL913" s="17" t="s">
        <v>7341</v>
      </c>
      <c r="AM913" s="19" t="s">
        <v>5614</v>
      </c>
      <c r="AN913" s="79" t="s">
        <v>3813</v>
      </c>
      <c r="AP913" t="s">
        <v>6327</v>
      </c>
    </row>
    <row r="914" spans="22:42" x14ac:dyDescent="0.2">
      <c r="V914" s="70"/>
      <c r="Z914" s="37"/>
      <c r="AK914" s="1">
        <v>1</v>
      </c>
      <c r="AL914" s="37" t="s">
        <v>6754</v>
      </c>
      <c r="AM914" s="19" t="s">
        <v>1944</v>
      </c>
      <c r="AN914" s="173" t="s">
        <v>7299</v>
      </c>
      <c r="AP914" t="s">
        <v>6327</v>
      </c>
    </row>
    <row r="915" spans="22:42" x14ac:dyDescent="0.2">
      <c r="V915" s="70"/>
      <c r="Z915" s="37"/>
      <c r="AI915" t="s">
        <v>5614</v>
      </c>
      <c r="AJ915" s="197" t="s">
        <v>8375</v>
      </c>
      <c r="AK915" t="s">
        <v>1944</v>
      </c>
      <c r="AL915" s="63" t="s">
        <v>129</v>
      </c>
      <c r="AM915" s="19" t="s">
        <v>1944</v>
      </c>
      <c r="AP915" t="s">
        <v>6327</v>
      </c>
    </row>
    <row r="916" spans="22:42" x14ac:dyDescent="0.2">
      <c r="V916" s="70"/>
      <c r="Z916" s="37"/>
      <c r="AD916" s="70"/>
      <c r="AE916" s="1"/>
      <c r="AF916" s="70"/>
      <c r="AH916" s="37"/>
      <c r="AI916" s="1">
        <v>1</v>
      </c>
      <c r="AJ916" s="63" t="s">
        <v>4757</v>
      </c>
      <c r="AK916" t="s">
        <v>1944</v>
      </c>
      <c r="AL916" s="44" t="s">
        <v>4602</v>
      </c>
      <c r="AM916" s="19" t="s">
        <v>5614</v>
      </c>
      <c r="AN916" s="79" t="s">
        <v>3815</v>
      </c>
      <c r="AP916" t="s">
        <v>6327</v>
      </c>
    </row>
    <row r="917" spans="22:42" x14ac:dyDescent="0.2">
      <c r="V917" s="70"/>
      <c r="Z917" s="37"/>
      <c r="AD917" s="70"/>
      <c r="AE917" t="s">
        <v>5614</v>
      </c>
      <c r="AF917" s="185" t="s">
        <v>8313</v>
      </c>
      <c r="AH917" s="37"/>
      <c r="AI917" t="s">
        <v>1944</v>
      </c>
      <c r="AJ917" s="63" t="s">
        <v>7293</v>
      </c>
      <c r="AK917" t="s">
        <v>1944</v>
      </c>
      <c r="AL917" s="44" t="s">
        <v>4603</v>
      </c>
      <c r="AM917" s="19" t="s">
        <v>1944</v>
      </c>
      <c r="AN917" s="173" t="s">
        <v>7298</v>
      </c>
      <c r="AP917" t="s">
        <v>6327</v>
      </c>
    </row>
    <row r="918" spans="22:42" x14ac:dyDescent="0.2">
      <c r="V918" s="70"/>
      <c r="Z918" s="37"/>
      <c r="AD918" s="70"/>
      <c r="AE918" s="1">
        <v>1</v>
      </c>
      <c r="AF918" s="185" t="s">
        <v>8314</v>
      </c>
      <c r="AH918" s="37"/>
      <c r="AM918" s="18"/>
      <c r="AN918" s="18"/>
      <c r="AO918" s="18"/>
      <c r="AP918" t="s">
        <v>6327</v>
      </c>
    </row>
    <row r="919" spans="22:42" x14ac:dyDescent="0.2">
      <c r="V919" s="70"/>
      <c r="Z919" s="37"/>
      <c r="AD919" s="70"/>
      <c r="AE919" t="s">
        <v>1944</v>
      </c>
      <c r="AF919" s="196" t="s">
        <v>7640</v>
      </c>
      <c r="AH919" s="37"/>
      <c r="AJ919" s="37"/>
      <c r="AP919" t="s">
        <v>6327</v>
      </c>
    </row>
    <row r="920" spans="22:42" x14ac:dyDescent="0.2">
      <c r="V920" s="70"/>
      <c r="Z920" s="37"/>
      <c r="AD920" s="70"/>
      <c r="AF920" s="196"/>
      <c r="AH920" s="37"/>
      <c r="AI920" t="s">
        <v>5614</v>
      </c>
      <c r="AJ920" s="185" t="s">
        <v>3418</v>
      </c>
      <c r="AP920" t="s">
        <v>6327</v>
      </c>
    </row>
    <row r="921" spans="22:42" x14ac:dyDescent="0.2">
      <c r="V921" s="70"/>
      <c r="Z921" s="37"/>
      <c r="AD921" s="70"/>
      <c r="AF921" s="196"/>
      <c r="AH921" s="37"/>
      <c r="AI921" s="1">
        <v>1</v>
      </c>
      <c r="AJ921" s="185" t="s">
        <v>10</v>
      </c>
      <c r="AP921" t="s">
        <v>6327</v>
      </c>
    </row>
    <row r="922" spans="22:42" x14ac:dyDescent="0.2">
      <c r="V922" s="70"/>
      <c r="Z922" s="37"/>
      <c r="AD922" s="70"/>
      <c r="AF922" s="196"/>
      <c r="AI922" t="s">
        <v>1944</v>
      </c>
      <c r="AJ922" s="185" t="s">
        <v>7998</v>
      </c>
      <c r="AP922" t="s">
        <v>6327</v>
      </c>
    </row>
    <row r="923" spans="22:42" x14ac:dyDescent="0.2">
      <c r="V923" s="70"/>
      <c r="Z923" s="37"/>
      <c r="AD923" s="70"/>
      <c r="AF923" s="196"/>
      <c r="AI923" t="s">
        <v>1944</v>
      </c>
      <c r="AJ923" s="185" t="s">
        <v>7997</v>
      </c>
      <c r="AP923" t="s">
        <v>6327</v>
      </c>
    </row>
    <row r="924" spans="22:42" x14ac:dyDescent="0.2">
      <c r="V924" s="70"/>
      <c r="Z924" s="37"/>
      <c r="AD924" s="70"/>
      <c r="AF924" s="196"/>
      <c r="AP924" t="s">
        <v>6327</v>
      </c>
    </row>
    <row r="925" spans="22:42" x14ac:dyDescent="0.2">
      <c r="V925" s="70"/>
      <c r="Z925" s="37"/>
      <c r="AD925" s="70"/>
      <c r="AF925" s="196"/>
      <c r="AJ925" s="214" t="s">
        <v>9061</v>
      </c>
      <c r="AP925" t="s">
        <v>6327</v>
      </c>
    </row>
    <row r="926" spans="22:42" x14ac:dyDescent="0.2">
      <c r="V926" s="70"/>
      <c r="Z926" s="37"/>
      <c r="AD926" s="70"/>
      <c r="AF926" s="196"/>
      <c r="AP926" t="s">
        <v>6327</v>
      </c>
    </row>
    <row r="927" spans="22:42" x14ac:dyDescent="0.2">
      <c r="V927" s="70"/>
      <c r="Z927" s="37"/>
      <c r="AD927" s="70"/>
      <c r="AF927" s="196"/>
      <c r="AK927" t="s">
        <v>5614</v>
      </c>
      <c r="AL927" s="63" t="s">
        <v>6046</v>
      </c>
      <c r="AP927" t="s">
        <v>6327</v>
      </c>
    </row>
    <row r="928" spans="22:42" x14ac:dyDescent="0.2">
      <c r="V928" s="70"/>
      <c r="Z928" s="37"/>
      <c r="AD928" s="70"/>
      <c r="AF928" s="196"/>
      <c r="AK928" s="1">
        <v>1</v>
      </c>
      <c r="AL928" s="63" t="s">
        <v>860</v>
      </c>
      <c r="AM928" s="1"/>
      <c r="AN928" s="37"/>
      <c r="AP928" t="s">
        <v>6327</v>
      </c>
    </row>
    <row r="929" spans="1:42" x14ac:dyDescent="0.2">
      <c r="V929" s="70"/>
      <c r="Z929" s="37"/>
      <c r="AD929" s="70"/>
      <c r="AF929" s="196"/>
      <c r="AK929" t="s">
        <v>1944</v>
      </c>
      <c r="AL929" s="63" t="s">
        <v>7293</v>
      </c>
      <c r="AM929" s="1"/>
      <c r="AN929" s="37"/>
      <c r="AP929" t="s">
        <v>6327</v>
      </c>
    </row>
    <row r="930" spans="1:42" x14ac:dyDescent="0.2">
      <c r="A930" s="17" t="s">
        <v>9883</v>
      </c>
      <c r="G930" s="17"/>
      <c r="H930" s="17"/>
      <c r="V930" s="70"/>
      <c r="Z930" s="37"/>
      <c r="AD930" s="70"/>
      <c r="AP930" t="s">
        <v>6327</v>
      </c>
    </row>
    <row r="931" spans="1:42" x14ac:dyDescent="0.2">
      <c r="O931" s="22" t="s">
        <v>2462</v>
      </c>
      <c r="U931" t="s">
        <v>5614</v>
      </c>
      <c r="V931" s="70" t="s">
        <v>4675</v>
      </c>
      <c r="Z931" s="37"/>
      <c r="AD931" s="70"/>
      <c r="AP931" t="s">
        <v>6327</v>
      </c>
    </row>
    <row r="932" spans="1:42" x14ac:dyDescent="0.2">
      <c r="O932" s="22"/>
      <c r="S932" t="s">
        <v>5614</v>
      </c>
      <c r="T932" s="70" t="s">
        <v>2463</v>
      </c>
      <c r="U932" s="1">
        <v>1</v>
      </c>
      <c r="V932" s="70" t="s">
        <v>4676</v>
      </c>
      <c r="Z932" s="37"/>
      <c r="AD932" s="70"/>
      <c r="AP932" t="s">
        <v>6327</v>
      </c>
    </row>
    <row r="933" spans="1:42" x14ac:dyDescent="0.2">
      <c r="O933" s="22"/>
      <c r="S933" s="1">
        <v>1</v>
      </c>
      <c r="T933" s="70" t="s">
        <v>1521</v>
      </c>
      <c r="U933" t="s">
        <v>1944</v>
      </c>
      <c r="V933" s="70"/>
      <c r="Z933" s="37"/>
      <c r="AD933" s="70"/>
      <c r="AP933" t="s">
        <v>6327</v>
      </c>
    </row>
    <row r="934" spans="1:42" x14ac:dyDescent="0.2">
      <c r="O934" s="22"/>
      <c r="S934" s="1">
        <v>1</v>
      </c>
      <c r="T934" s="70" t="s">
        <v>4674</v>
      </c>
      <c r="U934" t="s">
        <v>5614</v>
      </c>
      <c r="V934" s="63" t="s">
        <v>1865</v>
      </c>
      <c r="Z934" s="37"/>
      <c r="AD934" s="70"/>
      <c r="AP934" t="s">
        <v>6327</v>
      </c>
    </row>
    <row r="935" spans="1:42" x14ac:dyDescent="0.2">
      <c r="O935" s="22"/>
      <c r="T935" s="70"/>
      <c r="U935" s="1">
        <v>1</v>
      </c>
      <c r="V935" s="63" t="s">
        <v>5281</v>
      </c>
      <c r="Z935" s="37"/>
      <c r="AD935" s="70"/>
      <c r="AP935" t="s">
        <v>6327</v>
      </c>
    </row>
    <row r="936" spans="1:42" x14ac:dyDescent="0.2">
      <c r="O936" s="22"/>
      <c r="T936" s="70"/>
      <c r="U936" t="s">
        <v>1944</v>
      </c>
      <c r="V936" s="63"/>
      <c r="Z936" s="37"/>
      <c r="AD936" s="70"/>
      <c r="AP936" t="s">
        <v>6327</v>
      </c>
    </row>
    <row r="937" spans="1:42" x14ac:dyDescent="0.2">
      <c r="O937" s="22"/>
      <c r="T937" s="70"/>
      <c r="U937" t="s">
        <v>5614</v>
      </c>
      <c r="V937" s="167" t="s">
        <v>6250</v>
      </c>
      <c r="Z937" s="37"/>
      <c r="AD937" s="70"/>
      <c r="AP937" t="s">
        <v>6327</v>
      </c>
    </row>
    <row r="938" spans="1:42" x14ac:dyDescent="0.2">
      <c r="O938" s="22"/>
      <c r="T938" s="70"/>
      <c r="U938" s="1">
        <v>1</v>
      </c>
      <c r="V938" s="167" t="s">
        <v>419</v>
      </c>
      <c r="Z938" s="37"/>
      <c r="AD938" s="70"/>
      <c r="AP938" t="s">
        <v>6327</v>
      </c>
    </row>
    <row r="939" spans="1:42" x14ac:dyDescent="0.2">
      <c r="A939" s="17" t="s">
        <v>9883</v>
      </c>
      <c r="G939" s="17"/>
      <c r="H939" s="17"/>
      <c r="O939" s="22"/>
      <c r="T939" s="70"/>
      <c r="V939" s="63"/>
      <c r="Z939" s="37"/>
      <c r="AD939" s="70"/>
      <c r="AP939" t="s">
        <v>6327</v>
      </c>
    </row>
    <row r="940" spans="1:42" x14ac:dyDescent="0.2">
      <c r="O940" s="3" t="s">
        <v>9550</v>
      </c>
      <c r="T940" s="70"/>
      <c r="V940" s="63"/>
      <c r="Z940" s="37"/>
      <c r="AA940" s="20" t="s">
        <v>9671</v>
      </c>
      <c r="AB940" s="19"/>
      <c r="AC940" s="19"/>
      <c r="AD940" s="70"/>
      <c r="AG940" t="s">
        <v>5614</v>
      </c>
      <c r="AH940" s="244" t="s">
        <v>823</v>
      </c>
      <c r="AI940" s="20" t="s">
        <v>2521</v>
      </c>
      <c r="AJ940" s="18"/>
      <c r="AK940" t="s">
        <v>5614</v>
      </c>
      <c r="AL940" s="112" t="s">
        <v>10059</v>
      </c>
      <c r="AM940" t="s">
        <v>5614</v>
      </c>
      <c r="AN940" s="242" t="s">
        <v>5545</v>
      </c>
      <c r="AP940" t="s">
        <v>6327</v>
      </c>
    </row>
    <row r="941" spans="1:42" x14ac:dyDescent="0.2">
      <c r="O941" s="22"/>
      <c r="T941" s="70"/>
      <c r="V941" s="63"/>
      <c r="Z941" s="37"/>
      <c r="AA941" s="19" t="s">
        <v>5614</v>
      </c>
      <c r="AB941" s="63" t="s">
        <v>9667</v>
      </c>
      <c r="AC941" s="19"/>
      <c r="AD941" s="70"/>
      <c r="AG941" t="s">
        <v>1944</v>
      </c>
      <c r="AH941" s="242" t="s">
        <v>9940</v>
      </c>
      <c r="AI941" s="19" t="s">
        <v>5614</v>
      </c>
      <c r="AJ941" s="35" t="s">
        <v>4708</v>
      </c>
      <c r="AK941" s="1">
        <v>1</v>
      </c>
      <c r="AL941" s="157" t="s">
        <v>2996</v>
      </c>
      <c r="AM941" s="1">
        <v>1</v>
      </c>
      <c r="AN941" s="242" t="s">
        <v>10058</v>
      </c>
      <c r="AP941" t="s">
        <v>6327</v>
      </c>
    </row>
    <row r="942" spans="1:42" x14ac:dyDescent="0.2">
      <c r="O942" s="22"/>
      <c r="T942" s="70"/>
      <c r="V942" s="63"/>
      <c r="Z942" s="37"/>
      <c r="AA942" s="19" t="s">
        <v>1944</v>
      </c>
      <c r="AB942" s="63" t="s">
        <v>9668</v>
      </c>
      <c r="AC942" s="19"/>
      <c r="AD942" s="70"/>
      <c r="AI942" s="19" t="s">
        <v>1944</v>
      </c>
      <c r="AJ942" s="23" t="s">
        <v>3997</v>
      </c>
      <c r="AK942" s="1">
        <v>1</v>
      </c>
      <c r="AL942" s="157" t="s">
        <v>1296</v>
      </c>
      <c r="AP942" t="s">
        <v>6327</v>
      </c>
    </row>
    <row r="943" spans="1:42" x14ac:dyDescent="0.2">
      <c r="T943" s="70"/>
      <c r="Z943" s="37"/>
      <c r="AA943" s="19" t="s">
        <v>1944</v>
      </c>
      <c r="AB943" s="63" t="s">
        <v>9669</v>
      </c>
      <c r="AC943" s="19"/>
      <c r="AD943" s="70"/>
      <c r="AI943" s="19" t="s">
        <v>1944</v>
      </c>
      <c r="AJ943" s="37" t="s">
        <v>9694</v>
      </c>
      <c r="AK943" t="s">
        <v>1944</v>
      </c>
      <c r="AL943" s="157" t="s">
        <v>1297</v>
      </c>
      <c r="AP943" t="s">
        <v>6327</v>
      </c>
    </row>
    <row r="944" spans="1:42" x14ac:dyDescent="0.2">
      <c r="T944" s="70"/>
      <c r="Z944" s="37"/>
      <c r="AA944" s="19" t="s">
        <v>1944</v>
      </c>
      <c r="AB944" s="227" t="s">
        <v>9670</v>
      </c>
      <c r="AC944" s="19"/>
      <c r="AD944" s="70"/>
      <c r="AI944" s="19" t="s">
        <v>1944</v>
      </c>
      <c r="AJ944" s="128" t="s">
        <v>9695</v>
      </c>
      <c r="AL944" s="157"/>
      <c r="AP944" t="s">
        <v>6327</v>
      </c>
    </row>
    <row r="945" spans="20:42" x14ac:dyDescent="0.2">
      <c r="T945" s="70"/>
      <c r="Z945" s="37"/>
      <c r="AA945" s="19"/>
      <c r="AB945" s="19"/>
      <c r="AC945" s="19"/>
      <c r="AD945" s="70"/>
      <c r="AI945" s="19" t="s">
        <v>1944</v>
      </c>
      <c r="AJ945" s="130" t="s">
        <v>9696</v>
      </c>
      <c r="AK945" s="18"/>
      <c r="AL945" s="157"/>
      <c r="AP945" t="s">
        <v>6327</v>
      </c>
    </row>
    <row r="946" spans="20:42" x14ac:dyDescent="0.2">
      <c r="T946" s="70"/>
      <c r="Z946" s="37"/>
      <c r="AD946" s="70"/>
      <c r="AI946" s="19" t="s">
        <v>1944</v>
      </c>
      <c r="AJ946" s="227" t="s">
        <v>9697</v>
      </c>
      <c r="AK946" s="18"/>
      <c r="AL946" s="157"/>
      <c r="AP946" t="s">
        <v>6327</v>
      </c>
    </row>
    <row r="947" spans="20:42" x14ac:dyDescent="0.2">
      <c r="T947" s="70"/>
      <c r="Z947" s="37"/>
      <c r="AD947" s="70"/>
      <c r="AI947" s="19" t="s">
        <v>1944</v>
      </c>
      <c r="AJ947" s="227" t="s">
        <v>9702</v>
      </c>
      <c r="AK947" s="18"/>
      <c r="AL947" s="157"/>
      <c r="AP947" t="s">
        <v>6327</v>
      </c>
    </row>
    <row r="948" spans="20:42" x14ac:dyDescent="0.2">
      <c r="T948" s="70"/>
      <c r="Z948" s="37"/>
      <c r="AD948" s="70"/>
      <c r="AI948" s="19" t="s">
        <v>1944</v>
      </c>
      <c r="AJ948" s="227" t="s">
        <v>9698</v>
      </c>
      <c r="AK948" s="18"/>
      <c r="AL948" s="157"/>
      <c r="AP948" t="s">
        <v>6327</v>
      </c>
    </row>
    <row r="949" spans="20:42" x14ac:dyDescent="0.2">
      <c r="T949" s="70"/>
      <c r="Z949" s="37"/>
      <c r="AD949" s="70"/>
      <c r="AI949" s="19" t="s">
        <v>1944</v>
      </c>
      <c r="AJ949" s="227" t="s">
        <v>9699</v>
      </c>
      <c r="AK949" s="18"/>
      <c r="AL949" s="157"/>
      <c r="AP949" t="s">
        <v>6327</v>
      </c>
    </row>
    <row r="950" spans="20:42" x14ac:dyDescent="0.2">
      <c r="T950" s="70"/>
      <c r="Z950" s="37"/>
      <c r="AD950" s="70"/>
      <c r="AI950" s="19" t="s">
        <v>1944</v>
      </c>
      <c r="AJ950" s="227" t="s">
        <v>9700</v>
      </c>
      <c r="AK950" s="18"/>
      <c r="AL950" s="157"/>
      <c r="AP950" t="s">
        <v>6327</v>
      </c>
    </row>
    <row r="951" spans="20:42" x14ac:dyDescent="0.2">
      <c r="T951" s="70"/>
      <c r="Z951" s="37"/>
      <c r="AD951" s="70"/>
      <c r="AI951" s="19" t="s">
        <v>1944</v>
      </c>
      <c r="AJ951" s="227" t="s">
        <v>9701</v>
      </c>
      <c r="AK951" s="20" t="s">
        <v>6818</v>
      </c>
      <c r="AL951" s="18"/>
      <c r="AM951" s="18"/>
      <c r="AP951" t="s">
        <v>6327</v>
      </c>
    </row>
    <row r="952" spans="20:42" x14ac:dyDescent="0.2">
      <c r="T952" s="70"/>
      <c r="Z952" s="37"/>
      <c r="AD952" s="70"/>
      <c r="AI952" s="18"/>
      <c r="AJ952" s="18"/>
      <c r="AK952" s="19" t="s">
        <v>5614</v>
      </c>
      <c r="AL952" s="214" t="s">
        <v>3458</v>
      </c>
      <c r="AM952" s="18"/>
      <c r="AP952" t="s">
        <v>6327</v>
      </c>
    </row>
    <row r="953" spans="20:42" x14ac:dyDescent="0.2">
      <c r="T953" s="70"/>
      <c r="Z953" s="37"/>
      <c r="AD953" s="70"/>
      <c r="AJ953" s="227"/>
      <c r="AK953" s="19" t="s">
        <v>1944</v>
      </c>
      <c r="AL953" s="227" t="s">
        <v>9352</v>
      </c>
      <c r="AM953" s="18"/>
      <c r="AP953" t="s">
        <v>6327</v>
      </c>
    </row>
    <row r="954" spans="20:42" x14ac:dyDescent="0.2">
      <c r="T954" s="70"/>
      <c r="Z954" s="37"/>
      <c r="AD954" s="70"/>
      <c r="AJ954" s="227"/>
      <c r="AK954" s="19" t="s">
        <v>1944</v>
      </c>
      <c r="AL954" s="214" t="s">
        <v>8857</v>
      </c>
      <c r="AM954" s="18"/>
      <c r="AP954" t="s">
        <v>6327</v>
      </c>
    </row>
    <row r="955" spans="20:42" x14ac:dyDescent="0.2">
      <c r="T955" s="70"/>
      <c r="Z955" s="37"/>
      <c r="AD955" s="70"/>
      <c r="AJ955" s="227"/>
      <c r="AK955" s="19" t="s">
        <v>1944</v>
      </c>
      <c r="AL955" s="214" t="s">
        <v>8858</v>
      </c>
      <c r="AM955" s="18"/>
      <c r="AP955" t="s">
        <v>6327</v>
      </c>
    </row>
    <row r="956" spans="20:42" x14ac:dyDescent="0.2">
      <c r="T956" s="70"/>
      <c r="Z956" s="37"/>
      <c r="AD956" s="70"/>
      <c r="AJ956" s="227"/>
      <c r="AK956" s="19" t="s">
        <v>1944</v>
      </c>
      <c r="AL956" s="214" t="s">
        <v>9105</v>
      </c>
      <c r="AM956" s="18"/>
      <c r="AP956" t="s">
        <v>6327</v>
      </c>
    </row>
    <row r="957" spans="20:42" x14ac:dyDescent="0.2">
      <c r="T957" s="70"/>
      <c r="Z957" s="37"/>
      <c r="AD957" s="70"/>
      <c r="AJ957" s="227"/>
      <c r="AK957" s="183" t="s">
        <v>9942</v>
      </c>
      <c r="AL957" s="19"/>
      <c r="AM957" s="19"/>
      <c r="AP957" t="s">
        <v>6327</v>
      </c>
    </row>
    <row r="958" spans="20:42" x14ac:dyDescent="0.2">
      <c r="T958" s="70"/>
      <c r="Z958" s="37"/>
      <c r="AD958" s="70"/>
      <c r="AJ958" s="227"/>
      <c r="AK958" s="19" t="s">
        <v>5614</v>
      </c>
      <c r="AL958" s="37" t="s">
        <v>9943</v>
      </c>
      <c r="AM958" s="19"/>
      <c r="AP958" t="s">
        <v>6327</v>
      </c>
    </row>
    <row r="959" spans="20:42" x14ac:dyDescent="0.2">
      <c r="T959" s="70"/>
      <c r="Z959" s="37"/>
      <c r="AD959" s="70"/>
      <c r="AJ959" s="227"/>
      <c r="AK959" s="19" t="s">
        <v>1944</v>
      </c>
      <c r="AL959" s="242" t="s">
        <v>9944</v>
      </c>
      <c r="AM959" s="19"/>
      <c r="AP959" t="s">
        <v>6327</v>
      </c>
    </row>
    <row r="960" spans="20:42" x14ac:dyDescent="0.2">
      <c r="T960" s="70"/>
      <c r="Z960" s="37"/>
      <c r="AD960" s="70"/>
      <c r="AJ960" s="227"/>
      <c r="AK960" s="19" t="s">
        <v>1944</v>
      </c>
      <c r="AL960" s="242" t="s">
        <v>9945</v>
      </c>
      <c r="AM960" s="19"/>
      <c r="AP960" t="s">
        <v>6327</v>
      </c>
    </row>
    <row r="961" spans="1:42" x14ac:dyDescent="0.2">
      <c r="T961" s="70"/>
      <c r="Z961" s="37"/>
      <c r="AD961" s="70"/>
      <c r="AJ961" s="227"/>
      <c r="AK961" s="19" t="s">
        <v>1944</v>
      </c>
      <c r="AL961" s="37" t="s">
        <v>9946</v>
      </c>
      <c r="AM961" s="19"/>
      <c r="AP961" t="s">
        <v>6327</v>
      </c>
    </row>
    <row r="962" spans="1:42" x14ac:dyDescent="0.2">
      <c r="T962" s="70"/>
      <c r="Z962" s="37"/>
      <c r="AD962" s="70"/>
      <c r="AJ962" s="227"/>
      <c r="AK962" s="19" t="s">
        <v>1944</v>
      </c>
      <c r="AL962" s="245" t="s">
        <v>9947</v>
      </c>
      <c r="AM962" s="19"/>
      <c r="AP962" t="s">
        <v>6327</v>
      </c>
    </row>
    <row r="963" spans="1:42" x14ac:dyDescent="0.2">
      <c r="A963" s="17" t="s">
        <v>9883</v>
      </c>
      <c r="G963" s="17"/>
      <c r="H963" s="17"/>
      <c r="Z963" s="37"/>
      <c r="AK963" s="18"/>
      <c r="AL963" s="18"/>
      <c r="AM963" s="18"/>
      <c r="AP963" t="s">
        <v>6327</v>
      </c>
    </row>
    <row r="964" spans="1:42" x14ac:dyDescent="0.2">
      <c r="O964" s="15" t="s">
        <v>5698</v>
      </c>
      <c r="W964" s="20" t="s">
        <v>6139</v>
      </c>
      <c r="X964" s="19"/>
      <c r="AA964" t="s">
        <v>5614</v>
      </c>
      <c r="AB964" s="72" t="s">
        <v>6143</v>
      </c>
      <c r="AP964" t="s">
        <v>6327</v>
      </c>
    </row>
    <row r="965" spans="1:42" x14ac:dyDescent="0.2">
      <c r="O965" s="11"/>
      <c r="W965" s="19" t="s">
        <v>5614</v>
      </c>
      <c r="X965" s="70" t="s">
        <v>2126</v>
      </c>
      <c r="Y965" t="s">
        <v>5614</v>
      </c>
      <c r="Z965" s="173" t="s">
        <v>4341</v>
      </c>
      <c r="AA965" s="1">
        <v>1</v>
      </c>
      <c r="AB965" s="70" t="s">
        <v>6144</v>
      </c>
      <c r="AP965" t="s">
        <v>6327</v>
      </c>
    </row>
    <row r="966" spans="1:42" x14ac:dyDescent="0.2">
      <c r="O966" s="11"/>
      <c r="W966" s="19" t="s">
        <v>1944</v>
      </c>
      <c r="X966" s="70" t="s">
        <v>4479</v>
      </c>
      <c r="Y966" s="1">
        <v>1</v>
      </c>
      <c r="Z966" s="173" t="s">
        <v>7572</v>
      </c>
      <c r="AA966" t="s">
        <v>1944</v>
      </c>
      <c r="AC966" t="s">
        <v>5614</v>
      </c>
      <c r="AD966" s="101" t="s">
        <v>3659</v>
      </c>
      <c r="AP966" t="s">
        <v>6327</v>
      </c>
    </row>
    <row r="967" spans="1:42" x14ac:dyDescent="0.2">
      <c r="O967" s="11"/>
      <c r="W967" s="19" t="s">
        <v>1944</v>
      </c>
      <c r="X967" s="173" t="s">
        <v>7571</v>
      </c>
      <c r="Y967" t="s">
        <v>1944</v>
      </c>
      <c r="AA967" t="s">
        <v>5614</v>
      </c>
      <c r="AB967" s="72" t="s">
        <v>3657</v>
      </c>
      <c r="AC967" s="1">
        <v>1</v>
      </c>
      <c r="AD967" s="101" t="s">
        <v>3660</v>
      </c>
      <c r="AP967" t="s">
        <v>6327</v>
      </c>
    </row>
    <row r="968" spans="1:42" x14ac:dyDescent="0.2">
      <c r="O968" s="11"/>
      <c r="W968" s="19"/>
      <c r="X968" s="19"/>
      <c r="Y968" t="s">
        <v>5614</v>
      </c>
      <c r="Z968" s="70" t="s">
        <v>7320</v>
      </c>
      <c r="AA968" s="1">
        <v>1</v>
      </c>
      <c r="AB968" s="101" t="s">
        <v>3656</v>
      </c>
      <c r="AP968" t="s">
        <v>6327</v>
      </c>
    </row>
    <row r="969" spans="1:42" x14ac:dyDescent="0.2">
      <c r="O969" s="11"/>
      <c r="Y969" s="1">
        <v>1</v>
      </c>
      <c r="Z969" s="101" t="s">
        <v>1771</v>
      </c>
      <c r="AA969" t="s">
        <v>1944</v>
      </c>
      <c r="AB969" s="101" t="s">
        <v>3658</v>
      </c>
      <c r="AP969" t="s">
        <v>6327</v>
      </c>
    </row>
    <row r="970" spans="1:42" x14ac:dyDescent="0.2">
      <c r="O970" s="11"/>
      <c r="Y970" t="s">
        <v>1944</v>
      </c>
      <c r="Z970" s="104" t="s">
        <v>1985</v>
      </c>
      <c r="AA970" t="s">
        <v>1944</v>
      </c>
      <c r="AB970" s="37"/>
      <c r="AP970" t="s">
        <v>6327</v>
      </c>
    </row>
    <row r="971" spans="1:42" x14ac:dyDescent="0.2">
      <c r="O971" s="11"/>
      <c r="Y971" t="s">
        <v>1944</v>
      </c>
      <c r="Z971" s="70" t="s">
        <v>6140</v>
      </c>
      <c r="AA971" t="s">
        <v>5614</v>
      </c>
      <c r="AB971" s="72" t="s">
        <v>2459</v>
      </c>
      <c r="AC971" t="s">
        <v>5614</v>
      </c>
      <c r="AD971" s="72" t="s">
        <v>3350</v>
      </c>
      <c r="AP971" t="s">
        <v>6327</v>
      </c>
    </row>
    <row r="972" spans="1:42" x14ac:dyDescent="0.2">
      <c r="O972" s="11"/>
      <c r="Y972" t="s">
        <v>1944</v>
      </c>
      <c r="Z972" s="70" t="s">
        <v>6141</v>
      </c>
      <c r="AA972" s="1">
        <v>1</v>
      </c>
      <c r="AB972" s="70" t="s">
        <v>2045</v>
      </c>
      <c r="AC972" s="1">
        <v>1</v>
      </c>
      <c r="AD972" s="70" t="s">
        <v>9068</v>
      </c>
      <c r="AP972" t="s">
        <v>6327</v>
      </c>
    </row>
    <row r="973" spans="1:42" x14ac:dyDescent="0.2">
      <c r="O973" s="11"/>
      <c r="Y973" s="1">
        <v>1</v>
      </c>
      <c r="Z973" s="70" t="s">
        <v>3375</v>
      </c>
      <c r="AA973" t="s">
        <v>1944</v>
      </c>
      <c r="AB973" s="104" t="s">
        <v>6259</v>
      </c>
      <c r="AC973" t="s">
        <v>1944</v>
      </c>
      <c r="AD973" s="104" t="s">
        <v>1772</v>
      </c>
      <c r="AP973" t="s">
        <v>6327</v>
      </c>
    </row>
    <row r="974" spans="1:42" x14ac:dyDescent="0.2">
      <c r="O974" s="11"/>
      <c r="Y974" t="s">
        <v>1944</v>
      </c>
      <c r="Z974" s="70" t="s">
        <v>7573</v>
      </c>
      <c r="AA974" t="s">
        <v>1944</v>
      </c>
      <c r="AB974" s="70" t="s">
        <v>4673</v>
      </c>
      <c r="AC974" t="s">
        <v>1944</v>
      </c>
      <c r="AP974" t="s">
        <v>6327</v>
      </c>
    </row>
    <row r="975" spans="1:42" x14ac:dyDescent="0.2">
      <c r="O975" s="11"/>
      <c r="Y975" s="1">
        <v>1</v>
      </c>
      <c r="Z975" s="70" t="s">
        <v>4560</v>
      </c>
      <c r="AA975" s="1">
        <v>1</v>
      </c>
      <c r="AB975" s="70" t="s">
        <v>2044</v>
      </c>
      <c r="AC975" t="s">
        <v>5614</v>
      </c>
      <c r="AD975" s="102" t="s">
        <v>1769</v>
      </c>
      <c r="AP975" t="s">
        <v>6327</v>
      </c>
    </row>
    <row r="976" spans="1:42" x14ac:dyDescent="0.2">
      <c r="O976" s="11"/>
      <c r="AA976" t="s">
        <v>1944</v>
      </c>
      <c r="AB976" s="101" t="s">
        <v>1768</v>
      </c>
      <c r="AC976" s="1">
        <v>1</v>
      </c>
      <c r="AD976" s="70" t="s">
        <v>9069</v>
      </c>
      <c r="AP976" t="s">
        <v>6327</v>
      </c>
    </row>
    <row r="977" spans="1:42" x14ac:dyDescent="0.2">
      <c r="O977" s="11"/>
      <c r="AA977" s="1">
        <v>1</v>
      </c>
      <c r="AB977" s="70" t="s">
        <v>2046</v>
      </c>
      <c r="AC977" t="s">
        <v>1944</v>
      </c>
      <c r="AD977" s="101" t="s">
        <v>1770</v>
      </c>
      <c r="AP977" t="s">
        <v>6327</v>
      </c>
    </row>
    <row r="978" spans="1:42" x14ac:dyDescent="0.2">
      <c r="O978" s="11"/>
      <c r="AA978" t="s">
        <v>1944</v>
      </c>
      <c r="AP978" t="s">
        <v>6327</v>
      </c>
    </row>
    <row r="979" spans="1:42" x14ac:dyDescent="0.2">
      <c r="O979" s="11"/>
      <c r="AA979" t="s">
        <v>5614</v>
      </c>
      <c r="AB979" s="72" t="s">
        <v>2460</v>
      </c>
      <c r="AP979" t="s">
        <v>6327</v>
      </c>
    </row>
    <row r="980" spans="1:42" x14ac:dyDescent="0.2">
      <c r="O980" s="11"/>
      <c r="AA980" s="1">
        <v>1</v>
      </c>
      <c r="AB980" s="70" t="s">
        <v>7570</v>
      </c>
      <c r="AP980" t="s">
        <v>6327</v>
      </c>
    </row>
    <row r="981" spans="1:42" x14ac:dyDescent="0.2">
      <c r="O981" s="11"/>
      <c r="AA981" t="s">
        <v>1944</v>
      </c>
      <c r="AP981" t="s">
        <v>6327</v>
      </c>
    </row>
    <row r="982" spans="1:42" x14ac:dyDescent="0.2">
      <c r="O982" s="11"/>
      <c r="AA982" t="s">
        <v>5614</v>
      </c>
      <c r="AB982" s="102" t="s">
        <v>3661</v>
      </c>
      <c r="AP982" t="s">
        <v>6327</v>
      </c>
    </row>
    <row r="983" spans="1:42" x14ac:dyDescent="0.2">
      <c r="O983" s="11"/>
      <c r="AA983" s="1">
        <v>1</v>
      </c>
      <c r="AB983" s="70" t="s">
        <v>2461</v>
      </c>
      <c r="AP983" t="s">
        <v>6327</v>
      </c>
    </row>
    <row r="984" spans="1:42" x14ac:dyDescent="0.2">
      <c r="O984" s="11"/>
      <c r="AB984" s="72"/>
      <c r="AP984" t="s">
        <v>6327</v>
      </c>
    </row>
    <row r="985" spans="1:42" x14ac:dyDescent="0.2">
      <c r="O985" s="11"/>
      <c r="AA985" t="s">
        <v>5614</v>
      </c>
      <c r="AB985" s="72" t="s">
        <v>2806</v>
      </c>
      <c r="AP985" t="s">
        <v>6327</v>
      </c>
    </row>
    <row r="986" spans="1:42" x14ac:dyDescent="0.2">
      <c r="AA986" s="1">
        <v>1</v>
      </c>
      <c r="AB986" s="72" t="s">
        <v>4469</v>
      </c>
      <c r="AP986" t="s">
        <v>6327</v>
      </c>
    </row>
    <row r="987" spans="1:42" x14ac:dyDescent="0.2">
      <c r="A987" s="17" t="s">
        <v>9883</v>
      </c>
      <c r="G987" s="17"/>
      <c r="O987" s="7"/>
      <c r="AA987" s="1"/>
      <c r="AB987" s="72"/>
      <c r="AP987" t="s">
        <v>6327</v>
      </c>
    </row>
    <row r="988" spans="1:42" x14ac:dyDescent="0.2">
      <c r="O988" s="11" t="s">
        <v>9327</v>
      </c>
      <c r="AA988" s="1"/>
      <c r="AB988" s="72"/>
      <c r="AG988" t="s">
        <v>5614</v>
      </c>
      <c r="AH988" s="227" t="s">
        <v>5059</v>
      </c>
      <c r="AP988" t="s">
        <v>6327</v>
      </c>
    </row>
    <row r="989" spans="1:42" x14ac:dyDescent="0.2">
      <c r="O989" s="7"/>
      <c r="AA989" s="1"/>
      <c r="AB989" s="72"/>
      <c r="AG989" s="1">
        <v>1</v>
      </c>
      <c r="AH989" s="227" t="s">
        <v>9321</v>
      </c>
      <c r="AP989" t="s">
        <v>6327</v>
      </c>
    </row>
    <row r="990" spans="1:42" x14ac:dyDescent="0.2">
      <c r="O990" s="7"/>
      <c r="AA990" s="1"/>
      <c r="AB990" s="72"/>
      <c r="AG990" t="s">
        <v>1944</v>
      </c>
      <c r="AH990" s="232" t="s">
        <v>9323</v>
      </c>
      <c r="AP990" t="s">
        <v>6327</v>
      </c>
    </row>
    <row r="991" spans="1:42" x14ac:dyDescent="0.2">
      <c r="O991" s="7"/>
      <c r="AA991" s="1"/>
      <c r="AB991" s="72"/>
      <c r="AG991" t="s">
        <v>1944</v>
      </c>
      <c r="AP991" t="s">
        <v>6327</v>
      </c>
    </row>
    <row r="992" spans="1:42" x14ac:dyDescent="0.2">
      <c r="O992" s="7"/>
      <c r="AA992" s="1"/>
      <c r="AB992" s="72"/>
      <c r="AG992" t="s">
        <v>5614</v>
      </c>
      <c r="AH992" s="227" t="s">
        <v>1454</v>
      </c>
      <c r="AP992" t="s">
        <v>6327</v>
      </c>
    </row>
    <row r="993" spans="1:42" x14ac:dyDescent="0.2">
      <c r="O993" s="7"/>
      <c r="AA993" s="1"/>
      <c r="AB993" s="72"/>
      <c r="AG993" s="1">
        <v>1</v>
      </c>
      <c r="AH993" s="227" t="s">
        <v>9320</v>
      </c>
      <c r="AP993" t="s">
        <v>6327</v>
      </c>
    </row>
    <row r="994" spans="1:42" x14ac:dyDescent="0.2">
      <c r="O994" s="7"/>
      <c r="AA994" s="1"/>
      <c r="AB994" s="72"/>
      <c r="AG994" t="s">
        <v>1944</v>
      </c>
      <c r="AH994" s="232" t="s">
        <v>9323</v>
      </c>
      <c r="AP994" t="s">
        <v>6327</v>
      </c>
    </row>
    <row r="995" spans="1:42" x14ac:dyDescent="0.2">
      <c r="O995" s="7"/>
      <c r="AA995" s="1"/>
      <c r="AB995" s="72"/>
      <c r="AG995" t="s">
        <v>1944</v>
      </c>
      <c r="AP995" t="s">
        <v>6327</v>
      </c>
    </row>
    <row r="996" spans="1:42" x14ac:dyDescent="0.2">
      <c r="O996" s="7"/>
      <c r="AA996" s="1"/>
      <c r="AB996" s="72"/>
      <c r="AG996" t="s">
        <v>5614</v>
      </c>
      <c r="AH996" s="227" t="s">
        <v>9322</v>
      </c>
      <c r="AP996" t="s">
        <v>6327</v>
      </c>
    </row>
    <row r="997" spans="1:42" x14ac:dyDescent="0.2">
      <c r="O997" s="7"/>
      <c r="AA997" s="1"/>
      <c r="AB997" s="72"/>
      <c r="AG997" s="1">
        <v>1</v>
      </c>
      <c r="AH997" s="227" t="s">
        <v>9320</v>
      </c>
      <c r="AP997" t="s">
        <v>6327</v>
      </c>
    </row>
    <row r="998" spans="1:42" x14ac:dyDescent="0.2">
      <c r="O998" s="7"/>
      <c r="AA998" s="1"/>
      <c r="AB998" s="72"/>
      <c r="AG998" s="231" t="s">
        <v>1944</v>
      </c>
      <c r="AH998" s="232" t="s">
        <v>9323</v>
      </c>
      <c r="AP998" t="s">
        <v>6327</v>
      </c>
    </row>
    <row r="999" spans="1:42" x14ac:dyDescent="0.2">
      <c r="O999" s="7"/>
      <c r="AA999" s="1"/>
      <c r="AB999" s="72"/>
      <c r="AG999" s="231"/>
      <c r="AH999" s="232"/>
      <c r="AP999" t="s">
        <v>6327</v>
      </c>
    </row>
    <row r="1000" spans="1:42" x14ac:dyDescent="0.2">
      <c r="O1000" s="7"/>
      <c r="AA1000" s="1"/>
      <c r="AB1000" s="72"/>
      <c r="AG1000" t="s">
        <v>5614</v>
      </c>
      <c r="AH1000" s="227" t="s">
        <v>9163</v>
      </c>
      <c r="AP1000" t="s">
        <v>6327</v>
      </c>
    </row>
    <row r="1001" spans="1:42" x14ac:dyDescent="0.2">
      <c r="O1001" s="7"/>
      <c r="AA1001" s="1"/>
      <c r="AB1001" s="72"/>
      <c r="AG1001" s="1">
        <v>1</v>
      </c>
      <c r="AH1001" s="227" t="s">
        <v>9324</v>
      </c>
      <c r="AP1001" t="s">
        <v>6327</v>
      </c>
    </row>
    <row r="1002" spans="1:42" x14ac:dyDescent="0.2">
      <c r="O1002" s="7"/>
      <c r="AA1002" s="1"/>
      <c r="AB1002" s="72"/>
      <c r="AG1002" t="s">
        <v>1944</v>
      </c>
      <c r="AH1002" s="232" t="s">
        <v>9323</v>
      </c>
      <c r="AP1002" t="s">
        <v>6327</v>
      </c>
    </row>
    <row r="1003" spans="1:42" x14ac:dyDescent="0.2">
      <c r="O1003" s="7"/>
      <c r="AA1003" s="1"/>
      <c r="AB1003" s="72"/>
      <c r="AG1003" s="231" t="s">
        <v>1944</v>
      </c>
      <c r="AH1003" s="227" t="s">
        <v>9325</v>
      </c>
      <c r="AP1003" t="s">
        <v>6327</v>
      </c>
    </row>
    <row r="1004" spans="1:42" x14ac:dyDescent="0.2">
      <c r="O1004" s="7"/>
      <c r="AA1004" s="1"/>
      <c r="AB1004" s="72"/>
      <c r="AG1004" s="1">
        <v>1</v>
      </c>
      <c r="AH1004" s="227" t="s">
        <v>9326</v>
      </c>
      <c r="AP1004" t="s">
        <v>6327</v>
      </c>
    </row>
    <row r="1005" spans="1:42" x14ac:dyDescent="0.2">
      <c r="O1005" s="7"/>
      <c r="AA1005" s="1"/>
      <c r="AB1005" s="72"/>
      <c r="AG1005" t="s">
        <v>1944</v>
      </c>
      <c r="AH1005" s="232" t="s">
        <v>9323</v>
      </c>
      <c r="AP1005" t="s">
        <v>6327</v>
      </c>
    </row>
    <row r="1006" spans="1:42" x14ac:dyDescent="0.2">
      <c r="A1006" s="17" t="s">
        <v>9883</v>
      </c>
      <c r="G1006" s="17"/>
      <c r="H1006" s="17"/>
      <c r="O1006" s="70"/>
      <c r="AB1006" s="72"/>
      <c r="AP1006" t="s">
        <v>6327</v>
      </c>
    </row>
    <row r="1007" spans="1:42" x14ac:dyDescent="0.2">
      <c r="A1007" s="17"/>
      <c r="B1007" s="230" t="s">
        <v>9558</v>
      </c>
      <c r="H1007" s="17"/>
      <c r="O1007" s="3" t="s">
        <v>9214</v>
      </c>
      <c r="AB1007" s="72"/>
      <c r="AK1007" t="s">
        <v>5614</v>
      </c>
      <c r="AL1007" s="79" t="s">
        <v>6368</v>
      </c>
      <c r="AM1007" t="s">
        <v>5614</v>
      </c>
      <c r="AN1007" s="214" t="s">
        <v>6828</v>
      </c>
      <c r="AP1007" t="s">
        <v>6327</v>
      </c>
    </row>
    <row r="1008" spans="1:42" x14ac:dyDescent="0.2">
      <c r="M1008" s="20" t="s">
        <v>2630</v>
      </c>
      <c r="N1008" s="18"/>
      <c r="AE1008" t="s">
        <v>5614</v>
      </c>
      <c r="AF1008" s="227" t="s">
        <v>9756</v>
      </c>
      <c r="AG1008" t="s">
        <v>5614</v>
      </c>
      <c r="AH1008" s="70" t="s">
        <v>1825</v>
      </c>
      <c r="AI1008" t="s">
        <v>5614</v>
      </c>
      <c r="AJ1008" s="70" t="s">
        <v>470</v>
      </c>
      <c r="AK1008" s="1">
        <v>1</v>
      </c>
      <c r="AL1008" s="79" t="s">
        <v>6366</v>
      </c>
      <c r="AM1008" s="1">
        <v>1</v>
      </c>
      <c r="AN1008" s="214" t="s">
        <v>9225</v>
      </c>
      <c r="AP1008" t="s">
        <v>6327</v>
      </c>
    </row>
    <row r="1009" spans="11:42" x14ac:dyDescent="0.2">
      <c r="M1009" s="19" t="s">
        <v>5614</v>
      </c>
      <c r="N1009" s="72" t="s">
        <v>600</v>
      </c>
      <c r="O1009" t="s">
        <v>5614</v>
      </c>
      <c r="P1009" s="70" t="s">
        <v>1506</v>
      </c>
      <c r="AA1009" t="s">
        <v>5614</v>
      </c>
      <c r="AB1009" s="170" t="s">
        <v>6685</v>
      </c>
      <c r="AE1009" s="1">
        <v>1</v>
      </c>
      <c r="AF1009" s="227" t="s">
        <v>9757</v>
      </c>
      <c r="AG1009" s="1">
        <v>1</v>
      </c>
      <c r="AH1009" s="227" t="s">
        <v>9745</v>
      </c>
      <c r="AI1009" s="1">
        <v>1</v>
      </c>
      <c r="AJ1009" s="70" t="s">
        <v>1826</v>
      </c>
      <c r="AK1009" t="s">
        <v>1944</v>
      </c>
      <c r="AL1009" s="155" t="s">
        <v>6367</v>
      </c>
      <c r="AP1009" t="s">
        <v>6327</v>
      </c>
    </row>
    <row r="1010" spans="11:42" x14ac:dyDescent="0.2">
      <c r="M1010" s="19" t="s">
        <v>1944</v>
      </c>
      <c r="N1010" s="72" t="s">
        <v>1684</v>
      </c>
      <c r="O1010" s="1">
        <v>1</v>
      </c>
      <c r="P1010" s="70" t="s">
        <v>4305</v>
      </c>
      <c r="AA1010" t="s">
        <v>1944</v>
      </c>
      <c r="AB1010" s="168" t="s">
        <v>7065</v>
      </c>
      <c r="AE1010" t="s">
        <v>1944</v>
      </c>
      <c r="AF1010" s="227" t="s">
        <v>9795</v>
      </c>
      <c r="AG1010" t="s">
        <v>1944</v>
      </c>
      <c r="AH1010" s="227" t="s">
        <v>9746</v>
      </c>
      <c r="AJ1010" s="70"/>
      <c r="AK1010" s="18"/>
      <c r="AL1010" s="20" t="s">
        <v>8694</v>
      </c>
      <c r="AM1010" s="18"/>
      <c r="AP1010" t="s">
        <v>6327</v>
      </c>
    </row>
    <row r="1011" spans="11:42" x14ac:dyDescent="0.2">
      <c r="M1011" s="19" t="s">
        <v>1944</v>
      </c>
      <c r="N1011" s="70" t="s">
        <v>502</v>
      </c>
      <c r="O1011" s="18"/>
      <c r="AA1011" t="s">
        <v>1944</v>
      </c>
      <c r="AB1011" s="168" t="s">
        <v>7066</v>
      </c>
      <c r="AE1011" s="1">
        <v>1</v>
      </c>
      <c r="AF1011" s="227" t="s">
        <v>9793</v>
      </c>
      <c r="AK1011" s="19" t="s">
        <v>5614</v>
      </c>
      <c r="AL1011" t="s">
        <v>6841</v>
      </c>
      <c r="AM1011" s="18"/>
      <c r="AP1011" t="s">
        <v>6327</v>
      </c>
    </row>
    <row r="1012" spans="11:42" x14ac:dyDescent="0.2">
      <c r="M1012" s="19" t="s">
        <v>1944</v>
      </c>
      <c r="N1012" s="70" t="s">
        <v>4189</v>
      </c>
      <c r="O1012" s="18"/>
      <c r="AE1012" t="s">
        <v>1944</v>
      </c>
      <c r="AF1012" s="227" t="s">
        <v>9794</v>
      </c>
      <c r="AK1012" s="18" t="s">
        <v>1944</v>
      </c>
      <c r="AL1012" s="39" t="s">
        <v>6843</v>
      </c>
      <c r="AM1012" s="18"/>
      <c r="AP1012" t="s">
        <v>6327</v>
      </c>
    </row>
    <row r="1013" spans="11:42" x14ac:dyDescent="0.2">
      <c r="M1013" s="19" t="s">
        <v>1944</v>
      </c>
      <c r="N1013" s="70" t="s">
        <v>4190</v>
      </c>
      <c r="O1013" s="18"/>
      <c r="Y1013" t="s">
        <v>5614</v>
      </c>
      <c r="Z1013" s="227" t="s">
        <v>9504</v>
      </c>
      <c r="AA1013" t="s">
        <v>5614</v>
      </c>
      <c r="AB1013" s="23" t="s">
        <v>3517</v>
      </c>
      <c r="AG1013" t="s">
        <v>5614</v>
      </c>
      <c r="AH1013" s="208" t="s">
        <v>8799</v>
      </c>
      <c r="AK1013" s="18" t="s">
        <v>1944</v>
      </c>
      <c r="AL1013" s="208" t="s">
        <v>8691</v>
      </c>
      <c r="AM1013" s="18"/>
      <c r="AP1013" t="s">
        <v>6327</v>
      </c>
    </row>
    <row r="1014" spans="11:42" x14ac:dyDescent="0.2">
      <c r="M1014" s="20" t="s">
        <v>2630</v>
      </c>
      <c r="N1014" s="18"/>
      <c r="O1014" s="18"/>
      <c r="Y1014" s="1">
        <v>1</v>
      </c>
      <c r="Z1014" s="227" t="s">
        <v>4229</v>
      </c>
      <c r="AA1014" s="1">
        <v>1</v>
      </c>
      <c r="AB1014" s="23" t="s">
        <v>4047</v>
      </c>
      <c r="AG1014" s="1">
        <v>1</v>
      </c>
      <c r="AH1014" s="208" t="s">
        <v>8798</v>
      </c>
      <c r="AK1014" s="18" t="s">
        <v>1944</v>
      </c>
      <c r="AL1014" s="208" t="s">
        <v>8692</v>
      </c>
      <c r="AM1014" s="18"/>
      <c r="AP1014" t="s">
        <v>6327</v>
      </c>
    </row>
    <row r="1015" spans="11:42" x14ac:dyDescent="0.2">
      <c r="M1015" s="19" t="s">
        <v>5614</v>
      </c>
      <c r="N1015" s="72" t="s">
        <v>2939</v>
      </c>
      <c r="O1015" t="s">
        <v>5614</v>
      </c>
      <c r="P1015" s="70" t="s">
        <v>4341</v>
      </c>
      <c r="Q1015" t="s">
        <v>5614</v>
      </c>
      <c r="R1015" s="70" t="s">
        <v>1680</v>
      </c>
      <c r="S1015" t="s">
        <v>5614</v>
      </c>
      <c r="T1015" s="74" t="s">
        <v>2480</v>
      </c>
      <c r="Y1015" t="s">
        <v>1944</v>
      </c>
      <c r="Z1015" s="227" t="s">
        <v>9505</v>
      </c>
      <c r="AA1015" t="s">
        <v>1944</v>
      </c>
      <c r="AB1015" s="227" t="s">
        <v>9508</v>
      </c>
      <c r="AG1015" t="s">
        <v>1944</v>
      </c>
      <c r="AH1015" s="208" t="s">
        <v>8800</v>
      </c>
      <c r="AK1015" s="18" t="s">
        <v>1944</v>
      </c>
      <c r="AL1015" s="208" t="s">
        <v>8693</v>
      </c>
      <c r="AM1015" s="18"/>
      <c r="AP1015" t="s">
        <v>6327</v>
      </c>
    </row>
    <row r="1016" spans="11:42" x14ac:dyDescent="0.2">
      <c r="M1016" s="19" t="s">
        <v>1944</v>
      </c>
      <c r="N1016" s="70" t="s">
        <v>751</v>
      </c>
      <c r="O1016" s="1">
        <v>1</v>
      </c>
      <c r="P1016" s="70" t="s">
        <v>4304</v>
      </c>
      <c r="Q1016" s="1">
        <v>1</v>
      </c>
      <c r="R1016" s="70" t="s">
        <v>1682</v>
      </c>
      <c r="S1016" t="s">
        <v>1944</v>
      </c>
      <c r="T1016" s="70" t="s">
        <v>1681</v>
      </c>
      <c r="Y1016" t="s">
        <v>1944</v>
      </c>
      <c r="Z1016" s="227" t="s">
        <v>9506</v>
      </c>
      <c r="AA1016" t="s">
        <v>1944</v>
      </c>
      <c r="AB1016" s="23" t="s">
        <v>2766</v>
      </c>
      <c r="AG1016" t="s">
        <v>1944</v>
      </c>
      <c r="AH1016" s="208" t="s">
        <v>8801</v>
      </c>
      <c r="AK1016" s="18"/>
      <c r="AL1016" s="18"/>
      <c r="AM1016" s="18"/>
      <c r="AP1016" t="s">
        <v>6327</v>
      </c>
    </row>
    <row r="1017" spans="11:42" x14ac:dyDescent="0.2">
      <c r="M1017" s="19" t="s">
        <v>1944</v>
      </c>
      <c r="N1017" s="70" t="s">
        <v>5673</v>
      </c>
      <c r="O1017" s="18"/>
      <c r="Y1017" s="1">
        <v>1</v>
      </c>
      <c r="Z1017" s="227" t="s">
        <v>9507</v>
      </c>
      <c r="AA1017" t="s">
        <v>1944</v>
      </c>
      <c r="AB1017" s="227" t="s">
        <v>9509</v>
      </c>
      <c r="AK1017" s="20" t="s">
        <v>9217</v>
      </c>
      <c r="AL1017" s="18"/>
      <c r="AM1017" t="s">
        <v>5614</v>
      </c>
      <c r="AN1017" s="214" t="s">
        <v>9215</v>
      </c>
      <c r="AP1017" t="s">
        <v>6327</v>
      </c>
    </row>
    <row r="1018" spans="11:42" x14ac:dyDescent="0.2">
      <c r="M1018" s="19" t="s">
        <v>1944</v>
      </c>
      <c r="N1018" s="70" t="s">
        <v>2625</v>
      </c>
      <c r="O1018" s="18"/>
      <c r="AB1018" s="23"/>
      <c r="AK1018" s="19" t="s">
        <v>5614</v>
      </c>
      <c r="AL1018" s="17" t="s">
        <v>9218</v>
      </c>
      <c r="AM1018" s="1">
        <v>1</v>
      </c>
      <c r="AN1018" s="214" t="s">
        <v>9216</v>
      </c>
      <c r="AP1018" t="s">
        <v>6327</v>
      </c>
    </row>
    <row r="1019" spans="11:42" x14ac:dyDescent="0.2">
      <c r="M1019" s="19" t="s">
        <v>1944</v>
      </c>
      <c r="N1019" s="70" t="s">
        <v>2626</v>
      </c>
      <c r="O1019" s="18"/>
      <c r="AB1019" s="23"/>
      <c r="AK1019" s="19" t="s">
        <v>1944</v>
      </c>
      <c r="AL1019" s="167" t="s">
        <v>9219</v>
      </c>
      <c r="AM1019" s="19"/>
      <c r="AP1019" t="s">
        <v>6327</v>
      </c>
    </row>
    <row r="1020" spans="11:42" x14ac:dyDescent="0.2">
      <c r="K1020" s="20" t="s">
        <v>2630</v>
      </c>
      <c r="L1020" s="18"/>
      <c r="M1020" s="18"/>
      <c r="N1020" s="18"/>
      <c r="O1020" s="18"/>
      <c r="AB1020" s="23"/>
      <c r="AK1020" s="19" t="s">
        <v>1944</v>
      </c>
      <c r="AL1020" s="167" t="s">
        <v>9220</v>
      </c>
      <c r="AM1020" s="19"/>
      <c r="AP1020" t="s">
        <v>6327</v>
      </c>
    </row>
    <row r="1021" spans="11:42" x14ac:dyDescent="0.2">
      <c r="K1021" s="19" t="s">
        <v>5614</v>
      </c>
      <c r="L1021" s="74" t="s">
        <v>473</v>
      </c>
      <c r="M1021" t="s">
        <v>5614</v>
      </c>
      <c r="N1021" s="74" t="s">
        <v>3666</v>
      </c>
      <c r="O1021" s="18"/>
      <c r="AB1021" s="23"/>
      <c r="AK1021" s="19" t="s">
        <v>1944</v>
      </c>
      <c r="AL1021" s="130" t="s">
        <v>9221</v>
      </c>
      <c r="AM1021" s="19"/>
      <c r="AP1021" t="s">
        <v>6327</v>
      </c>
    </row>
    <row r="1022" spans="11:42" x14ac:dyDescent="0.2">
      <c r="K1022" s="19" t="s">
        <v>1944</v>
      </c>
      <c r="L1022" s="70" t="s">
        <v>6102</v>
      </c>
      <c r="M1022" t="s">
        <v>1944</v>
      </c>
      <c r="N1022" s="70" t="s">
        <v>4744</v>
      </c>
      <c r="O1022" s="18"/>
      <c r="AK1022" s="19" t="s">
        <v>1944</v>
      </c>
      <c r="AL1022" s="66" t="s">
        <v>9222</v>
      </c>
      <c r="AM1022" s="19"/>
      <c r="AP1022" t="s">
        <v>6327</v>
      </c>
    </row>
    <row r="1023" spans="11:42" x14ac:dyDescent="0.2">
      <c r="K1023" s="19" t="s">
        <v>1944</v>
      </c>
      <c r="L1023" s="74" t="s">
        <v>2365</v>
      </c>
      <c r="M1023" s="18"/>
      <c r="N1023" s="18"/>
      <c r="O1023" s="18"/>
      <c r="AH1023" s="197"/>
      <c r="AK1023" s="19" t="s">
        <v>1944</v>
      </c>
      <c r="AL1023" s="132" t="s">
        <v>9223</v>
      </c>
      <c r="AM1023" s="19"/>
      <c r="AP1023" t="s">
        <v>6327</v>
      </c>
    </row>
    <row r="1024" spans="11:42" x14ac:dyDescent="0.2">
      <c r="K1024" s="19" t="s">
        <v>1944</v>
      </c>
      <c r="L1024" s="70" t="s">
        <v>6251</v>
      </c>
      <c r="M1024" s="18"/>
      <c r="AH1024" s="197"/>
      <c r="AK1024" s="19" t="s">
        <v>1944</v>
      </c>
      <c r="AL1024" s="173" t="s">
        <v>9224</v>
      </c>
      <c r="AM1024" s="19"/>
      <c r="AP1024" t="s">
        <v>6327</v>
      </c>
    </row>
    <row r="1025" spans="1:42" x14ac:dyDescent="0.2">
      <c r="K1025" s="19"/>
      <c r="L1025" s="70"/>
      <c r="M1025" s="18"/>
      <c r="AK1025" s="183" t="s">
        <v>9632</v>
      </c>
      <c r="AL1025" s="19"/>
      <c r="AM1025" s="183"/>
      <c r="AP1025" t="s">
        <v>6327</v>
      </c>
    </row>
    <row r="1026" spans="1:42" x14ac:dyDescent="0.2">
      <c r="K1026" s="19"/>
      <c r="L1026" s="70"/>
      <c r="M1026" s="18"/>
      <c r="AH1026" s="203"/>
      <c r="AK1026" s="19" t="s">
        <v>5614</v>
      </c>
      <c r="AL1026" s="214" t="s">
        <v>5269</v>
      </c>
      <c r="AM1026" t="s">
        <v>5614</v>
      </c>
      <c r="AN1026" s="244" t="s">
        <v>10011</v>
      </c>
      <c r="AP1026" t="s">
        <v>6327</v>
      </c>
    </row>
    <row r="1027" spans="1:42" x14ac:dyDescent="0.2">
      <c r="K1027" s="19"/>
      <c r="L1027" s="70"/>
      <c r="M1027" s="18"/>
      <c r="AK1027" s="19" t="s">
        <v>1944</v>
      </c>
      <c r="AL1027" s="197" t="s">
        <v>5052</v>
      </c>
      <c r="AM1027" t="s">
        <v>1944</v>
      </c>
      <c r="AN1027" s="242" t="s">
        <v>10012</v>
      </c>
      <c r="AP1027" t="s">
        <v>6327</v>
      </c>
    </row>
    <row r="1028" spans="1:42" x14ac:dyDescent="0.2">
      <c r="K1028" s="19"/>
      <c r="L1028" s="70"/>
      <c r="M1028" s="18"/>
      <c r="AK1028" s="19" t="s">
        <v>1944</v>
      </c>
      <c r="AL1028" s="242" t="s">
        <v>10141</v>
      </c>
      <c r="AM1028" s="183"/>
      <c r="AP1028" t="s">
        <v>6327</v>
      </c>
    </row>
    <row r="1029" spans="1:42" x14ac:dyDescent="0.2">
      <c r="K1029" s="19"/>
      <c r="L1029" s="70"/>
      <c r="M1029" s="18"/>
      <c r="AK1029" s="183"/>
      <c r="AL1029" s="183"/>
      <c r="AM1029" s="183"/>
      <c r="AP1029" t="s">
        <v>6327</v>
      </c>
    </row>
    <row r="1030" spans="1:42" x14ac:dyDescent="0.2">
      <c r="A1030" s="17" t="s">
        <v>9883</v>
      </c>
      <c r="G1030" s="17"/>
      <c r="H1030" s="17"/>
      <c r="K1030" s="18"/>
      <c r="L1030" s="18"/>
      <c r="M1030" s="18"/>
      <c r="O1030" s="17"/>
      <c r="AP1030" t="s">
        <v>6327</v>
      </c>
    </row>
    <row r="1031" spans="1:42" x14ac:dyDescent="0.2">
      <c r="O1031" s="3" t="s">
        <v>9188</v>
      </c>
      <c r="AE1031" t="s">
        <v>5614</v>
      </c>
      <c r="AF1031" s="242" t="s">
        <v>10060</v>
      </c>
      <c r="AK1031" s="19"/>
      <c r="AL1031" s="180" t="s">
        <v>3220</v>
      </c>
      <c r="AM1031" s="19"/>
      <c r="AP1031" t="s">
        <v>6327</v>
      </c>
    </row>
    <row r="1032" spans="1:42" x14ac:dyDescent="0.2">
      <c r="O1032" t="s">
        <v>5614</v>
      </c>
      <c r="P1032" s="173" t="s">
        <v>7663</v>
      </c>
      <c r="AE1032" s="1">
        <v>1</v>
      </c>
      <c r="AF1032" s="242" t="s">
        <v>10062</v>
      </c>
      <c r="AK1032" s="19" t="s">
        <v>5614</v>
      </c>
      <c r="AL1032" s="35" t="s">
        <v>6520</v>
      </c>
      <c r="AM1032" s="19"/>
      <c r="AP1032" t="s">
        <v>6327</v>
      </c>
    </row>
    <row r="1033" spans="1:42" x14ac:dyDescent="0.2">
      <c r="O1033" s="1">
        <v>1</v>
      </c>
      <c r="P1033" s="197" t="s">
        <v>8467</v>
      </c>
      <c r="AE1033" t="s">
        <v>1944</v>
      </c>
      <c r="AF1033" s="242" t="s">
        <v>10061</v>
      </c>
      <c r="AK1033" s="19" t="s">
        <v>1944</v>
      </c>
      <c r="AL1033" s="185" t="s">
        <v>7904</v>
      </c>
      <c r="AM1033" s="19"/>
      <c r="AP1033" t="s">
        <v>6327</v>
      </c>
    </row>
    <row r="1034" spans="1:42" x14ac:dyDescent="0.2">
      <c r="O1034" t="s">
        <v>1944</v>
      </c>
      <c r="P1034" s="173" t="s">
        <v>8303</v>
      </c>
      <c r="AK1034" s="19" t="s">
        <v>1944</v>
      </c>
      <c r="AL1034" s="23" t="s">
        <v>4345</v>
      </c>
      <c r="AM1034" s="19"/>
      <c r="AP1034" t="s">
        <v>6327</v>
      </c>
    </row>
    <row r="1035" spans="1:42" x14ac:dyDescent="0.2">
      <c r="P1035" s="173"/>
      <c r="AK1035" s="19" t="s">
        <v>1944</v>
      </c>
      <c r="AL1035" s="79" t="s">
        <v>2413</v>
      </c>
      <c r="AM1035" s="19"/>
      <c r="AP1035" t="s">
        <v>6327</v>
      </c>
    </row>
    <row r="1036" spans="1:42" x14ac:dyDescent="0.2">
      <c r="P1036" s="173"/>
      <c r="AK1036" s="18" t="s">
        <v>1944</v>
      </c>
      <c r="AL1036" s="19"/>
      <c r="AM1036" s="19"/>
      <c r="AP1036" t="s">
        <v>6327</v>
      </c>
    </row>
    <row r="1037" spans="1:42" x14ac:dyDescent="0.2">
      <c r="P1037" s="173"/>
      <c r="AK1037" t="s">
        <v>1944</v>
      </c>
      <c r="AL1037" s="242" t="s">
        <v>10027</v>
      </c>
      <c r="AP1037" t="s">
        <v>6327</v>
      </c>
    </row>
    <row r="1038" spans="1:42" x14ac:dyDescent="0.2">
      <c r="P1038" s="173"/>
      <c r="AK1038" s="19"/>
      <c r="AL1038" s="180" t="s">
        <v>3220</v>
      </c>
      <c r="AM1038" s="19"/>
      <c r="AP1038" t="s">
        <v>6327</v>
      </c>
    </row>
    <row r="1039" spans="1:42" x14ac:dyDescent="0.2">
      <c r="P1039" s="173"/>
      <c r="AK1039" s="19" t="s">
        <v>5614</v>
      </c>
      <c r="AL1039" s="79" t="s">
        <v>6080</v>
      </c>
      <c r="AM1039" s="19"/>
      <c r="AP1039" t="s">
        <v>6327</v>
      </c>
    </row>
    <row r="1040" spans="1:42" x14ac:dyDescent="0.2">
      <c r="P1040" s="173"/>
      <c r="AK1040" s="19" t="s">
        <v>1944</v>
      </c>
      <c r="AL1040" s="79" t="s">
        <v>3748</v>
      </c>
      <c r="AM1040" s="19"/>
      <c r="AP1040" t="s">
        <v>6327</v>
      </c>
    </row>
    <row r="1041" spans="1:42" x14ac:dyDescent="0.2">
      <c r="P1041" s="173"/>
      <c r="AK1041" s="19" t="s">
        <v>1944</v>
      </c>
      <c r="AL1041" s="63" t="s">
        <v>6084</v>
      </c>
      <c r="AM1041" s="19"/>
      <c r="AP1041" t="s">
        <v>6327</v>
      </c>
    </row>
    <row r="1042" spans="1:42" x14ac:dyDescent="0.2">
      <c r="P1042" s="173"/>
      <c r="AK1042" s="19" t="s">
        <v>1944</v>
      </c>
      <c r="AL1042" s="214" t="s">
        <v>9187</v>
      </c>
      <c r="AM1042" s="19"/>
      <c r="AP1042" t="s">
        <v>6327</v>
      </c>
    </row>
    <row r="1043" spans="1:42" x14ac:dyDescent="0.2">
      <c r="P1043" s="173"/>
      <c r="AK1043" s="19"/>
      <c r="AL1043" s="19"/>
      <c r="AM1043" s="19"/>
      <c r="AP1043" t="s">
        <v>6327</v>
      </c>
    </row>
    <row r="1044" spans="1:42" x14ac:dyDescent="0.2">
      <c r="A1044" s="17" t="s">
        <v>9883</v>
      </c>
      <c r="G1044" s="17"/>
      <c r="H1044" s="17"/>
      <c r="O1044" s="17"/>
      <c r="AP1044" t="s">
        <v>6327</v>
      </c>
    </row>
    <row r="1045" spans="1:42" x14ac:dyDescent="0.2">
      <c r="L1045" s="70"/>
      <c r="O1045" s="3" t="s">
        <v>9147</v>
      </c>
      <c r="AI1045" t="s">
        <v>5614</v>
      </c>
      <c r="AJ1045" s="208" t="s">
        <v>8695</v>
      </c>
      <c r="AK1045" t="s">
        <v>5614</v>
      </c>
      <c r="AL1045" s="242" t="s">
        <v>3583</v>
      </c>
      <c r="AM1045" t="s">
        <v>5614</v>
      </c>
      <c r="AN1045" s="157" t="s">
        <v>7</v>
      </c>
      <c r="AP1045" t="s">
        <v>6327</v>
      </c>
    </row>
    <row r="1046" spans="1:42" x14ac:dyDescent="0.2">
      <c r="L1046" s="70"/>
      <c r="O1046" s="17"/>
      <c r="AI1046" s="1">
        <v>1</v>
      </c>
      <c r="AJ1046" s="242" t="s">
        <v>9964</v>
      </c>
      <c r="AK1046" s="1">
        <v>1</v>
      </c>
      <c r="AL1046" s="242" t="s">
        <v>63</v>
      </c>
      <c r="AM1046" s="1">
        <v>1</v>
      </c>
      <c r="AN1046" s="157" t="s">
        <v>8</v>
      </c>
      <c r="AP1046" t="s">
        <v>6327</v>
      </c>
    </row>
    <row r="1047" spans="1:42" x14ac:dyDescent="0.2">
      <c r="L1047" s="70"/>
      <c r="O1047" s="17"/>
      <c r="AI1047" t="s">
        <v>1944</v>
      </c>
      <c r="AJ1047" s="242" t="s">
        <v>9965</v>
      </c>
      <c r="AK1047" t="s">
        <v>1944</v>
      </c>
      <c r="AL1047" s="157"/>
      <c r="AM1047" t="s">
        <v>1944</v>
      </c>
      <c r="AN1047" s="20" t="s">
        <v>8319</v>
      </c>
      <c r="AO1047" s="18"/>
      <c r="AP1047" t="s">
        <v>6327</v>
      </c>
    </row>
    <row r="1048" spans="1:42" x14ac:dyDescent="0.2">
      <c r="L1048" s="70"/>
      <c r="O1048" s="17"/>
      <c r="AK1048" t="s">
        <v>5614</v>
      </c>
      <c r="AL1048" s="242" t="s">
        <v>6322</v>
      </c>
      <c r="AM1048" s="19" t="s">
        <v>5614</v>
      </c>
      <c r="AN1048" s="109" t="s">
        <v>5882</v>
      </c>
      <c r="AP1048" t="s">
        <v>6327</v>
      </c>
    </row>
    <row r="1049" spans="1:42" x14ac:dyDescent="0.2">
      <c r="L1049" s="70"/>
      <c r="O1049" s="17"/>
      <c r="AI1049" t="s">
        <v>5614</v>
      </c>
      <c r="AJ1049" s="219" t="s">
        <v>9969</v>
      </c>
      <c r="AK1049" s="1">
        <v>1</v>
      </c>
      <c r="AL1049" s="242" t="s">
        <v>63</v>
      </c>
      <c r="AM1049" s="19" t="s">
        <v>1944</v>
      </c>
      <c r="AN1049" s="109" t="s">
        <v>8335</v>
      </c>
      <c r="AP1049" t="s">
        <v>6327</v>
      </c>
    </row>
    <row r="1050" spans="1:42" x14ac:dyDescent="0.2">
      <c r="L1050" s="70"/>
      <c r="O1050" s="17"/>
      <c r="AI1050" t="s">
        <v>1944</v>
      </c>
      <c r="AJ1050" s="214" t="s">
        <v>9120</v>
      </c>
      <c r="AK1050" t="s">
        <v>1944</v>
      </c>
      <c r="AM1050" s="19" t="s">
        <v>1944</v>
      </c>
      <c r="AN1050" s="197" t="s">
        <v>8336</v>
      </c>
      <c r="AP1050" t="s">
        <v>6327</v>
      </c>
    </row>
    <row r="1051" spans="1:42" x14ac:dyDescent="0.2">
      <c r="L1051" s="70"/>
      <c r="O1051" s="17"/>
      <c r="AI1051" t="s">
        <v>1944</v>
      </c>
      <c r="AJ1051" s="242" t="s">
        <v>9966</v>
      </c>
      <c r="AK1051" t="s">
        <v>5614</v>
      </c>
      <c r="AL1051" s="167" t="s">
        <v>8170</v>
      </c>
      <c r="AM1051" s="19" t="s">
        <v>1944</v>
      </c>
      <c r="AN1051" s="157"/>
      <c r="AP1051" t="s">
        <v>6327</v>
      </c>
    </row>
    <row r="1052" spans="1:42" x14ac:dyDescent="0.2">
      <c r="L1052" s="70"/>
      <c r="O1052" s="17"/>
      <c r="AI1052" s="1">
        <v>1</v>
      </c>
      <c r="AJ1052" s="242" t="s">
        <v>9967</v>
      </c>
      <c r="AK1052" s="1">
        <v>1</v>
      </c>
      <c r="AL1052" s="167" t="s">
        <v>63</v>
      </c>
      <c r="AM1052" s="19" t="s">
        <v>5614</v>
      </c>
      <c r="AN1052" s="112" t="s">
        <v>3813</v>
      </c>
      <c r="AP1052" t="s">
        <v>6327</v>
      </c>
    </row>
    <row r="1053" spans="1:42" x14ac:dyDescent="0.2">
      <c r="L1053" s="70"/>
      <c r="O1053" s="17"/>
      <c r="AI1053" t="s">
        <v>1944</v>
      </c>
      <c r="AJ1053" s="242" t="s">
        <v>9968</v>
      </c>
      <c r="AK1053" s="1">
        <v>1</v>
      </c>
      <c r="AL1053" s="185" t="s">
        <v>8205</v>
      </c>
      <c r="AM1053" s="19" t="s">
        <v>1944</v>
      </c>
      <c r="AN1053" s="112" t="s">
        <v>9919</v>
      </c>
      <c r="AP1053" t="s">
        <v>6327</v>
      </c>
    </row>
    <row r="1054" spans="1:42" x14ac:dyDescent="0.2">
      <c r="L1054" s="70"/>
      <c r="O1054" s="17"/>
      <c r="AI1054" t="s">
        <v>1944</v>
      </c>
      <c r="AJ1054" s="221" t="s">
        <v>8863</v>
      </c>
      <c r="AK1054" s="1">
        <v>1</v>
      </c>
      <c r="AL1054" s="167" t="s">
        <v>134</v>
      </c>
      <c r="AM1054" s="19"/>
      <c r="AN1054" s="18"/>
      <c r="AO1054" s="18"/>
      <c r="AP1054" t="s">
        <v>6327</v>
      </c>
    </row>
    <row r="1055" spans="1:42" x14ac:dyDescent="0.2">
      <c r="L1055" s="70"/>
      <c r="O1055" s="17"/>
      <c r="AK1055" t="s">
        <v>1944</v>
      </c>
      <c r="AL1055" s="167" t="s">
        <v>81</v>
      </c>
      <c r="AN1055" s="170"/>
      <c r="AP1055" t="s">
        <v>6327</v>
      </c>
    </row>
    <row r="1056" spans="1:42" x14ac:dyDescent="0.2">
      <c r="L1056" s="70"/>
      <c r="O1056" s="17"/>
      <c r="AJ1056" s="214" t="s">
        <v>9062</v>
      </c>
      <c r="AK1056" s="1"/>
      <c r="AL1056" s="185"/>
      <c r="AN1056" s="157"/>
      <c r="AP1056" t="s">
        <v>6327</v>
      </c>
    </row>
    <row r="1057" spans="1:42" x14ac:dyDescent="0.2">
      <c r="A1057" s="17" t="s">
        <v>9883</v>
      </c>
      <c r="G1057" s="17"/>
      <c r="H1057" s="17"/>
      <c r="Z1057" s="70"/>
      <c r="AP1057" t="s">
        <v>6327</v>
      </c>
    </row>
    <row r="1058" spans="1:42" x14ac:dyDescent="0.2">
      <c r="O1058" s="3" t="s">
        <v>9440</v>
      </c>
      <c r="Z1058" s="70"/>
      <c r="AA1058" t="s">
        <v>5614</v>
      </c>
      <c r="AB1058" s="227" t="s">
        <v>9441</v>
      </c>
      <c r="AC1058" t="s">
        <v>5614</v>
      </c>
      <c r="AD1058" s="227" t="s">
        <v>3016</v>
      </c>
      <c r="AP1058" t="s">
        <v>6327</v>
      </c>
    </row>
    <row r="1059" spans="1:42" x14ac:dyDescent="0.2">
      <c r="S1059" s="18"/>
      <c r="T1059" s="20" t="s">
        <v>8160</v>
      </c>
      <c r="U1059" t="s">
        <v>5614</v>
      </c>
      <c r="V1059" s="187" t="s">
        <v>8144</v>
      </c>
      <c r="W1059" t="s">
        <v>5614</v>
      </c>
      <c r="X1059" s="187" t="s">
        <v>4112</v>
      </c>
      <c r="AA1059" s="1">
        <v>1</v>
      </c>
      <c r="AB1059" s="227" t="s">
        <v>4617</v>
      </c>
      <c r="AC1059" s="1">
        <v>1</v>
      </c>
      <c r="AD1059" s="227" t="s">
        <v>9444</v>
      </c>
      <c r="AP1059" t="s">
        <v>6327</v>
      </c>
    </row>
    <row r="1060" spans="1:42" x14ac:dyDescent="0.2">
      <c r="O1060" t="s">
        <v>5614</v>
      </c>
      <c r="P1060" s="185" t="s">
        <v>8131</v>
      </c>
      <c r="Q1060" t="s">
        <v>5614</v>
      </c>
      <c r="R1060" s="185" t="s">
        <v>8159</v>
      </c>
      <c r="S1060" s="19" t="s">
        <v>5614</v>
      </c>
      <c r="T1060" s="167" t="s">
        <v>5220</v>
      </c>
      <c r="U1060" t="s">
        <v>1944</v>
      </c>
      <c r="V1060" s="185" t="s">
        <v>4423</v>
      </c>
      <c r="W1060" t="s">
        <v>1944</v>
      </c>
      <c r="X1060" s="185" t="s">
        <v>8156</v>
      </c>
      <c r="AA1060" t="s">
        <v>1944</v>
      </c>
      <c r="AB1060" s="227" t="s">
        <v>9442</v>
      </c>
      <c r="AP1060" t="s">
        <v>6327</v>
      </c>
    </row>
    <row r="1061" spans="1:42" x14ac:dyDescent="0.2">
      <c r="O1061" s="1">
        <v>1</v>
      </c>
      <c r="P1061" s="79" t="s">
        <v>5074</v>
      </c>
      <c r="Q1061" s="1">
        <v>1</v>
      </c>
      <c r="R1061" s="167" t="s">
        <v>7274</v>
      </c>
      <c r="S1061" s="19" t="s">
        <v>1944</v>
      </c>
      <c r="T1061" s="167" t="s">
        <v>350</v>
      </c>
      <c r="U1061" t="s">
        <v>1944</v>
      </c>
      <c r="V1061" s="190" t="s">
        <v>3474</v>
      </c>
      <c r="W1061" t="s">
        <v>1944</v>
      </c>
      <c r="AA1061" s="1">
        <v>1</v>
      </c>
      <c r="AB1061" s="227" t="s">
        <v>9443</v>
      </c>
      <c r="AP1061" t="s">
        <v>6327</v>
      </c>
    </row>
    <row r="1062" spans="1:42" x14ac:dyDescent="0.2">
      <c r="O1062" t="s">
        <v>1944</v>
      </c>
      <c r="P1062" s="171" t="s">
        <v>7172</v>
      </c>
      <c r="Q1062" t="s">
        <v>1944</v>
      </c>
      <c r="R1062" s="167" t="s">
        <v>7275</v>
      </c>
      <c r="S1062" s="19" t="s">
        <v>1944</v>
      </c>
      <c r="U1062" t="s">
        <v>1944</v>
      </c>
      <c r="V1062" s="185" t="s">
        <v>8161</v>
      </c>
      <c r="W1062" t="s">
        <v>5614</v>
      </c>
      <c r="X1062" s="187" t="s">
        <v>4777</v>
      </c>
      <c r="Z1062" s="70"/>
      <c r="AP1062" t="s">
        <v>6327</v>
      </c>
    </row>
    <row r="1063" spans="1:42" x14ac:dyDescent="0.2">
      <c r="O1063" s="1">
        <v>1</v>
      </c>
      <c r="P1063" s="185" t="s">
        <v>8130</v>
      </c>
      <c r="Q1063" t="s">
        <v>1944</v>
      </c>
      <c r="R1063" s="79" t="s">
        <v>8158</v>
      </c>
      <c r="S1063" s="19" t="s">
        <v>5614</v>
      </c>
      <c r="T1063" s="167" t="s">
        <v>351</v>
      </c>
      <c r="U1063" t="s">
        <v>1944</v>
      </c>
      <c r="V1063" s="185" t="s">
        <v>8162</v>
      </c>
      <c r="W1063" t="s">
        <v>1944</v>
      </c>
      <c r="X1063" s="185" t="s">
        <v>8157</v>
      </c>
      <c r="Z1063" s="70"/>
      <c r="AP1063" t="s">
        <v>6327</v>
      </c>
    </row>
    <row r="1064" spans="1:42" x14ac:dyDescent="0.2">
      <c r="O1064" t="s">
        <v>1944</v>
      </c>
      <c r="Q1064" t="s">
        <v>1944</v>
      </c>
      <c r="R1064" s="167" t="s">
        <v>212</v>
      </c>
      <c r="S1064" s="19" t="s">
        <v>1944</v>
      </c>
      <c r="T1064" s="167" t="s">
        <v>7017</v>
      </c>
      <c r="U1064" t="s">
        <v>1944</v>
      </c>
      <c r="V1064" s="185" t="s">
        <v>2542</v>
      </c>
      <c r="W1064" t="s">
        <v>1944</v>
      </c>
      <c r="Z1064" s="70"/>
      <c r="AP1064" t="s">
        <v>6327</v>
      </c>
    </row>
    <row r="1065" spans="1:42" x14ac:dyDescent="0.2">
      <c r="O1065" t="s">
        <v>1944</v>
      </c>
      <c r="Q1065" s="1">
        <v>1</v>
      </c>
      <c r="R1065" s="79" t="s">
        <v>5073</v>
      </c>
      <c r="S1065" s="19" t="s">
        <v>1944</v>
      </c>
      <c r="U1065" s="18"/>
      <c r="W1065" t="s">
        <v>5614</v>
      </c>
      <c r="X1065" s="187" t="s">
        <v>8143</v>
      </c>
      <c r="Z1065" s="70"/>
      <c r="AP1065" t="s">
        <v>6327</v>
      </c>
    </row>
    <row r="1066" spans="1:42" x14ac:dyDescent="0.2">
      <c r="O1066" s="17" t="s">
        <v>5880</v>
      </c>
      <c r="S1066" s="19" t="s">
        <v>5614</v>
      </c>
      <c r="T1066" s="167" t="s">
        <v>4452</v>
      </c>
      <c r="U1066" s="18"/>
      <c r="W1066" t="s">
        <v>1944</v>
      </c>
      <c r="X1066" s="185" t="s">
        <v>8145</v>
      </c>
      <c r="Z1066" s="70"/>
      <c r="AP1066" t="s">
        <v>6327</v>
      </c>
    </row>
    <row r="1067" spans="1:42" x14ac:dyDescent="0.2">
      <c r="O1067" t="s">
        <v>5614</v>
      </c>
      <c r="P1067" s="187" t="s">
        <v>8141</v>
      </c>
      <c r="Q1067" t="s">
        <v>5614</v>
      </c>
      <c r="R1067" s="187" t="s">
        <v>4385</v>
      </c>
      <c r="S1067" s="19" t="s">
        <v>1944</v>
      </c>
      <c r="T1067" s="167" t="s">
        <v>7018</v>
      </c>
      <c r="U1067" s="18"/>
      <c r="Z1067" s="70"/>
      <c r="AP1067" t="s">
        <v>6327</v>
      </c>
    </row>
    <row r="1068" spans="1:42" x14ac:dyDescent="0.2">
      <c r="O1068" t="s">
        <v>1944</v>
      </c>
      <c r="P1068" s="185" t="s">
        <v>2094</v>
      </c>
      <c r="Q1068" t="s">
        <v>1944</v>
      </c>
      <c r="R1068" s="185" t="s">
        <v>8140</v>
      </c>
      <c r="S1068" s="19"/>
      <c r="T1068" s="18"/>
      <c r="U1068" s="18"/>
      <c r="Z1068" s="70"/>
      <c r="AP1068" t="s">
        <v>6327</v>
      </c>
    </row>
    <row r="1069" spans="1:42" x14ac:dyDescent="0.2">
      <c r="O1069" t="s">
        <v>1944</v>
      </c>
      <c r="P1069" s="185" t="s">
        <v>8142</v>
      </c>
      <c r="Q1069" s="1"/>
      <c r="R1069" s="79"/>
      <c r="S1069" t="s">
        <v>5614</v>
      </c>
      <c r="T1069" s="187" t="s">
        <v>8147</v>
      </c>
      <c r="Z1069" s="70"/>
      <c r="AP1069" t="s">
        <v>6327</v>
      </c>
    </row>
    <row r="1070" spans="1:42" x14ac:dyDescent="0.2">
      <c r="S1070" t="s">
        <v>1944</v>
      </c>
      <c r="T1070" s="185" t="s">
        <v>6026</v>
      </c>
      <c r="Z1070" s="70"/>
      <c r="AP1070" t="s">
        <v>6327</v>
      </c>
    </row>
    <row r="1071" spans="1:42" x14ac:dyDescent="0.2">
      <c r="S1071" t="s">
        <v>1944</v>
      </c>
      <c r="T1071" s="185" t="s">
        <v>8146</v>
      </c>
      <c r="V1071" s="186" t="s">
        <v>8132</v>
      </c>
      <c r="Z1071" s="70"/>
      <c r="AP1071" t="s">
        <v>6327</v>
      </c>
    </row>
    <row r="1072" spans="1:42" x14ac:dyDescent="0.2">
      <c r="T1072" s="185"/>
      <c r="V1072" s="186"/>
      <c r="Z1072" s="70"/>
      <c r="AP1072" t="s">
        <v>6327</v>
      </c>
    </row>
    <row r="1073" spans="1:42" x14ac:dyDescent="0.2">
      <c r="Q1073" t="s">
        <v>5614</v>
      </c>
      <c r="R1073" s="227" t="s">
        <v>9461</v>
      </c>
      <c r="S1073" t="s">
        <v>5614</v>
      </c>
      <c r="T1073" s="227" t="s">
        <v>4543</v>
      </c>
      <c r="V1073" s="186"/>
      <c r="Z1073" s="70"/>
      <c r="AP1073" t="s">
        <v>6327</v>
      </c>
    </row>
    <row r="1074" spans="1:42" x14ac:dyDescent="0.2">
      <c r="Q1074" s="1">
        <v>1</v>
      </c>
      <c r="R1074" s="227" t="s">
        <v>6096</v>
      </c>
      <c r="S1074" s="1">
        <v>1</v>
      </c>
      <c r="T1074" s="227" t="s">
        <v>9460</v>
      </c>
      <c r="V1074" s="186"/>
      <c r="Z1074" s="70"/>
      <c r="AP1074" t="s">
        <v>6327</v>
      </c>
    </row>
    <row r="1075" spans="1:42" x14ac:dyDescent="0.2">
      <c r="Q1075" t="s">
        <v>1944</v>
      </c>
      <c r="R1075" s="227" t="s">
        <v>9462</v>
      </c>
      <c r="T1075" s="185"/>
      <c r="V1075" s="186"/>
      <c r="Z1075" s="70"/>
      <c r="AP1075" t="s">
        <v>6327</v>
      </c>
    </row>
    <row r="1076" spans="1:42" x14ac:dyDescent="0.2">
      <c r="Q1076" s="1">
        <v>1</v>
      </c>
      <c r="R1076" s="227" t="s">
        <v>2745</v>
      </c>
      <c r="T1076" s="185"/>
      <c r="V1076" s="186"/>
      <c r="Z1076" s="70"/>
      <c r="AP1076" t="s">
        <v>6327</v>
      </c>
    </row>
    <row r="1077" spans="1:42" x14ac:dyDescent="0.2">
      <c r="T1077" s="185"/>
      <c r="V1077" s="186"/>
      <c r="Z1077" s="70"/>
      <c r="AP1077" t="s">
        <v>6327</v>
      </c>
    </row>
    <row r="1078" spans="1:42" x14ac:dyDescent="0.2">
      <c r="A1078" s="17" t="s">
        <v>9883</v>
      </c>
      <c r="G1078" s="17"/>
      <c r="Z1078" s="70"/>
      <c r="AP1078" t="s">
        <v>6327</v>
      </c>
    </row>
    <row r="1079" spans="1:42" x14ac:dyDescent="0.2">
      <c r="K1079" t="s">
        <v>5614</v>
      </c>
      <c r="L1079" s="167" t="s">
        <v>324</v>
      </c>
      <c r="M1079" t="s">
        <v>5614</v>
      </c>
      <c r="N1079" s="167" t="s">
        <v>323</v>
      </c>
      <c r="O1079" s="4" t="s">
        <v>9348</v>
      </c>
      <c r="Z1079" s="70"/>
      <c r="AM1079" t="s">
        <v>5614</v>
      </c>
      <c r="AN1079" s="208" t="s">
        <v>8784</v>
      </c>
      <c r="AP1079" t="s">
        <v>6327</v>
      </c>
    </row>
    <row r="1080" spans="1:42" x14ac:dyDescent="0.2">
      <c r="J1080" s="70"/>
      <c r="K1080" s="1">
        <v>1</v>
      </c>
      <c r="L1080" s="167" t="s">
        <v>4246</v>
      </c>
      <c r="M1080" s="1">
        <v>1</v>
      </c>
      <c r="N1080" s="167" t="s">
        <v>325</v>
      </c>
      <c r="O1080" t="s">
        <v>5614</v>
      </c>
      <c r="P1080" s="186" t="s">
        <v>8127</v>
      </c>
      <c r="Q1080" t="s">
        <v>5614</v>
      </c>
      <c r="R1080" s="185" t="s">
        <v>8120</v>
      </c>
      <c r="Z1080" s="70"/>
      <c r="AM1080" s="1">
        <v>1</v>
      </c>
      <c r="AN1080" s="208" t="s">
        <v>8782</v>
      </c>
      <c r="AP1080" t="s">
        <v>6327</v>
      </c>
    </row>
    <row r="1081" spans="1:42" x14ac:dyDescent="0.2">
      <c r="J1081" s="185" t="s">
        <v>7967</v>
      </c>
      <c r="K1081" t="s">
        <v>1944</v>
      </c>
      <c r="M1081" t="s">
        <v>1944</v>
      </c>
      <c r="N1081" s="185" t="s">
        <v>8309</v>
      </c>
      <c r="O1081" s="1">
        <v>1</v>
      </c>
      <c r="P1081" s="185" t="s">
        <v>8155</v>
      </c>
      <c r="Q1081" s="1">
        <v>1</v>
      </c>
      <c r="R1081" s="185" t="s">
        <v>8126</v>
      </c>
      <c r="Z1081" s="70"/>
      <c r="AL1081" s="17"/>
      <c r="AM1081" t="s">
        <v>1944</v>
      </c>
      <c r="AN1081" s="208" t="s">
        <v>8783</v>
      </c>
      <c r="AP1081" t="s">
        <v>6327</v>
      </c>
    </row>
    <row r="1082" spans="1:42" x14ac:dyDescent="0.2">
      <c r="J1082" s="70"/>
      <c r="K1082" t="s">
        <v>5880</v>
      </c>
      <c r="L1082" s="167"/>
      <c r="N1082" s="167"/>
      <c r="O1082" t="s">
        <v>1944</v>
      </c>
      <c r="P1082" s="190" t="s">
        <v>7951</v>
      </c>
      <c r="Q1082" t="s">
        <v>1944</v>
      </c>
      <c r="R1082" s="173"/>
      <c r="Z1082" s="70"/>
      <c r="AM1082" t="s">
        <v>1944</v>
      </c>
      <c r="AN1082" s="214" t="s">
        <v>9059</v>
      </c>
      <c r="AP1082" t="s">
        <v>6327</v>
      </c>
    </row>
    <row r="1083" spans="1:42" x14ac:dyDescent="0.2">
      <c r="J1083" s="70"/>
      <c r="K1083" t="s">
        <v>5614</v>
      </c>
      <c r="L1083" s="185" t="s">
        <v>7950</v>
      </c>
      <c r="M1083" t="s">
        <v>5614</v>
      </c>
      <c r="N1083" s="185" t="s">
        <v>8010</v>
      </c>
      <c r="O1083" t="s">
        <v>1944</v>
      </c>
      <c r="P1083" s="185" t="s">
        <v>8128</v>
      </c>
      <c r="Q1083" t="s">
        <v>5614</v>
      </c>
      <c r="R1083" s="186" t="s">
        <v>708</v>
      </c>
      <c r="S1083" t="s">
        <v>5614</v>
      </c>
      <c r="T1083" s="185" t="s">
        <v>2639</v>
      </c>
      <c r="Z1083" s="70"/>
      <c r="AM1083" t="s">
        <v>1944</v>
      </c>
      <c r="AN1083" s="214" t="s">
        <v>9058</v>
      </c>
      <c r="AP1083" t="s">
        <v>6327</v>
      </c>
    </row>
    <row r="1084" spans="1:42" x14ac:dyDescent="0.2">
      <c r="I1084" t="s">
        <v>5614</v>
      </c>
      <c r="J1084" s="185" t="s">
        <v>7956</v>
      </c>
      <c r="K1084" s="1">
        <v>1</v>
      </c>
      <c r="L1084" s="185" t="s">
        <v>7955</v>
      </c>
      <c r="M1084" s="1">
        <v>1</v>
      </c>
      <c r="N1084" s="185" t="s">
        <v>8011</v>
      </c>
      <c r="O1084" s="1">
        <v>1</v>
      </c>
      <c r="P1084" s="185" t="s">
        <v>6420</v>
      </c>
      <c r="Q1084" s="1">
        <v>1</v>
      </c>
      <c r="R1084" s="185" t="s">
        <v>8129</v>
      </c>
      <c r="S1084" s="1">
        <v>1</v>
      </c>
      <c r="T1084" s="185" t="s">
        <v>8241</v>
      </c>
      <c r="Z1084" s="70"/>
      <c r="AM1084" s="17"/>
      <c r="AN1084" s="20" t="s">
        <v>9193</v>
      </c>
      <c r="AO1084" s="18"/>
      <c r="AP1084" t="s">
        <v>6327</v>
      </c>
    </row>
    <row r="1085" spans="1:42" x14ac:dyDescent="0.2">
      <c r="I1085" s="1">
        <v>1</v>
      </c>
      <c r="J1085" s="185" t="s">
        <v>7961</v>
      </c>
      <c r="K1085" t="s">
        <v>1944</v>
      </c>
      <c r="L1085" s="190" t="s">
        <v>7951</v>
      </c>
      <c r="M1085" t="s">
        <v>1944</v>
      </c>
      <c r="O1085" t="s">
        <v>1944</v>
      </c>
      <c r="S1085" t="s">
        <v>1944</v>
      </c>
      <c r="Z1085" s="70"/>
      <c r="AM1085" s="19" t="s">
        <v>5614</v>
      </c>
      <c r="AN1085" s="185" t="s">
        <v>7898</v>
      </c>
      <c r="AP1085" t="s">
        <v>6327</v>
      </c>
    </row>
    <row r="1086" spans="1:42" x14ac:dyDescent="0.2">
      <c r="I1086" t="s">
        <v>1944</v>
      </c>
      <c r="J1086" s="190" t="s">
        <v>7951</v>
      </c>
      <c r="K1086" t="s">
        <v>1944</v>
      </c>
      <c r="L1086" s="185" t="s">
        <v>7954</v>
      </c>
      <c r="M1086" t="s">
        <v>5614</v>
      </c>
      <c r="N1086" s="186" t="s">
        <v>7734</v>
      </c>
      <c r="O1086" t="s">
        <v>1944</v>
      </c>
      <c r="S1086" t="s">
        <v>5614</v>
      </c>
      <c r="T1086" s="185" t="s">
        <v>8233</v>
      </c>
      <c r="V1086" s="186" t="s">
        <v>4582</v>
      </c>
      <c r="Z1086" s="70"/>
      <c r="AM1086" s="19" t="s">
        <v>1944</v>
      </c>
      <c r="AN1086" s="185" t="s">
        <v>7899</v>
      </c>
      <c r="AP1086" t="s">
        <v>6327</v>
      </c>
    </row>
    <row r="1087" spans="1:42" x14ac:dyDescent="0.2">
      <c r="I1087" t="s">
        <v>1944</v>
      </c>
      <c r="J1087" s="185" t="s">
        <v>7957</v>
      </c>
      <c r="K1087" t="s">
        <v>1944</v>
      </c>
      <c r="L1087" s="185" t="s">
        <v>7952</v>
      </c>
      <c r="M1087" t="s">
        <v>1944</v>
      </c>
      <c r="N1087" s="186" t="s">
        <v>6910</v>
      </c>
      <c r="O1087" t="s">
        <v>5614</v>
      </c>
      <c r="P1087" s="191" t="s">
        <v>7965</v>
      </c>
      <c r="Q1087" t="s">
        <v>5614</v>
      </c>
      <c r="R1087" s="191" t="s">
        <v>3728</v>
      </c>
      <c r="S1087" s="1">
        <v>1</v>
      </c>
      <c r="T1087" s="185" t="s">
        <v>8234</v>
      </c>
      <c r="Z1087" s="70"/>
      <c r="AM1087" s="19" t="s">
        <v>1944</v>
      </c>
      <c r="AN1087" s="214" t="s">
        <v>9059</v>
      </c>
      <c r="AP1087" t="s">
        <v>6327</v>
      </c>
    </row>
    <row r="1088" spans="1:42" x14ac:dyDescent="0.2">
      <c r="I1088" s="1">
        <v>1</v>
      </c>
      <c r="J1088" s="185" t="s">
        <v>7958</v>
      </c>
      <c r="K1088" s="1">
        <v>1</v>
      </c>
      <c r="L1088" s="185" t="s">
        <v>7953</v>
      </c>
      <c r="M1088" s="1">
        <v>1</v>
      </c>
      <c r="N1088" s="185" t="s">
        <v>7960</v>
      </c>
      <c r="O1088" t="s">
        <v>1944</v>
      </c>
      <c r="P1088" s="185" t="s">
        <v>7963</v>
      </c>
      <c r="Q1088" t="s">
        <v>1944</v>
      </c>
      <c r="R1088" s="185" t="s">
        <v>7966</v>
      </c>
      <c r="S1088" t="s">
        <v>1944</v>
      </c>
      <c r="Z1088" s="70"/>
      <c r="AM1088" s="19" t="s">
        <v>1944</v>
      </c>
      <c r="AN1088" s="18"/>
      <c r="AO1088" s="18"/>
      <c r="AP1088" t="s">
        <v>6327</v>
      </c>
    </row>
    <row r="1089" spans="9:42" x14ac:dyDescent="0.2">
      <c r="I1089" t="s">
        <v>1944</v>
      </c>
      <c r="J1089" s="185" t="s">
        <v>7959</v>
      </c>
      <c r="K1089" t="s">
        <v>1944</v>
      </c>
      <c r="L1089" s="185"/>
      <c r="M1089" t="s">
        <v>1944</v>
      </c>
      <c r="N1089" s="197" t="s">
        <v>8650</v>
      </c>
      <c r="O1089" t="s">
        <v>1944</v>
      </c>
      <c r="P1089" s="190" t="s">
        <v>7951</v>
      </c>
      <c r="S1089" t="s">
        <v>5614</v>
      </c>
      <c r="T1089" s="185" t="s">
        <v>4115</v>
      </c>
      <c r="Z1089" s="70"/>
      <c r="AM1089" s="17"/>
      <c r="AP1089" t="s">
        <v>6327</v>
      </c>
    </row>
    <row r="1090" spans="9:42" x14ac:dyDescent="0.2">
      <c r="J1090" s="185"/>
      <c r="K1090" t="s">
        <v>1944</v>
      </c>
      <c r="M1090" t="s">
        <v>1944</v>
      </c>
      <c r="N1090" s="185" t="s">
        <v>7962</v>
      </c>
      <c r="O1090" t="s">
        <v>1944</v>
      </c>
      <c r="P1090" s="187" t="s">
        <v>7964</v>
      </c>
      <c r="S1090" s="1">
        <v>1</v>
      </c>
      <c r="T1090" s="185" t="s">
        <v>8206</v>
      </c>
      <c r="Z1090" s="70"/>
      <c r="AM1090" t="s">
        <v>5614</v>
      </c>
      <c r="AN1090" s="210" t="s">
        <v>8785</v>
      </c>
      <c r="AP1090" t="s">
        <v>6327</v>
      </c>
    </row>
    <row r="1091" spans="9:42" x14ac:dyDescent="0.2">
      <c r="K1091" t="s">
        <v>1944</v>
      </c>
      <c r="M1091" s="1">
        <v>1</v>
      </c>
      <c r="N1091" s="185" t="s">
        <v>7968</v>
      </c>
      <c r="O1091" t="s">
        <v>1944</v>
      </c>
      <c r="P1091" s="185" t="s">
        <v>6973</v>
      </c>
      <c r="S1091" t="s">
        <v>1944</v>
      </c>
      <c r="Z1091" s="70"/>
      <c r="AP1091" t="s">
        <v>6327</v>
      </c>
    </row>
    <row r="1092" spans="9:42" x14ac:dyDescent="0.2">
      <c r="K1092" t="s">
        <v>1944</v>
      </c>
      <c r="L1092" s="185"/>
      <c r="M1092" s="1"/>
      <c r="N1092" s="185"/>
      <c r="S1092" t="s">
        <v>5614</v>
      </c>
      <c r="T1092" s="185" t="s">
        <v>8236</v>
      </c>
      <c r="Z1092" s="70"/>
      <c r="AK1092" t="s">
        <v>5614</v>
      </c>
      <c r="AL1092" s="210" t="s">
        <v>823</v>
      </c>
      <c r="AP1092" t="s">
        <v>6327</v>
      </c>
    </row>
    <row r="1093" spans="9:42" x14ac:dyDescent="0.2">
      <c r="I1093" t="s">
        <v>5614</v>
      </c>
      <c r="J1093" s="185" t="s">
        <v>3016</v>
      </c>
      <c r="K1093" t="s">
        <v>5614</v>
      </c>
      <c r="L1093" s="185" t="s">
        <v>8074</v>
      </c>
      <c r="M1093" t="s">
        <v>5614</v>
      </c>
      <c r="N1093" s="185" t="s">
        <v>8039</v>
      </c>
      <c r="S1093" s="1">
        <v>1</v>
      </c>
      <c r="T1093" s="185" t="s">
        <v>8235</v>
      </c>
      <c r="Z1093" s="70"/>
      <c r="AK1093" t="s">
        <v>1944</v>
      </c>
      <c r="AL1093" s="214" t="s">
        <v>9060</v>
      </c>
      <c r="AP1093" t="s">
        <v>6327</v>
      </c>
    </row>
    <row r="1094" spans="9:42" x14ac:dyDescent="0.2">
      <c r="I1094" s="1">
        <v>1</v>
      </c>
      <c r="J1094" s="185" t="s">
        <v>8307</v>
      </c>
      <c r="K1094" s="1">
        <v>1</v>
      </c>
      <c r="L1094" s="185" t="s">
        <v>8073</v>
      </c>
      <c r="M1094" s="1">
        <v>1</v>
      </c>
      <c r="N1094" s="185" t="s">
        <v>8040</v>
      </c>
      <c r="S1094" t="s">
        <v>1944</v>
      </c>
      <c r="Z1094" s="70"/>
      <c r="AP1094" t="s">
        <v>6327</v>
      </c>
    </row>
    <row r="1095" spans="9:42" x14ac:dyDescent="0.2">
      <c r="I1095" t="s">
        <v>1944</v>
      </c>
      <c r="J1095" s="185" t="s">
        <v>8308</v>
      </c>
      <c r="K1095" t="s">
        <v>1944</v>
      </c>
      <c r="L1095" s="185" t="s">
        <v>8022</v>
      </c>
      <c r="M1095" t="s">
        <v>1944</v>
      </c>
      <c r="N1095" s="185"/>
      <c r="S1095" t="s">
        <v>5614</v>
      </c>
      <c r="T1095" s="185" t="s">
        <v>611</v>
      </c>
      <c r="Z1095" s="70"/>
      <c r="AP1095" t="s">
        <v>6327</v>
      </c>
    </row>
    <row r="1096" spans="9:42" x14ac:dyDescent="0.2">
      <c r="K1096" s="1">
        <v>1</v>
      </c>
      <c r="L1096" s="185" t="s">
        <v>8019</v>
      </c>
      <c r="M1096" t="s">
        <v>5614</v>
      </c>
      <c r="N1096" s="185" t="s">
        <v>210</v>
      </c>
      <c r="S1096" s="1">
        <v>1</v>
      </c>
      <c r="T1096" s="185" t="s">
        <v>8213</v>
      </c>
      <c r="Z1096" s="70"/>
      <c r="AP1096" t="s">
        <v>6327</v>
      </c>
    </row>
    <row r="1097" spans="9:42" x14ac:dyDescent="0.2">
      <c r="K1097" s="1">
        <v>1</v>
      </c>
      <c r="L1097" s="185" t="s">
        <v>8041</v>
      </c>
      <c r="M1097" s="1">
        <v>1</v>
      </c>
      <c r="N1097" s="185" t="s">
        <v>8021</v>
      </c>
      <c r="Z1097" s="70"/>
      <c r="AP1097" t="s">
        <v>6327</v>
      </c>
    </row>
    <row r="1098" spans="9:42" x14ac:dyDescent="0.2">
      <c r="K1098" t="s">
        <v>1944</v>
      </c>
      <c r="L1098" s="185"/>
      <c r="M1098" s="1"/>
      <c r="N1098" s="185"/>
      <c r="Z1098" s="70"/>
      <c r="AP1098" t="s">
        <v>6327</v>
      </c>
    </row>
    <row r="1099" spans="9:42" x14ac:dyDescent="0.2">
      <c r="K1099" t="s">
        <v>1944</v>
      </c>
      <c r="L1099" s="185"/>
      <c r="M1099" s="20" t="s">
        <v>9468</v>
      </c>
      <c r="N1099" s="19"/>
      <c r="O1099" s="19"/>
      <c r="Z1099" s="70"/>
      <c r="AP1099" t="s">
        <v>6327</v>
      </c>
    </row>
    <row r="1100" spans="9:42" x14ac:dyDescent="0.2">
      <c r="K1100" t="s">
        <v>1944</v>
      </c>
      <c r="L1100" s="185"/>
      <c r="M1100" s="19" t="s">
        <v>5614</v>
      </c>
      <c r="N1100" s="227" t="s">
        <v>9466</v>
      </c>
      <c r="O1100" s="19"/>
      <c r="Z1100" s="70"/>
      <c r="AP1100" t="s">
        <v>6327</v>
      </c>
    </row>
    <row r="1101" spans="9:42" x14ac:dyDescent="0.2">
      <c r="K1101" t="s">
        <v>1944</v>
      </c>
      <c r="L1101" s="185"/>
      <c r="M1101" s="19" t="s">
        <v>1944</v>
      </c>
      <c r="N1101" s="227" t="s">
        <v>9467</v>
      </c>
      <c r="O1101" s="19"/>
      <c r="Q1101" t="s">
        <v>5614</v>
      </c>
      <c r="R1101" s="185" t="s">
        <v>8061</v>
      </c>
      <c r="S1101" t="s">
        <v>5614</v>
      </c>
      <c r="T1101" s="191" t="s">
        <v>728</v>
      </c>
      <c r="Z1101" s="70"/>
      <c r="AP1101" t="s">
        <v>6327</v>
      </c>
    </row>
    <row r="1102" spans="9:42" x14ac:dyDescent="0.2">
      <c r="K1102" t="s">
        <v>5614</v>
      </c>
      <c r="L1102" s="227" t="s">
        <v>9376</v>
      </c>
      <c r="M1102" s="19" t="s">
        <v>1944</v>
      </c>
      <c r="N1102" s="19"/>
      <c r="O1102" s="19"/>
      <c r="Q1102" s="1">
        <v>1</v>
      </c>
      <c r="R1102" s="185" t="s">
        <v>6262</v>
      </c>
      <c r="S1102" t="s">
        <v>1944</v>
      </c>
      <c r="T1102" s="185" t="s">
        <v>8242</v>
      </c>
      <c r="Z1102" s="70"/>
      <c r="AP1102" t="s">
        <v>6327</v>
      </c>
    </row>
    <row r="1103" spans="9:42" x14ac:dyDescent="0.2">
      <c r="K1103" s="1">
        <v>1</v>
      </c>
      <c r="L1103" s="227" t="s">
        <v>9377</v>
      </c>
      <c r="M1103" t="s">
        <v>5614</v>
      </c>
      <c r="N1103" s="185" t="s">
        <v>8109</v>
      </c>
      <c r="O1103" t="s">
        <v>5614</v>
      </c>
      <c r="P1103" s="185" t="s">
        <v>8111</v>
      </c>
      <c r="Q1103" t="s">
        <v>1944</v>
      </c>
      <c r="R1103" s="190" t="s">
        <v>7951</v>
      </c>
      <c r="Z1103" s="70"/>
      <c r="AP1103" t="s">
        <v>6327</v>
      </c>
    </row>
    <row r="1104" spans="9:42" x14ac:dyDescent="0.2">
      <c r="K1104" t="s">
        <v>1944</v>
      </c>
      <c r="M1104" s="1">
        <v>1</v>
      </c>
      <c r="N1104" s="185" t="s">
        <v>8050</v>
      </c>
      <c r="O1104" s="1">
        <v>1</v>
      </c>
      <c r="P1104" s="185" t="s">
        <v>8112</v>
      </c>
      <c r="Q1104" t="s">
        <v>1944</v>
      </c>
      <c r="R1104" s="185" t="s">
        <v>8240</v>
      </c>
      <c r="S1104" t="s">
        <v>5614</v>
      </c>
      <c r="T1104" s="185" t="s">
        <v>1506</v>
      </c>
      <c r="Z1104" s="70"/>
      <c r="AP1104" t="s">
        <v>6327</v>
      </c>
    </row>
    <row r="1105" spans="9:42" x14ac:dyDescent="0.2">
      <c r="K1105" t="s">
        <v>5614</v>
      </c>
      <c r="L1105" s="185" t="s">
        <v>2639</v>
      </c>
      <c r="M1105" t="s">
        <v>1944</v>
      </c>
      <c r="N1105" s="185" t="s">
        <v>8110</v>
      </c>
      <c r="Q1105" s="1">
        <v>1</v>
      </c>
      <c r="R1105" s="185" t="s">
        <v>5582</v>
      </c>
      <c r="S1105" s="1">
        <v>1</v>
      </c>
      <c r="T1105" s="185" t="s">
        <v>8208</v>
      </c>
      <c r="Z1105" s="70"/>
      <c r="AP1105" t="s">
        <v>6327</v>
      </c>
    </row>
    <row r="1106" spans="9:42" x14ac:dyDescent="0.2">
      <c r="K1106" s="1">
        <v>1</v>
      </c>
      <c r="L1106" s="185" t="s">
        <v>8089</v>
      </c>
      <c r="M1106" s="1">
        <v>1</v>
      </c>
      <c r="N1106" s="185" t="s">
        <v>3648</v>
      </c>
      <c r="S1106" t="s">
        <v>1944</v>
      </c>
      <c r="Z1106" s="70"/>
      <c r="AP1106" t="s">
        <v>6327</v>
      </c>
    </row>
    <row r="1107" spans="9:42" x14ac:dyDescent="0.2">
      <c r="K1107" t="s">
        <v>1944</v>
      </c>
      <c r="L1107" s="185"/>
      <c r="M1107" t="s">
        <v>1944</v>
      </c>
      <c r="S1107" t="s">
        <v>5614</v>
      </c>
      <c r="T1107" s="185" t="s">
        <v>611</v>
      </c>
      <c r="Z1107" s="70"/>
      <c r="AP1107" t="s">
        <v>6327</v>
      </c>
    </row>
    <row r="1108" spans="9:42" x14ac:dyDescent="0.2">
      <c r="K1108" t="s">
        <v>5614</v>
      </c>
      <c r="L1108" s="185" t="s">
        <v>8094</v>
      </c>
      <c r="M1108" t="s">
        <v>5614</v>
      </c>
      <c r="N1108" s="185" t="s">
        <v>2475</v>
      </c>
      <c r="S1108" s="1">
        <v>1</v>
      </c>
      <c r="T1108" s="185" t="s">
        <v>8210</v>
      </c>
      <c r="Z1108" s="70"/>
      <c r="AP1108" t="s">
        <v>6327</v>
      </c>
    </row>
    <row r="1109" spans="9:42" x14ac:dyDescent="0.2">
      <c r="K1109" s="1">
        <v>1</v>
      </c>
      <c r="L1109" s="185" t="s">
        <v>8095</v>
      </c>
      <c r="M1109" s="1">
        <v>1</v>
      </c>
      <c r="N1109" s="185" t="s">
        <v>8058</v>
      </c>
      <c r="S1109" t="s">
        <v>1944</v>
      </c>
      <c r="Z1109" s="70"/>
      <c r="AP1109" t="s">
        <v>6327</v>
      </c>
    </row>
    <row r="1110" spans="9:42" x14ac:dyDescent="0.2">
      <c r="K1110" s="1">
        <v>1</v>
      </c>
      <c r="L1110" s="185" t="s">
        <v>8051</v>
      </c>
      <c r="M1110" t="s">
        <v>1944</v>
      </c>
      <c r="S1110" t="s">
        <v>5614</v>
      </c>
      <c r="T1110" s="186" t="s">
        <v>5297</v>
      </c>
      <c r="Z1110" s="70"/>
      <c r="AP1110" t="s">
        <v>6327</v>
      </c>
    </row>
    <row r="1111" spans="9:42" x14ac:dyDescent="0.2">
      <c r="L1111" s="185"/>
      <c r="M1111" t="s">
        <v>5614</v>
      </c>
      <c r="N1111" s="185" t="s">
        <v>8059</v>
      </c>
      <c r="Q1111" t="s">
        <v>5614</v>
      </c>
      <c r="R1111" s="185" t="s">
        <v>8207</v>
      </c>
      <c r="S1111" s="1">
        <v>1</v>
      </c>
      <c r="T1111" s="185" t="s">
        <v>8237</v>
      </c>
      <c r="Z1111" s="70"/>
      <c r="AP1111" t="s">
        <v>6327</v>
      </c>
    </row>
    <row r="1112" spans="9:42" x14ac:dyDescent="0.2">
      <c r="L1112" s="185"/>
      <c r="M1112" s="1">
        <v>1</v>
      </c>
      <c r="N1112" s="185" t="s">
        <v>8060</v>
      </c>
      <c r="Q1112" s="1">
        <v>1</v>
      </c>
      <c r="R1112" s="185" t="s">
        <v>6262</v>
      </c>
      <c r="S1112" t="s">
        <v>1944</v>
      </c>
      <c r="Z1112" s="70"/>
      <c r="AP1112" t="s">
        <v>6327</v>
      </c>
    </row>
    <row r="1113" spans="9:42" x14ac:dyDescent="0.2">
      <c r="Q1113" t="s">
        <v>1944</v>
      </c>
      <c r="R1113" s="190" t="s">
        <v>1985</v>
      </c>
      <c r="S1113" t="s">
        <v>5614</v>
      </c>
      <c r="T1113" s="185" t="s">
        <v>8238</v>
      </c>
      <c r="Z1113" s="70"/>
      <c r="AP1113" t="s">
        <v>6327</v>
      </c>
    </row>
    <row r="1114" spans="9:42" x14ac:dyDescent="0.2">
      <c r="I1114" t="s">
        <v>5614</v>
      </c>
      <c r="J1114" s="185" t="s">
        <v>8030</v>
      </c>
      <c r="K1114" t="s">
        <v>5614</v>
      </c>
      <c r="L1114" s="185" t="s">
        <v>8018</v>
      </c>
      <c r="M1114" t="s">
        <v>5614</v>
      </c>
      <c r="N1114" s="185" t="s">
        <v>4270</v>
      </c>
      <c r="Q1114" s="1">
        <v>1</v>
      </c>
      <c r="R1114" s="185" t="s">
        <v>8209</v>
      </c>
      <c r="S1114" s="1">
        <v>1</v>
      </c>
      <c r="T1114" s="185" t="s">
        <v>8239</v>
      </c>
      <c r="Z1114" s="70"/>
      <c r="AP1114" t="s">
        <v>6327</v>
      </c>
    </row>
    <row r="1115" spans="9:42" x14ac:dyDescent="0.2">
      <c r="I1115" s="1">
        <v>1</v>
      </c>
      <c r="J1115" s="185" t="s">
        <v>8098</v>
      </c>
      <c r="K1115" s="1">
        <v>1</v>
      </c>
      <c r="L1115" s="185" t="s">
        <v>8072</v>
      </c>
      <c r="M1115" s="1">
        <v>1</v>
      </c>
      <c r="N1115" s="185" t="s">
        <v>8014</v>
      </c>
      <c r="R1115" s="173"/>
      <c r="S1115" t="s">
        <v>1944</v>
      </c>
      <c r="Z1115" s="70"/>
      <c r="AP1115" t="s">
        <v>6327</v>
      </c>
    </row>
    <row r="1116" spans="9:42" x14ac:dyDescent="0.2">
      <c r="I1116" s="1">
        <v>1</v>
      </c>
      <c r="J1116" s="185" t="s">
        <v>8099</v>
      </c>
      <c r="K1116" t="s">
        <v>1944</v>
      </c>
      <c r="L1116" s="185" t="s">
        <v>8063</v>
      </c>
      <c r="M1116" t="s">
        <v>1944</v>
      </c>
      <c r="N1116" s="185"/>
      <c r="R1116" s="173"/>
      <c r="S1116" t="s">
        <v>5614</v>
      </c>
      <c r="T1116" s="191" t="s">
        <v>8243</v>
      </c>
      <c r="Z1116" s="70"/>
      <c r="AP1116" t="s">
        <v>6327</v>
      </c>
    </row>
    <row r="1117" spans="9:42" x14ac:dyDescent="0.2">
      <c r="I1117" s="1"/>
      <c r="J1117" s="185"/>
      <c r="K1117" s="1">
        <v>1</v>
      </c>
      <c r="L1117" s="185" t="s">
        <v>8019</v>
      </c>
      <c r="M1117" t="s">
        <v>5614</v>
      </c>
      <c r="N1117" s="185" t="s">
        <v>8062</v>
      </c>
      <c r="R1117" s="173"/>
      <c r="S1117" t="s">
        <v>1944</v>
      </c>
      <c r="T1117" s="185" t="s">
        <v>8244</v>
      </c>
      <c r="Z1117" s="70"/>
      <c r="AP1117" t="s">
        <v>6327</v>
      </c>
    </row>
    <row r="1118" spans="9:42" x14ac:dyDescent="0.2">
      <c r="I1118" s="1"/>
      <c r="J1118" s="185"/>
      <c r="K1118" t="s">
        <v>1944</v>
      </c>
      <c r="L1118" s="185" t="s">
        <v>8025</v>
      </c>
      <c r="M1118" s="1">
        <v>1</v>
      </c>
      <c r="N1118" s="185" t="s">
        <v>8020</v>
      </c>
      <c r="R1118" s="173"/>
      <c r="Z1118" s="70"/>
      <c r="AP1118" t="s">
        <v>6327</v>
      </c>
    </row>
    <row r="1119" spans="9:42" x14ac:dyDescent="0.2">
      <c r="I1119" t="s">
        <v>5614</v>
      </c>
      <c r="J1119" s="185" t="s">
        <v>8087</v>
      </c>
      <c r="K1119" s="1">
        <v>1</v>
      </c>
      <c r="L1119" s="185" t="s">
        <v>8038</v>
      </c>
      <c r="M1119" t="s">
        <v>1944</v>
      </c>
      <c r="Z1119" s="70"/>
      <c r="AP1119" t="s">
        <v>6327</v>
      </c>
    </row>
    <row r="1120" spans="9:42" x14ac:dyDescent="0.2">
      <c r="I1120" s="1">
        <v>1</v>
      </c>
      <c r="J1120" s="185" t="s">
        <v>8076</v>
      </c>
      <c r="K1120" t="s">
        <v>1944</v>
      </c>
      <c r="M1120" t="s">
        <v>5614</v>
      </c>
      <c r="N1120" s="185" t="s">
        <v>8024</v>
      </c>
      <c r="Q1120" t="s">
        <v>5614</v>
      </c>
      <c r="R1120" s="186" t="s">
        <v>8220</v>
      </c>
      <c r="S1120" t="s">
        <v>5614</v>
      </c>
      <c r="T1120" s="185" t="s">
        <v>2738</v>
      </c>
      <c r="Z1120" s="70"/>
      <c r="AP1120" t="s">
        <v>6327</v>
      </c>
    </row>
    <row r="1121" spans="9:42" x14ac:dyDescent="0.2">
      <c r="I1121" t="s">
        <v>1944</v>
      </c>
      <c r="J1121" s="185" t="s">
        <v>8176</v>
      </c>
      <c r="K1121" t="s">
        <v>5614</v>
      </c>
      <c r="L1121" s="185" t="s">
        <v>2197</v>
      </c>
      <c r="M1121" s="1">
        <v>1</v>
      </c>
      <c r="N1121" s="185" t="s">
        <v>8023</v>
      </c>
      <c r="Q1121" s="1">
        <v>1</v>
      </c>
      <c r="R1121" s="185" t="s">
        <v>794</v>
      </c>
      <c r="S1121" s="1">
        <v>1</v>
      </c>
      <c r="T1121" s="185" t="s">
        <v>8212</v>
      </c>
      <c r="Z1121" s="70"/>
      <c r="AP1121" t="s">
        <v>6327</v>
      </c>
    </row>
    <row r="1122" spans="9:42" x14ac:dyDescent="0.2">
      <c r="K1122" s="1">
        <v>1</v>
      </c>
      <c r="L1122" s="185" t="s">
        <v>8081</v>
      </c>
      <c r="M1122" s="1"/>
      <c r="N1122" s="185"/>
      <c r="Q1122" t="s">
        <v>1944</v>
      </c>
      <c r="R1122" s="190" t="s">
        <v>1985</v>
      </c>
      <c r="S1122" t="s">
        <v>1944</v>
      </c>
      <c r="Z1122" s="70"/>
      <c r="AP1122" t="s">
        <v>6327</v>
      </c>
    </row>
    <row r="1123" spans="9:42" x14ac:dyDescent="0.2">
      <c r="K1123" t="s">
        <v>1944</v>
      </c>
      <c r="M1123" s="1"/>
      <c r="N1123" s="185"/>
      <c r="Q1123" s="1">
        <v>1</v>
      </c>
      <c r="R1123" s="185" t="s">
        <v>8211</v>
      </c>
      <c r="S1123" t="s">
        <v>5614</v>
      </c>
      <c r="T1123" s="186" t="s">
        <v>8218</v>
      </c>
      <c r="Z1123" s="70"/>
      <c r="AP1123" t="s">
        <v>6327</v>
      </c>
    </row>
    <row r="1124" spans="9:42" x14ac:dyDescent="0.2">
      <c r="K1124" t="s">
        <v>5614</v>
      </c>
      <c r="L1124" s="185" t="s">
        <v>3458</v>
      </c>
      <c r="M1124" t="s">
        <v>5614</v>
      </c>
      <c r="N1124" s="191" t="s">
        <v>8106</v>
      </c>
      <c r="O1124" t="s">
        <v>5614</v>
      </c>
      <c r="P1124" s="191" t="s">
        <v>8107</v>
      </c>
      <c r="R1124" s="173"/>
      <c r="S1124" s="1">
        <v>1</v>
      </c>
      <c r="T1124" s="185" t="s">
        <v>8219</v>
      </c>
      <c r="Z1124" s="70"/>
      <c r="AP1124" t="s">
        <v>6327</v>
      </c>
    </row>
    <row r="1125" spans="9:42" x14ac:dyDescent="0.2">
      <c r="K1125" s="1">
        <v>1</v>
      </c>
      <c r="L1125" s="185" t="s">
        <v>8084</v>
      </c>
      <c r="M1125" t="s">
        <v>1944</v>
      </c>
      <c r="N1125" s="195" t="s">
        <v>1697</v>
      </c>
      <c r="O1125" t="s">
        <v>1944</v>
      </c>
      <c r="P1125" s="185" t="s">
        <v>8108</v>
      </c>
      <c r="R1125" s="173"/>
      <c r="Z1125" s="70"/>
      <c r="AP1125" t="s">
        <v>6327</v>
      </c>
    </row>
    <row r="1126" spans="9:42" x14ac:dyDescent="0.2">
      <c r="K1126" t="s">
        <v>1944</v>
      </c>
      <c r="L1126" s="185"/>
      <c r="M1126" t="s">
        <v>1944</v>
      </c>
      <c r="N1126" s="185" t="s">
        <v>3743</v>
      </c>
      <c r="O1126" t="s">
        <v>1944</v>
      </c>
      <c r="R1126" s="173"/>
      <c r="Z1126" s="70"/>
      <c r="AP1126" t="s">
        <v>6327</v>
      </c>
    </row>
    <row r="1127" spans="9:42" x14ac:dyDescent="0.2">
      <c r="K1127" t="s">
        <v>5614</v>
      </c>
      <c r="L1127" s="185" t="s">
        <v>6288</v>
      </c>
      <c r="M1127" t="s">
        <v>1944</v>
      </c>
      <c r="N1127" s="185" t="s">
        <v>8105</v>
      </c>
      <c r="O1127" t="s">
        <v>5614</v>
      </c>
      <c r="P1127" s="185" t="s">
        <v>8115</v>
      </c>
      <c r="Q1127" t="s">
        <v>5614</v>
      </c>
      <c r="R1127" s="185" t="s">
        <v>8216</v>
      </c>
      <c r="S1127" t="s">
        <v>5614</v>
      </c>
      <c r="T1127" s="185" t="s">
        <v>2475</v>
      </c>
      <c r="Z1127" s="70"/>
      <c r="AP1127" t="s">
        <v>6327</v>
      </c>
    </row>
    <row r="1128" spans="9:42" x14ac:dyDescent="0.2">
      <c r="K1128" s="1">
        <v>1</v>
      </c>
      <c r="L1128" s="185" t="s">
        <v>8092</v>
      </c>
      <c r="M1128" t="s">
        <v>1944</v>
      </c>
      <c r="N1128" s="185" t="s">
        <v>4142</v>
      </c>
      <c r="O1128" s="1">
        <v>1</v>
      </c>
      <c r="P1128" s="185" t="s">
        <v>8114</v>
      </c>
      <c r="Q1128" s="1">
        <v>1</v>
      </c>
      <c r="R1128" s="185" t="s">
        <v>8214</v>
      </c>
      <c r="S1128" s="1">
        <v>1</v>
      </c>
      <c r="T1128" s="185" t="s">
        <v>8217</v>
      </c>
      <c r="Z1128" s="70"/>
      <c r="AP1128" t="s">
        <v>6327</v>
      </c>
    </row>
    <row r="1129" spans="9:42" x14ac:dyDescent="0.2">
      <c r="K1129" s="1"/>
      <c r="L1129" s="185"/>
      <c r="M1129" s="1"/>
      <c r="N1129" s="185"/>
      <c r="Q1129" t="s">
        <v>1944</v>
      </c>
      <c r="R1129" s="190" t="s">
        <v>6259</v>
      </c>
      <c r="Z1129" s="70"/>
      <c r="AP1129" t="s">
        <v>6327</v>
      </c>
    </row>
    <row r="1130" spans="9:42" x14ac:dyDescent="0.2">
      <c r="K1130" t="s">
        <v>5614</v>
      </c>
      <c r="L1130" s="185" t="s">
        <v>611</v>
      </c>
      <c r="N1130" s="185"/>
      <c r="Q1130" s="1">
        <v>1</v>
      </c>
      <c r="R1130" s="185" t="s">
        <v>8215</v>
      </c>
      <c r="Z1130" s="70"/>
      <c r="AP1130" t="s">
        <v>6327</v>
      </c>
    </row>
    <row r="1131" spans="9:42" x14ac:dyDescent="0.2">
      <c r="K1131" s="1">
        <v>1</v>
      </c>
      <c r="L1131" s="185" t="s">
        <v>8085</v>
      </c>
      <c r="M1131" s="1"/>
      <c r="N1131" s="185"/>
      <c r="R1131" s="173"/>
      <c r="Z1131" s="70"/>
      <c r="AP1131" t="s">
        <v>6327</v>
      </c>
    </row>
    <row r="1132" spans="9:42" x14ac:dyDescent="0.2">
      <c r="K1132" t="s">
        <v>1944</v>
      </c>
      <c r="R1132" s="173"/>
      <c r="T1132" s="186" t="s">
        <v>8221</v>
      </c>
      <c r="Z1132" s="70"/>
      <c r="AP1132" t="s">
        <v>6327</v>
      </c>
    </row>
    <row r="1133" spans="9:42" x14ac:dyDescent="0.2">
      <c r="K1133" t="s">
        <v>5614</v>
      </c>
      <c r="L1133" s="185" t="s">
        <v>2639</v>
      </c>
      <c r="M1133" s="1"/>
      <c r="N1133" s="185"/>
      <c r="Q1133" t="s">
        <v>5614</v>
      </c>
      <c r="R1133" s="185" t="s">
        <v>210</v>
      </c>
      <c r="Z1133" s="70"/>
      <c r="AP1133" t="s">
        <v>6327</v>
      </c>
    </row>
    <row r="1134" spans="9:42" x14ac:dyDescent="0.2">
      <c r="K1134" s="1">
        <v>1</v>
      </c>
      <c r="L1134" s="185" t="s">
        <v>8091</v>
      </c>
      <c r="M1134" s="1"/>
      <c r="N1134" s="185"/>
      <c r="Q1134" s="1">
        <v>1</v>
      </c>
      <c r="R1134" s="185" t="s">
        <v>4819</v>
      </c>
      <c r="Z1134" s="70"/>
      <c r="AP1134" t="s">
        <v>6327</v>
      </c>
    </row>
    <row r="1135" spans="9:42" x14ac:dyDescent="0.2">
      <c r="K1135" t="s">
        <v>1944</v>
      </c>
      <c r="L1135" s="185"/>
      <c r="Q1135" t="s">
        <v>1944</v>
      </c>
      <c r="R1135" s="185" t="s">
        <v>8230</v>
      </c>
      <c r="Z1135" s="70"/>
      <c r="AP1135" t="s">
        <v>6327</v>
      </c>
    </row>
    <row r="1136" spans="9:42" x14ac:dyDescent="0.2">
      <c r="K1136" t="s">
        <v>5614</v>
      </c>
      <c r="L1136" s="185" t="s">
        <v>6288</v>
      </c>
      <c r="M1136" t="s">
        <v>5614</v>
      </c>
      <c r="N1136" s="185" t="s">
        <v>8116</v>
      </c>
      <c r="O1136" t="s">
        <v>5614</v>
      </c>
      <c r="P1136" s="185" t="s">
        <v>8118</v>
      </c>
      <c r="R1136" s="173"/>
      <c r="Z1136" s="70"/>
      <c r="AP1136" t="s">
        <v>6327</v>
      </c>
    </row>
    <row r="1137" spans="7:42" x14ac:dyDescent="0.2">
      <c r="K1137" s="1">
        <v>1</v>
      </c>
      <c r="L1137" s="185" t="s">
        <v>8096</v>
      </c>
      <c r="M1137" s="1">
        <v>1</v>
      </c>
      <c r="N1137" s="185" t="s">
        <v>3648</v>
      </c>
      <c r="O1137" s="1">
        <v>1</v>
      </c>
      <c r="P1137" s="185" t="s">
        <v>8119</v>
      </c>
      <c r="R1137" s="173"/>
      <c r="Z1137" s="70"/>
      <c r="AP1137" t="s">
        <v>6327</v>
      </c>
    </row>
    <row r="1138" spans="7:42" x14ac:dyDescent="0.2">
      <c r="K1138" t="s">
        <v>1944</v>
      </c>
      <c r="M1138" t="s">
        <v>1944</v>
      </c>
      <c r="N1138" s="185" t="s">
        <v>8117</v>
      </c>
      <c r="Q1138" t="s">
        <v>5614</v>
      </c>
      <c r="R1138" s="185" t="s">
        <v>4270</v>
      </c>
      <c r="Z1138" s="70"/>
      <c r="AP1138" t="s">
        <v>6327</v>
      </c>
    </row>
    <row r="1139" spans="7:42" x14ac:dyDescent="0.2">
      <c r="G1139" s="194" t="s">
        <v>5614</v>
      </c>
      <c r="H1139" s="185" t="s">
        <v>8061</v>
      </c>
      <c r="I1139" t="s">
        <v>5614</v>
      </c>
      <c r="J1139" s="185" t="s">
        <v>8086</v>
      </c>
      <c r="K1139" t="s">
        <v>5614</v>
      </c>
      <c r="L1139" s="185" t="s">
        <v>2344</v>
      </c>
      <c r="M1139" s="1">
        <v>1</v>
      </c>
      <c r="N1139" s="185" t="s">
        <v>4544</v>
      </c>
      <c r="Q1139" s="1">
        <v>1</v>
      </c>
      <c r="R1139" s="185" t="s">
        <v>8231</v>
      </c>
      <c r="Z1139" s="70"/>
      <c r="AP1139" t="s">
        <v>6327</v>
      </c>
    </row>
    <row r="1140" spans="7:42" x14ac:dyDescent="0.2">
      <c r="G1140" s="1">
        <v>1</v>
      </c>
      <c r="H1140" s="185" t="s">
        <v>8069</v>
      </c>
      <c r="I1140" s="1">
        <v>1</v>
      </c>
      <c r="J1140" s="185" t="s">
        <v>856</v>
      </c>
      <c r="K1140" s="1">
        <v>1</v>
      </c>
      <c r="L1140" s="227" t="s">
        <v>9363</v>
      </c>
      <c r="M1140" s="1"/>
      <c r="N1140" s="185"/>
      <c r="Q1140" t="s">
        <v>1944</v>
      </c>
      <c r="R1140" s="185" t="s">
        <v>8232</v>
      </c>
      <c r="Z1140" s="70"/>
      <c r="AP1140" t="s">
        <v>6327</v>
      </c>
    </row>
    <row r="1141" spans="7:42" x14ac:dyDescent="0.2">
      <c r="G1141" s="1" t="s">
        <v>1944</v>
      </c>
      <c r="H1141" s="185" t="s">
        <v>8068</v>
      </c>
      <c r="I1141" t="s">
        <v>1944</v>
      </c>
      <c r="J1141" s="185" t="s">
        <v>8178</v>
      </c>
      <c r="K1141" t="s">
        <v>1944</v>
      </c>
      <c r="L1141" s="185"/>
      <c r="M1141" s="1"/>
      <c r="N1141" s="185"/>
      <c r="R1141" s="173"/>
      <c r="Z1141" s="70"/>
      <c r="AP1141" t="s">
        <v>6327</v>
      </c>
    </row>
    <row r="1142" spans="7:42" x14ac:dyDescent="0.2">
      <c r="G1142" s="1">
        <v>1</v>
      </c>
      <c r="H1142" s="185" t="s">
        <v>8067</v>
      </c>
      <c r="I1142" s="1">
        <v>1</v>
      </c>
      <c r="J1142" s="185" t="s">
        <v>8179</v>
      </c>
      <c r="K1142" t="s">
        <v>5614</v>
      </c>
      <c r="L1142" s="185" t="s">
        <v>8012</v>
      </c>
      <c r="O1142" s="1"/>
      <c r="P1142" s="185"/>
      <c r="R1142" s="173"/>
      <c r="Z1142" s="70"/>
      <c r="AP1142" t="s">
        <v>6327</v>
      </c>
    </row>
    <row r="1143" spans="7:42" x14ac:dyDescent="0.2">
      <c r="I1143" t="s">
        <v>1944</v>
      </c>
      <c r="J1143" s="185" t="s">
        <v>8177</v>
      </c>
      <c r="K1143" s="1">
        <v>1</v>
      </c>
      <c r="L1143" s="185" t="s">
        <v>8013</v>
      </c>
      <c r="N1143" s="186"/>
      <c r="P1143" s="185"/>
      <c r="Z1143" s="70"/>
      <c r="AP1143" t="s">
        <v>6327</v>
      </c>
    </row>
    <row r="1144" spans="7:42" x14ac:dyDescent="0.2">
      <c r="I1144" s="1">
        <v>1</v>
      </c>
      <c r="J1144" s="185" t="s">
        <v>5586</v>
      </c>
      <c r="K1144" t="s">
        <v>1944</v>
      </c>
      <c r="L1144" s="185"/>
      <c r="O1144" s="1"/>
      <c r="P1144" s="185"/>
      <c r="Z1144" s="70"/>
      <c r="AP1144" t="s">
        <v>6327</v>
      </c>
    </row>
    <row r="1145" spans="7:42" x14ac:dyDescent="0.2">
      <c r="K1145" t="s">
        <v>5614</v>
      </c>
      <c r="L1145" s="185" t="s">
        <v>4271</v>
      </c>
      <c r="M1145" t="s">
        <v>5614</v>
      </c>
      <c r="N1145" s="185" t="s">
        <v>8123</v>
      </c>
      <c r="O1145" t="s">
        <v>5614</v>
      </c>
      <c r="P1145" s="185" t="s">
        <v>5882</v>
      </c>
      <c r="Z1145" s="70"/>
      <c r="AP1145" t="s">
        <v>6327</v>
      </c>
    </row>
    <row r="1146" spans="7:42" x14ac:dyDescent="0.2">
      <c r="I1146" t="s">
        <v>5614</v>
      </c>
      <c r="J1146" s="185" t="s">
        <v>2506</v>
      </c>
      <c r="K1146" s="1">
        <v>1</v>
      </c>
      <c r="L1146" s="185" t="s">
        <v>8015</v>
      </c>
      <c r="M1146" s="1">
        <v>1</v>
      </c>
      <c r="N1146" s="185" t="s">
        <v>3571</v>
      </c>
      <c r="O1146" s="1">
        <v>1</v>
      </c>
      <c r="P1146" s="185" t="s">
        <v>8125</v>
      </c>
      <c r="Z1146" s="70"/>
      <c r="AP1146" t="s">
        <v>6327</v>
      </c>
    </row>
    <row r="1147" spans="7:42" x14ac:dyDescent="0.2">
      <c r="I1147" s="1">
        <v>1</v>
      </c>
      <c r="J1147" s="185" t="s">
        <v>8066</v>
      </c>
      <c r="K1147" t="s">
        <v>1944</v>
      </c>
      <c r="L1147" s="185"/>
      <c r="M1147" t="s">
        <v>1944</v>
      </c>
      <c r="N1147" s="185" t="s">
        <v>8124</v>
      </c>
      <c r="P1147" s="185"/>
      <c r="Z1147" s="70"/>
      <c r="AP1147" t="s">
        <v>6327</v>
      </c>
    </row>
    <row r="1148" spans="7:42" x14ac:dyDescent="0.2">
      <c r="I1148" t="s">
        <v>1944</v>
      </c>
      <c r="J1148" s="185" t="s">
        <v>8064</v>
      </c>
      <c r="K1148" t="s">
        <v>5614</v>
      </c>
      <c r="L1148" s="185" t="s">
        <v>4270</v>
      </c>
      <c r="M1148" s="1">
        <v>1</v>
      </c>
      <c r="N1148" s="185" t="s">
        <v>4894</v>
      </c>
      <c r="P1148" s="185"/>
      <c r="R1148" s="185"/>
      <c r="Z1148" s="70"/>
      <c r="AP1148" t="s">
        <v>6327</v>
      </c>
    </row>
    <row r="1149" spans="7:42" x14ac:dyDescent="0.2">
      <c r="I1149" t="s">
        <v>1944</v>
      </c>
      <c r="J1149" s="185" t="s">
        <v>8065</v>
      </c>
      <c r="K1149" s="1">
        <v>1</v>
      </c>
      <c r="L1149" s="185" t="s">
        <v>8042</v>
      </c>
      <c r="P1149" s="186"/>
      <c r="Z1149" s="70"/>
      <c r="AP1149" t="s">
        <v>6327</v>
      </c>
    </row>
    <row r="1150" spans="7:42" x14ac:dyDescent="0.2">
      <c r="K1150" t="s">
        <v>1944</v>
      </c>
      <c r="L1150" s="185"/>
      <c r="O1150" s="1"/>
      <c r="P1150" s="185"/>
      <c r="Z1150" s="70"/>
      <c r="AP1150" t="s">
        <v>6327</v>
      </c>
    </row>
    <row r="1151" spans="7:42" x14ac:dyDescent="0.2">
      <c r="K1151" t="s">
        <v>5614</v>
      </c>
      <c r="L1151" s="185" t="s">
        <v>8044</v>
      </c>
      <c r="M1151" t="s">
        <v>5614</v>
      </c>
      <c r="N1151" s="185" t="s">
        <v>2197</v>
      </c>
      <c r="Z1151" s="70"/>
      <c r="AP1151" t="s">
        <v>6327</v>
      </c>
    </row>
    <row r="1152" spans="7:42" x14ac:dyDescent="0.2">
      <c r="K1152" s="1">
        <v>1</v>
      </c>
      <c r="L1152" s="185" t="s">
        <v>8043</v>
      </c>
      <c r="M1152" s="1">
        <v>1</v>
      </c>
      <c r="N1152" s="185" t="s">
        <v>8026</v>
      </c>
      <c r="Z1152" s="70"/>
      <c r="AP1152" t="s">
        <v>6327</v>
      </c>
    </row>
    <row r="1153" spans="8:42" x14ac:dyDescent="0.2">
      <c r="M1153" t="s">
        <v>1944</v>
      </c>
      <c r="Z1153" s="70"/>
      <c r="AP1153" t="s">
        <v>6327</v>
      </c>
    </row>
    <row r="1154" spans="8:42" x14ac:dyDescent="0.2">
      <c r="I1154" t="s">
        <v>5614</v>
      </c>
      <c r="J1154" s="185" t="s">
        <v>8075</v>
      </c>
      <c r="K1154" t="s">
        <v>5614</v>
      </c>
      <c r="L1154" s="185" t="s">
        <v>8153</v>
      </c>
      <c r="M1154" t="s">
        <v>5614</v>
      </c>
      <c r="N1154" s="185" t="s">
        <v>8010</v>
      </c>
      <c r="O1154" s="1"/>
      <c r="P1154" s="185"/>
      <c r="R1154" s="173"/>
      <c r="Z1154" s="70"/>
      <c r="AP1154" t="s">
        <v>6327</v>
      </c>
    </row>
    <row r="1155" spans="8:42" x14ac:dyDescent="0.2">
      <c r="I1155" s="1">
        <v>1</v>
      </c>
      <c r="J1155" s="185" t="s">
        <v>8076</v>
      </c>
      <c r="K1155" s="1">
        <v>1</v>
      </c>
      <c r="L1155" s="185" t="s">
        <v>8078</v>
      </c>
      <c r="M1155" s="1">
        <v>1</v>
      </c>
      <c r="N1155" s="185" t="s">
        <v>8045</v>
      </c>
      <c r="O1155" s="1"/>
      <c r="P1155" s="185"/>
      <c r="R1155" s="173"/>
      <c r="Z1155" s="70"/>
      <c r="AP1155" t="s">
        <v>6327</v>
      </c>
    </row>
    <row r="1156" spans="8:42" x14ac:dyDescent="0.2">
      <c r="I1156" s="1">
        <v>1</v>
      </c>
      <c r="J1156" s="185" t="s">
        <v>8077</v>
      </c>
      <c r="K1156" t="s">
        <v>1944</v>
      </c>
      <c r="L1156" s="185" t="s">
        <v>8185</v>
      </c>
      <c r="M1156" t="s">
        <v>1944</v>
      </c>
      <c r="O1156" s="1"/>
      <c r="P1156" s="185"/>
      <c r="R1156" s="173"/>
      <c r="Z1156" s="70"/>
      <c r="AP1156" t="s">
        <v>6327</v>
      </c>
    </row>
    <row r="1157" spans="8:42" x14ac:dyDescent="0.2">
      <c r="I1157" s="1"/>
      <c r="J1157" s="185"/>
      <c r="K1157" s="1">
        <v>1</v>
      </c>
      <c r="L1157" s="185" t="s">
        <v>5401</v>
      </c>
      <c r="M1157" t="s">
        <v>5614</v>
      </c>
      <c r="N1157" s="185" t="s">
        <v>8102</v>
      </c>
      <c r="O1157" t="s">
        <v>5614</v>
      </c>
      <c r="P1157" s="191" t="s">
        <v>8103</v>
      </c>
      <c r="R1157" s="173"/>
      <c r="Z1157" s="70"/>
      <c r="AP1157" t="s">
        <v>6327</v>
      </c>
    </row>
    <row r="1158" spans="8:42" x14ac:dyDescent="0.2">
      <c r="I1158" s="1"/>
      <c r="J1158" s="185"/>
      <c r="K1158" t="s">
        <v>1944</v>
      </c>
      <c r="M1158" s="1">
        <v>1</v>
      </c>
      <c r="N1158" s="185" t="s">
        <v>8046</v>
      </c>
      <c r="O1158" t="s">
        <v>1944</v>
      </c>
      <c r="P1158" s="185" t="s">
        <v>8104</v>
      </c>
      <c r="R1158" s="173"/>
      <c r="Z1158" s="70"/>
      <c r="AP1158" t="s">
        <v>6327</v>
      </c>
    </row>
    <row r="1159" spans="8:42" x14ac:dyDescent="0.2">
      <c r="I1159" s="1"/>
      <c r="J1159" s="185"/>
      <c r="K1159" t="s">
        <v>5614</v>
      </c>
      <c r="L1159" s="185" t="s">
        <v>6288</v>
      </c>
      <c r="M1159" t="s">
        <v>1944</v>
      </c>
      <c r="N1159" s="185" t="s">
        <v>8101</v>
      </c>
      <c r="O1159" s="1"/>
      <c r="P1159" s="185"/>
      <c r="R1159" s="173"/>
      <c r="Z1159" s="70"/>
      <c r="AP1159" t="s">
        <v>6327</v>
      </c>
    </row>
    <row r="1160" spans="8:42" x14ac:dyDescent="0.2">
      <c r="I1160" s="1"/>
      <c r="J1160" s="185"/>
      <c r="K1160" s="1">
        <v>1</v>
      </c>
      <c r="L1160" s="185" t="s">
        <v>8080</v>
      </c>
      <c r="M1160" t="s">
        <v>1944</v>
      </c>
      <c r="N1160" s="185" t="s">
        <v>6676</v>
      </c>
      <c r="R1160" s="173"/>
      <c r="Z1160" s="70"/>
      <c r="AP1160" t="s">
        <v>6327</v>
      </c>
    </row>
    <row r="1161" spans="8:42" x14ac:dyDescent="0.2">
      <c r="I1161" s="1"/>
      <c r="J1161" s="185"/>
      <c r="K1161" s="1"/>
      <c r="L1161" s="185"/>
      <c r="M1161" t="s">
        <v>1944</v>
      </c>
      <c r="R1161" s="173"/>
      <c r="Z1161" s="70"/>
      <c r="AP1161" t="s">
        <v>6327</v>
      </c>
    </row>
    <row r="1162" spans="8:42" x14ac:dyDescent="0.2">
      <c r="I1162" t="s">
        <v>5614</v>
      </c>
      <c r="J1162" s="185" t="s">
        <v>8047</v>
      </c>
      <c r="K1162" t="s">
        <v>5614</v>
      </c>
      <c r="L1162" s="185" t="s">
        <v>4270</v>
      </c>
      <c r="M1162" t="s">
        <v>5614</v>
      </c>
      <c r="N1162" s="185" t="s">
        <v>6750</v>
      </c>
      <c r="O1162" s="1"/>
      <c r="P1162" s="185"/>
      <c r="R1162" s="173"/>
      <c r="Z1162" s="70"/>
      <c r="AP1162" t="s">
        <v>6327</v>
      </c>
    </row>
    <row r="1163" spans="8:42" x14ac:dyDescent="0.2">
      <c r="I1163" s="1">
        <v>1</v>
      </c>
      <c r="J1163" s="185" t="s">
        <v>8076</v>
      </c>
      <c r="K1163" s="1">
        <v>1</v>
      </c>
      <c r="L1163" s="185" t="s">
        <v>8079</v>
      </c>
      <c r="M1163" s="1">
        <v>1</v>
      </c>
      <c r="N1163" s="185" t="s">
        <v>8154</v>
      </c>
      <c r="R1163" s="173"/>
      <c r="Z1163" s="70"/>
      <c r="AP1163" t="s">
        <v>6327</v>
      </c>
    </row>
    <row r="1164" spans="8:42" x14ac:dyDescent="0.2">
      <c r="I1164" t="s">
        <v>1944</v>
      </c>
      <c r="J1164" s="227" t="s">
        <v>9369</v>
      </c>
      <c r="K1164" s="1">
        <v>1</v>
      </c>
      <c r="L1164" s="227" t="s">
        <v>9370</v>
      </c>
      <c r="M1164" t="s">
        <v>1944</v>
      </c>
      <c r="R1164" s="173"/>
      <c r="Z1164" s="70"/>
      <c r="AP1164" t="s">
        <v>6327</v>
      </c>
    </row>
    <row r="1165" spans="8:42" x14ac:dyDescent="0.2">
      <c r="I1165" s="1">
        <v>1</v>
      </c>
      <c r="J1165" s="185" t="s">
        <v>8182</v>
      </c>
      <c r="K1165" t="s">
        <v>1944</v>
      </c>
      <c r="L1165" s="185"/>
      <c r="M1165" t="s">
        <v>5614</v>
      </c>
      <c r="N1165" s="185" t="s">
        <v>8054</v>
      </c>
      <c r="R1165" s="173"/>
      <c r="Z1165" s="70"/>
      <c r="AP1165" t="s">
        <v>6327</v>
      </c>
    </row>
    <row r="1166" spans="8:42" x14ac:dyDescent="0.2">
      <c r="K1166" t="s">
        <v>5614</v>
      </c>
      <c r="L1166" s="185" t="s">
        <v>6288</v>
      </c>
      <c r="M1166" s="1">
        <v>1</v>
      </c>
      <c r="N1166" s="185" t="s">
        <v>8055</v>
      </c>
      <c r="O1166" s="1"/>
      <c r="P1166" s="185"/>
      <c r="R1166" s="173"/>
      <c r="Z1166" s="70"/>
      <c r="AP1166" t="s">
        <v>6327</v>
      </c>
    </row>
    <row r="1167" spans="8:42" x14ac:dyDescent="0.2">
      <c r="I1167" s="1"/>
      <c r="J1167" s="185"/>
      <c r="K1167" s="1">
        <v>1</v>
      </c>
      <c r="L1167" s="185" t="s">
        <v>8088</v>
      </c>
      <c r="O1167" s="1"/>
      <c r="P1167" s="185"/>
      <c r="R1167" s="173"/>
      <c r="Z1167" s="70"/>
      <c r="AP1167" t="s">
        <v>6327</v>
      </c>
    </row>
    <row r="1168" spans="8:42" x14ac:dyDescent="0.2">
      <c r="H1168" s="227"/>
      <c r="J1168" s="227"/>
      <c r="O1168" s="1"/>
      <c r="P1168" s="185"/>
      <c r="R1168" s="173"/>
      <c r="Z1168" s="70"/>
      <c r="AP1168" t="s">
        <v>6327</v>
      </c>
    </row>
    <row r="1169" spans="7:42" x14ac:dyDescent="0.2">
      <c r="G1169" s="1"/>
      <c r="H1169" s="227"/>
      <c r="I1169" s="1"/>
      <c r="J1169" s="227"/>
      <c r="K1169" t="s">
        <v>5614</v>
      </c>
      <c r="L1169" s="185" t="s">
        <v>8017</v>
      </c>
      <c r="M1169" t="s">
        <v>5614</v>
      </c>
      <c r="N1169" s="185" t="s">
        <v>210</v>
      </c>
      <c r="O1169" s="1"/>
      <c r="P1169" s="185"/>
      <c r="R1169" s="173"/>
      <c r="Z1169" s="70"/>
      <c r="AP1169" t="s">
        <v>6327</v>
      </c>
    </row>
    <row r="1170" spans="7:42" x14ac:dyDescent="0.2">
      <c r="H1170" s="227"/>
      <c r="J1170" s="227"/>
      <c r="K1170" s="1">
        <v>1</v>
      </c>
      <c r="L1170" s="185" t="s">
        <v>5033</v>
      </c>
      <c r="M1170" s="1">
        <v>1</v>
      </c>
      <c r="N1170" s="185" t="s">
        <v>8016</v>
      </c>
      <c r="O1170" s="1"/>
      <c r="P1170" s="185"/>
      <c r="R1170" s="173"/>
      <c r="Z1170" s="70"/>
      <c r="AP1170" t="s">
        <v>6327</v>
      </c>
    </row>
    <row r="1171" spans="7:42" x14ac:dyDescent="0.2">
      <c r="G1171" s="1"/>
      <c r="H1171" s="227"/>
      <c r="I1171" s="1"/>
      <c r="J1171" s="227"/>
      <c r="K1171" s="1">
        <v>1</v>
      </c>
      <c r="L1171" s="185" t="s">
        <v>8037</v>
      </c>
      <c r="M1171" t="s">
        <v>1944</v>
      </c>
      <c r="O1171" s="1"/>
      <c r="P1171" s="185"/>
      <c r="R1171" s="173"/>
      <c r="Z1171" s="70"/>
      <c r="AP1171" t="s">
        <v>6327</v>
      </c>
    </row>
    <row r="1172" spans="7:42" x14ac:dyDescent="0.2">
      <c r="K1172" s="1">
        <v>1</v>
      </c>
      <c r="L1172" s="185" t="s">
        <v>8036</v>
      </c>
      <c r="M1172" t="s">
        <v>5614</v>
      </c>
      <c r="N1172" s="185" t="s">
        <v>8224</v>
      </c>
      <c r="O1172" t="s">
        <v>5614</v>
      </c>
      <c r="P1172" s="187" t="s">
        <v>4270</v>
      </c>
      <c r="R1172" s="173"/>
      <c r="Z1172" s="70"/>
      <c r="AP1172" t="s">
        <v>6327</v>
      </c>
    </row>
    <row r="1173" spans="7:42" x14ac:dyDescent="0.2">
      <c r="M1173" s="1">
        <v>1</v>
      </c>
      <c r="N1173" s="185" t="s">
        <v>8035</v>
      </c>
      <c r="O1173" t="s">
        <v>1944</v>
      </c>
      <c r="P1173" s="185" t="s">
        <v>8222</v>
      </c>
      <c r="R1173" s="173"/>
      <c r="Z1173" s="70"/>
      <c r="AP1173" t="s">
        <v>6327</v>
      </c>
    </row>
    <row r="1174" spans="7:42" x14ac:dyDescent="0.2">
      <c r="K1174" t="s">
        <v>5614</v>
      </c>
      <c r="L1174" s="185" t="s">
        <v>6288</v>
      </c>
      <c r="M1174" s="1">
        <v>1</v>
      </c>
      <c r="N1174" s="185" t="s">
        <v>8225</v>
      </c>
      <c r="O1174" t="s">
        <v>1944</v>
      </c>
      <c r="P1174" s="185" t="s">
        <v>8223</v>
      </c>
      <c r="R1174" s="173"/>
      <c r="Z1174" s="70"/>
      <c r="AP1174" t="s">
        <v>6327</v>
      </c>
    </row>
    <row r="1175" spans="7:42" x14ac:dyDescent="0.2">
      <c r="K1175" s="1">
        <v>1</v>
      </c>
      <c r="L1175" s="185" t="s">
        <v>8083</v>
      </c>
      <c r="M1175" t="s">
        <v>1944</v>
      </c>
      <c r="O1175" s="1"/>
      <c r="P1175" s="185"/>
      <c r="R1175" s="173"/>
      <c r="Z1175" s="70"/>
      <c r="AP1175" t="s">
        <v>6327</v>
      </c>
    </row>
    <row r="1176" spans="7:42" x14ac:dyDescent="0.2">
      <c r="K1176" t="s">
        <v>1944</v>
      </c>
      <c r="L1176" s="185"/>
      <c r="M1176" t="s">
        <v>5614</v>
      </c>
      <c r="N1176" s="185" t="s">
        <v>8052</v>
      </c>
      <c r="O1176" s="1"/>
      <c r="P1176" s="185"/>
      <c r="R1176" s="173"/>
      <c r="Z1176" s="70"/>
      <c r="AP1176" t="s">
        <v>6327</v>
      </c>
    </row>
    <row r="1177" spans="7:42" x14ac:dyDescent="0.2">
      <c r="K1177" t="s">
        <v>5614</v>
      </c>
      <c r="L1177" s="185" t="s">
        <v>2738</v>
      </c>
      <c r="M1177" s="1">
        <v>1</v>
      </c>
      <c r="N1177" s="185" t="s">
        <v>8053</v>
      </c>
      <c r="O1177" s="1"/>
      <c r="P1177" s="185"/>
      <c r="R1177" s="173"/>
      <c r="Z1177" s="70"/>
      <c r="AP1177" t="s">
        <v>6327</v>
      </c>
    </row>
    <row r="1178" spans="7:42" x14ac:dyDescent="0.2">
      <c r="K1178" s="1">
        <v>1</v>
      </c>
      <c r="L1178" s="185" t="s">
        <v>8090</v>
      </c>
      <c r="M1178" s="1"/>
      <c r="N1178" s="185"/>
      <c r="O1178" s="1"/>
      <c r="P1178" s="185"/>
      <c r="R1178" s="173"/>
      <c r="Z1178" s="70"/>
      <c r="AP1178" t="s">
        <v>6327</v>
      </c>
    </row>
    <row r="1179" spans="7:42" x14ac:dyDescent="0.2">
      <c r="K1179" t="s">
        <v>1944</v>
      </c>
      <c r="M1179" s="1"/>
      <c r="N1179" s="185"/>
      <c r="O1179" s="1"/>
      <c r="P1179" s="185"/>
      <c r="R1179" s="173"/>
      <c r="Z1179" s="70"/>
      <c r="AP1179" t="s">
        <v>6327</v>
      </c>
    </row>
    <row r="1180" spans="7:42" x14ac:dyDescent="0.2">
      <c r="K1180" t="s">
        <v>5614</v>
      </c>
      <c r="L1180" s="185" t="s">
        <v>3417</v>
      </c>
      <c r="O1180" t="s">
        <v>5614</v>
      </c>
      <c r="P1180" s="187" t="s">
        <v>8227</v>
      </c>
      <c r="Q1180" t="s">
        <v>5614</v>
      </c>
      <c r="R1180" s="187" t="s">
        <v>8228</v>
      </c>
      <c r="Z1180" s="70"/>
      <c r="AP1180" t="s">
        <v>6327</v>
      </c>
    </row>
    <row r="1181" spans="7:42" x14ac:dyDescent="0.2">
      <c r="K1181" s="1">
        <v>1</v>
      </c>
      <c r="L1181" s="185" t="s">
        <v>8093</v>
      </c>
      <c r="O1181" t="s">
        <v>1944</v>
      </c>
      <c r="P1181" s="187" t="s">
        <v>8226</v>
      </c>
      <c r="Q1181" t="s">
        <v>1944</v>
      </c>
      <c r="R1181" s="185" t="s">
        <v>8222</v>
      </c>
      <c r="Z1181" s="70"/>
      <c r="AP1181" t="s">
        <v>6327</v>
      </c>
    </row>
    <row r="1182" spans="7:42" x14ac:dyDescent="0.2">
      <c r="K1182" t="s">
        <v>1944</v>
      </c>
      <c r="Q1182" t="s">
        <v>1944</v>
      </c>
      <c r="R1182" s="185" t="s">
        <v>8229</v>
      </c>
      <c r="Z1182" s="70"/>
      <c r="AP1182" t="s">
        <v>6327</v>
      </c>
    </row>
    <row r="1183" spans="7:42" x14ac:dyDescent="0.2">
      <c r="K1183" t="s">
        <v>5614</v>
      </c>
      <c r="L1183" s="185" t="s">
        <v>2639</v>
      </c>
      <c r="O1183" s="1"/>
      <c r="P1183" s="185"/>
      <c r="R1183" s="173"/>
      <c r="Z1183" s="70"/>
      <c r="AP1183" t="s">
        <v>6327</v>
      </c>
    </row>
    <row r="1184" spans="7:42" x14ac:dyDescent="0.2">
      <c r="K1184" s="1">
        <v>1</v>
      </c>
      <c r="L1184" s="185" t="s">
        <v>8097</v>
      </c>
      <c r="O1184" s="1"/>
      <c r="P1184" s="185"/>
      <c r="R1184" s="173"/>
      <c r="Z1184" s="70"/>
      <c r="AP1184" t="s">
        <v>6327</v>
      </c>
    </row>
    <row r="1185" spans="9:42" x14ac:dyDescent="0.2">
      <c r="J1185" s="185"/>
      <c r="K1185" t="s">
        <v>1944</v>
      </c>
      <c r="M1185" t="s">
        <v>5614</v>
      </c>
      <c r="N1185" s="185" t="s">
        <v>8122</v>
      </c>
      <c r="O1185" s="1"/>
      <c r="P1185" s="185"/>
      <c r="R1185" s="173"/>
      <c r="Z1185" s="70"/>
      <c r="AP1185" t="s">
        <v>6327</v>
      </c>
    </row>
    <row r="1186" spans="9:42" x14ac:dyDescent="0.2">
      <c r="I1186" t="s">
        <v>5614</v>
      </c>
      <c r="J1186" s="185" t="s">
        <v>8027</v>
      </c>
      <c r="K1186" t="s">
        <v>5614</v>
      </c>
      <c r="L1186" s="185" t="s">
        <v>2197</v>
      </c>
      <c r="M1186" s="1">
        <v>1</v>
      </c>
      <c r="N1186" s="185" t="s">
        <v>8113</v>
      </c>
      <c r="O1186" s="1"/>
      <c r="P1186" s="185"/>
      <c r="R1186" s="173"/>
      <c r="Z1186" s="70"/>
      <c r="AP1186" t="s">
        <v>6327</v>
      </c>
    </row>
    <row r="1187" spans="9:42" x14ac:dyDescent="0.2">
      <c r="I1187" s="1">
        <v>1</v>
      </c>
      <c r="J1187" s="185" t="s">
        <v>856</v>
      </c>
      <c r="K1187" s="1">
        <v>1</v>
      </c>
      <c r="L1187" s="185" t="s">
        <v>8029</v>
      </c>
      <c r="M1187" t="s">
        <v>1944</v>
      </c>
      <c r="O1187" s="1"/>
      <c r="P1187" s="185"/>
      <c r="R1187" s="173"/>
      <c r="Z1187" s="70"/>
      <c r="AP1187" t="s">
        <v>6327</v>
      </c>
    </row>
    <row r="1188" spans="9:42" x14ac:dyDescent="0.2">
      <c r="I1188" s="1">
        <v>1</v>
      </c>
      <c r="J1188" s="185" t="s">
        <v>8082</v>
      </c>
      <c r="K1188" t="s">
        <v>1944</v>
      </c>
      <c r="M1188" t="s">
        <v>5614</v>
      </c>
      <c r="N1188" s="185" t="s">
        <v>8120</v>
      </c>
      <c r="O1188" s="1"/>
      <c r="P1188" s="185"/>
      <c r="R1188" s="173"/>
      <c r="Z1188" s="70"/>
      <c r="AP1188" t="s">
        <v>6327</v>
      </c>
    </row>
    <row r="1189" spans="9:42" x14ac:dyDescent="0.2">
      <c r="K1189" t="s">
        <v>5614</v>
      </c>
      <c r="L1189" s="185" t="s">
        <v>8017</v>
      </c>
      <c r="M1189" s="1">
        <v>1</v>
      </c>
      <c r="N1189" s="185" t="s">
        <v>8121</v>
      </c>
      <c r="O1189" s="1"/>
      <c r="P1189" s="185"/>
      <c r="R1189" s="173"/>
      <c r="Z1189" s="70"/>
      <c r="AP1189" t="s">
        <v>6327</v>
      </c>
    </row>
    <row r="1190" spans="9:42" x14ac:dyDescent="0.2">
      <c r="K1190" s="1">
        <v>1</v>
      </c>
      <c r="L1190" s="185" t="s">
        <v>8135</v>
      </c>
      <c r="M1190" s="1"/>
      <c r="N1190" s="185"/>
      <c r="O1190" s="1"/>
      <c r="P1190" s="185"/>
      <c r="R1190" s="173"/>
      <c r="Z1190" s="70"/>
      <c r="AP1190" t="s">
        <v>6327</v>
      </c>
    </row>
    <row r="1191" spans="9:42" x14ac:dyDescent="0.2">
      <c r="K1191" s="1">
        <v>1</v>
      </c>
      <c r="L1191" s="185" t="s">
        <v>8136</v>
      </c>
      <c r="M1191" t="s">
        <v>5614</v>
      </c>
      <c r="N1191" s="185" t="s">
        <v>8031</v>
      </c>
      <c r="O1191" s="1"/>
      <c r="P1191" s="185"/>
      <c r="R1191" s="173"/>
      <c r="Z1191" s="70"/>
      <c r="AP1191" t="s">
        <v>6327</v>
      </c>
    </row>
    <row r="1192" spans="9:42" x14ac:dyDescent="0.2">
      <c r="K1192" s="1"/>
      <c r="L1192" s="185"/>
      <c r="M1192" s="1">
        <v>1</v>
      </c>
      <c r="N1192" s="185" t="s">
        <v>8032</v>
      </c>
      <c r="O1192" s="1"/>
      <c r="P1192" s="185"/>
      <c r="R1192" s="173"/>
      <c r="Z1192" s="70"/>
      <c r="AP1192" t="s">
        <v>6327</v>
      </c>
    </row>
    <row r="1193" spans="9:42" x14ac:dyDescent="0.2">
      <c r="K1193" t="s">
        <v>5614</v>
      </c>
      <c r="L1193" s="185" t="s">
        <v>8033</v>
      </c>
      <c r="M1193" t="s">
        <v>1944</v>
      </c>
      <c r="N1193" s="185"/>
      <c r="O1193" s="1"/>
      <c r="P1193" s="185"/>
      <c r="R1193" s="173"/>
      <c r="Z1193" s="70"/>
      <c r="AP1193" t="s">
        <v>6327</v>
      </c>
    </row>
    <row r="1194" spans="9:42" x14ac:dyDescent="0.2">
      <c r="K1194" s="1">
        <v>1</v>
      </c>
      <c r="L1194" s="185" t="s">
        <v>5336</v>
      </c>
      <c r="M1194" t="s">
        <v>5614</v>
      </c>
      <c r="N1194" s="186" t="s">
        <v>8138</v>
      </c>
      <c r="O1194" s="1"/>
      <c r="P1194" s="185"/>
      <c r="R1194" s="173"/>
      <c r="Z1194" s="70"/>
      <c r="AP1194" t="s">
        <v>6327</v>
      </c>
    </row>
    <row r="1195" spans="9:42" x14ac:dyDescent="0.2">
      <c r="K1195" s="1">
        <v>1</v>
      </c>
      <c r="L1195" s="185" t="s">
        <v>8034</v>
      </c>
      <c r="M1195" s="1">
        <v>1</v>
      </c>
      <c r="N1195" s="185" t="s">
        <v>8139</v>
      </c>
      <c r="O1195" s="1"/>
      <c r="P1195" s="185"/>
      <c r="R1195" s="173"/>
      <c r="Z1195" s="70"/>
      <c r="AP1195" t="s">
        <v>6327</v>
      </c>
    </row>
    <row r="1196" spans="9:42" x14ac:dyDescent="0.2">
      <c r="K1196" s="1"/>
      <c r="L1196" s="185"/>
      <c r="O1196" s="1"/>
      <c r="P1196" s="185"/>
      <c r="R1196" s="173"/>
      <c r="Z1196" s="70"/>
      <c r="AP1196" t="s">
        <v>6327</v>
      </c>
    </row>
    <row r="1197" spans="9:42" x14ac:dyDescent="0.2">
      <c r="K1197" t="s">
        <v>5614</v>
      </c>
      <c r="L1197" s="185" t="s">
        <v>8047</v>
      </c>
      <c r="M1197" t="s">
        <v>5614</v>
      </c>
      <c r="N1197" s="185" t="s">
        <v>210</v>
      </c>
      <c r="O1197" s="1"/>
      <c r="P1197" s="185"/>
      <c r="R1197" s="173"/>
      <c r="Z1197" s="70"/>
      <c r="AP1197" t="s">
        <v>6327</v>
      </c>
    </row>
    <row r="1198" spans="9:42" x14ac:dyDescent="0.2">
      <c r="K1198" s="1">
        <v>1</v>
      </c>
      <c r="L1198" s="185" t="s">
        <v>8028</v>
      </c>
      <c r="M1198" s="1">
        <v>1</v>
      </c>
      <c r="N1198" s="185" t="s">
        <v>8049</v>
      </c>
      <c r="O1198" s="1"/>
      <c r="P1198" s="185"/>
      <c r="R1198" s="173"/>
      <c r="Z1198" s="70"/>
      <c r="AP1198" t="s">
        <v>6327</v>
      </c>
    </row>
    <row r="1199" spans="9:42" x14ac:dyDescent="0.2">
      <c r="K1199" s="1">
        <v>1</v>
      </c>
      <c r="L1199" s="185" t="s">
        <v>8048</v>
      </c>
      <c r="M1199" t="s">
        <v>1944</v>
      </c>
      <c r="O1199" s="1"/>
      <c r="P1199" s="185"/>
      <c r="R1199" s="173"/>
      <c r="Z1199" s="70"/>
      <c r="AP1199" t="s">
        <v>6327</v>
      </c>
    </row>
    <row r="1200" spans="9:42" x14ac:dyDescent="0.2">
      <c r="K1200" s="1">
        <v>1</v>
      </c>
      <c r="L1200" s="185" t="s">
        <v>8184</v>
      </c>
      <c r="M1200" t="s">
        <v>5614</v>
      </c>
      <c r="N1200" s="185" t="s">
        <v>8120</v>
      </c>
      <c r="O1200" s="1"/>
      <c r="P1200" s="185"/>
      <c r="R1200" s="173"/>
      <c r="Z1200" s="70"/>
      <c r="AP1200" t="s">
        <v>6327</v>
      </c>
    </row>
    <row r="1201" spans="9:42" x14ac:dyDescent="0.2">
      <c r="K1201" s="1"/>
      <c r="L1201" s="185"/>
      <c r="M1201" s="1">
        <v>1</v>
      </c>
      <c r="N1201" s="185" t="s">
        <v>8137</v>
      </c>
      <c r="O1201" s="1"/>
      <c r="P1201" s="185"/>
      <c r="R1201" s="173"/>
      <c r="Z1201" s="70"/>
      <c r="AP1201" t="s">
        <v>6327</v>
      </c>
    </row>
    <row r="1202" spans="9:42" x14ac:dyDescent="0.2">
      <c r="K1202" t="s">
        <v>5614</v>
      </c>
      <c r="L1202" s="227" t="s">
        <v>9372</v>
      </c>
      <c r="M1202" t="s">
        <v>1944</v>
      </c>
      <c r="N1202" s="185"/>
      <c r="O1202" s="1"/>
      <c r="P1202" s="185"/>
      <c r="R1202" s="173"/>
      <c r="Z1202" s="70"/>
      <c r="AP1202" t="s">
        <v>6327</v>
      </c>
    </row>
    <row r="1203" spans="9:42" x14ac:dyDescent="0.2">
      <c r="K1203" s="1">
        <v>1</v>
      </c>
      <c r="L1203" s="227" t="s">
        <v>9373</v>
      </c>
      <c r="M1203" t="s">
        <v>5614</v>
      </c>
      <c r="N1203" s="185" t="s">
        <v>8056</v>
      </c>
      <c r="O1203" s="1"/>
      <c r="P1203" s="185"/>
      <c r="R1203" s="173"/>
      <c r="Z1203" s="70"/>
      <c r="AP1203" t="s">
        <v>6327</v>
      </c>
    </row>
    <row r="1204" spans="9:42" x14ac:dyDescent="0.2">
      <c r="K1204" t="s">
        <v>1944</v>
      </c>
      <c r="L1204" s="227" t="s">
        <v>9374</v>
      </c>
      <c r="M1204" s="1">
        <v>1</v>
      </c>
      <c r="N1204" s="185" t="s">
        <v>8057</v>
      </c>
      <c r="O1204" s="1"/>
      <c r="P1204" s="185"/>
      <c r="R1204" s="173"/>
      <c r="Z1204" s="70"/>
      <c r="AP1204" t="s">
        <v>6327</v>
      </c>
    </row>
    <row r="1205" spans="9:42" x14ac:dyDescent="0.2">
      <c r="K1205" s="1">
        <v>1</v>
      </c>
      <c r="L1205" s="185" t="s">
        <v>6914</v>
      </c>
      <c r="O1205" s="1"/>
      <c r="P1205" s="185"/>
      <c r="R1205" s="173"/>
      <c r="Z1205" s="70"/>
      <c r="AP1205" t="s">
        <v>6327</v>
      </c>
    </row>
    <row r="1206" spans="9:42" x14ac:dyDescent="0.2">
      <c r="I1206" t="s">
        <v>5614</v>
      </c>
      <c r="J1206" s="185" t="s">
        <v>9356</v>
      </c>
      <c r="K1206" t="s">
        <v>1944</v>
      </c>
      <c r="O1206" s="1"/>
      <c r="P1206" s="185"/>
      <c r="R1206" s="173"/>
      <c r="Z1206" s="70"/>
      <c r="AP1206" t="s">
        <v>6327</v>
      </c>
    </row>
    <row r="1207" spans="9:42" x14ac:dyDescent="0.2">
      <c r="I1207" s="1">
        <v>1</v>
      </c>
      <c r="J1207" s="185" t="s">
        <v>7958</v>
      </c>
      <c r="K1207" t="s">
        <v>5614</v>
      </c>
      <c r="L1207" s="227" t="s">
        <v>9358</v>
      </c>
      <c r="O1207" s="1"/>
      <c r="P1207" s="185"/>
      <c r="R1207" s="173"/>
      <c r="Z1207" s="70"/>
      <c r="AP1207" t="s">
        <v>6327</v>
      </c>
    </row>
    <row r="1208" spans="9:42" x14ac:dyDescent="0.2">
      <c r="I1208" t="s">
        <v>1944</v>
      </c>
      <c r="J1208" s="190" t="s">
        <v>9361</v>
      </c>
      <c r="K1208" s="1">
        <v>1</v>
      </c>
      <c r="L1208" s="227" t="s">
        <v>9359</v>
      </c>
      <c r="M1208" s="1"/>
      <c r="N1208" s="185"/>
      <c r="O1208" s="1"/>
      <c r="P1208" s="185"/>
      <c r="R1208" s="173"/>
      <c r="Z1208" s="70"/>
      <c r="AP1208" t="s">
        <v>6327</v>
      </c>
    </row>
    <row r="1209" spans="9:42" x14ac:dyDescent="0.2">
      <c r="I1209" t="s">
        <v>1944</v>
      </c>
      <c r="J1209" s="227" t="s">
        <v>9375</v>
      </c>
      <c r="K1209" s="1"/>
      <c r="L1209" s="185"/>
      <c r="M1209" s="1"/>
      <c r="N1209" s="185"/>
      <c r="O1209" t="s">
        <v>5614</v>
      </c>
      <c r="P1209" s="185" t="s">
        <v>4452</v>
      </c>
      <c r="Q1209" t="s">
        <v>5614</v>
      </c>
      <c r="R1209" s="185" t="s">
        <v>4452</v>
      </c>
      <c r="Z1209" s="70"/>
      <c r="AP1209" t="s">
        <v>6327</v>
      </c>
    </row>
    <row r="1210" spans="9:42" x14ac:dyDescent="0.2">
      <c r="I1210" s="1">
        <v>1</v>
      </c>
      <c r="J1210" s="185" t="s">
        <v>8182</v>
      </c>
      <c r="K1210" t="s">
        <v>5614</v>
      </c>
      <c r="L1210" s="187" t="s">
        <v>1506</v>
      </c>
      <c r="M1210" s="1"/>
      <c r="N1210" s="185"/>
      <c r="O1210" s="1">
        <v>1</v>
      </c>
      <c r="P1210" s="185" t="s">
        <v>5661</v>
      </c>
      <c r="Q1210" s="1">
        <v>1</v>
      </c>
      <c r="R1210" s="185" t="s">
        <v>4646</v>
      </c>
      <c r="Z1210" s="70"/>
      <c r="AP1210" t="s">
        <v>6327</v>
      </c>
    </row>
    <row r="1211" spans="9:42" x14ac:dyDescent="0.2">
      <c r="K1211" t="s">
        <v>1944</v>
      </c>
      <c r="L1211" s="185" t="s">
        <v>8183</v>
      </c>
      <c r="M1211" s="1"/>
      <c r="N1211" s="185"/>
      <c r="O1211" t="s">
        <v>1944</v>
      </c>
      <c r="P1211" s="185" t="s">
        <v>8188</v>
      </c>
      <c r="Q1211" t="s">
        <v>1944</v>
      </c>
      <c r="R1211" s="185" t="s">
        <v>8193</v>
      </c>
      <c r="Z1211" s="70"/>
      <c r="AP1211" t="s">
        <v>6327</v>
      </c>
    </row>
    <row r="1212" spans="9:42" x14ac:dyDescent="0.2">
      <c r="I1212" t="s">
        <v>5614</v>
      </c>
      <c r="J1212" s="187" t="s">
        <v>6294</v>
      </c>
      <c r="K1212" s="1">
        <v>1</v>
      </c>
      <c r="L1212" s="185" t="s">
        <v>3891</v>
      </c>
      <c r="M1212" s="1"/>
      <c r="N1212" s="185"/>
      <c r="O1212" s="1"/>
      <c r="P1212" s="185"/>
      <c r="R1212" s="173"/>
      <c r="Z1212" s="70"/>
      <c r="AP1212" t="s">
        <v>6327</v>
      </c>
    </row>
    <row r="1213" spans="9:42" x14ac:dyDescent="0.2">
      <c r="I1213" t="s">
        <v>1944</v>
      </c>
      <c r="J1213" s="185" t="s">
        <v>8180</v>
      </c>
      <c r="K1213" t="s">
        <v>1944</v>
      </c>
      <c r="L1213" s="185" t="s">
        <v>8187</v>
      </c>
      <c r="M1213" s="1"/>
      <c r="N1213" s="185"/>
      <c r="O1213" s="1"/>
      <c r="P1213" s="185"/>
      <c r="R1213" s="173"/>
      <c r="Z1213" s="70"/>
      <c r="AP1213" t="s">
        <v>6327</v>
      </c>
    </row>
    <row r="1214" spans="9:42" x14ac:dyDescent="0.2">
      <c r="I1214" s="1">
        <v>1</v>
      </c>
      <c r="J1214" s="185" t="s">
        <v>8181</v>
      </c>
      <c r="K1214" s="1">
        <v>1</v>
      </c>
      <c r="L1214" s="185" t="s">
        <v>5336</v>
      </c>
      <c r="N1214" s="185"/>
      <c r="O1214" s="1"/>
      <c r="P1214" s="185"/>
      <c r="R1214" s="173"/>
      <c r="Z1214" s="70"/>
      <c r="AP1214" t="s">
        <v>6327</v>
      </c>
    </row>
    <row r="1215" spans="9:42" x14ac:dyDescent="0.2">
      <c r="M1215" s="1"/>
      <c r="N1215" s="185"/>
      <c r="O1215" s="1"/>
      <c r="P1215" s="185"/>
      <c r="R1215" s="173"/>
      <c r="Z1215" s="70"/>
      <c r="AP1215" t="s">
        <v>6327</v>
      </c>
    </row>
    <row r="1216" spans="9:42" x14ac:dyDescent="0.2">
      <c r="N1216" s="185"/>
      <c r="O1216" s="1"/>
      <c r="P1216" s="185"/>
      <c r="R1216" s="173"/>
      <c r="Z1216" s="70"/>
      <c r="AP1216" t="s">
        <v>6327</v>
      </c>
    </row>
    <row r="1217" spans="1:42" x14ac:dyDescent="0.2">
      <c r="M1217" s="1"/>
      <c r="N1217" s="185"/>
      <c r="O1217" s="1"/>
      <c r="P1217" s="185"/>
      <c r="R1217" s="173"/>
      <c r="Z1217" s="70"/>
      <c r="AP1217" t="s">
        <v>6327</v>
      </c>
    </row>
    <row r="1218" spans="1:42" x14ac:dyDescent="0.2">
      <c r="M1218" s="1"/>
      <c r="N1218" s="185"/>
      <c r="O1218" s="1"/>
      <c r="P1218" s="185"/>
      <c r="R1218" s="173"/>
      <c r="Z1218" s="70"/>
      <c r="AP1218" t="s">
        <v>6327</v>
      </c>
    </row>
    <row r="1219" spans="1:42" x14ac:dyDescent="0.2">
      <c r="K1219" s="1"/>
      <c r="L1219" s="185"/>
      <c r="M1219" s="1"/>
      <c r="N1219" s="185"/>
      <c r="O1219" s="1"/>
      <c r="P1219" s="185"/>
      <c r="R1219" s="173"/>
      <c r="Z1219" s="70"/>
      <c r="AP1219" t="s">
        <v>6327</v>
      </c>
    </row>
    <row r="1220" spans="1:42" x14ac:dyDescent="0.2">
      <c r="K1220" t="s">
        <v>5614</v>
      </c>
      <c r="L1220" s="185" t="s">
        <v>6288</v>
      </c>
      <c r="M1220" s="1"/>
      <c r="N1220" s="185"/>
      <c r="O1220" s="1"/>
      <c r="P1220" s="185"/>
      <c r="R1220" s="173"/>
      <c r="Z1220" s="70"/>
      <c r="AP1220" t="s">
        <v>6327</v>
      </c>
    </row>
    <row r="1221" spans="1:42" x14ac:dyDescent="0.2">
      <c r="I1221" s="1"/>
      <c r="J1221" s="185"/>
      <c r="K1221" t="s">
        <v>1944</v>
      </c>
      <c r="L1221" s="185" t="s">
        <v>8186</v>
      </c>
      <c r="M1221" s="1"/>
      <c r="N1221" s="185"/>
      <c r="O1221" s="1"/>
      <c r="P1221" s="185"/>
      <c r="R1221" s="173"/>
      <c r="Z1221" s="70"/>
      <c r="AP1221" t="s">
        <v>6327</v>
      </c>
    </row>
    <row r="1222" spans="1:42" x14ac:dyDescent="0.2">
      <c r="I1222" t="s">
        <v>5614</v>
      </c>
      <c r="J1222" s="185" t="s">
        <v>8189</v>
      </c>
      <c r="K1222" s="1"/>
      <c r="L1222" s="185"/>
      <c r="M1222" s="1"/>
      <c r="N1222" s="185"/>
      <c r="O1222" s="1"/>
      <c r="P1222" s="185"/>
      <c r="R1222" s="173"/>
      <c r="Z1222" s="70"/>
      <c r="AP1222" t="s">
        <v>6327</v>
      </c>
    </row>
    <row r="1223" spans="1:42" x14ac:dyDescent="0.2">
      <c r="I1223" s="1">
        <v>1</v>
      </c>
      <c r="J1223" s="185" t="s">
        <v>856</v>
      </c>
      <c r="K1223" t="s">
        <v>5614</v>
      </c>
      <c r="L1223" s="185" t="s">
        <v>4271</v>
      </c>
      <c r="M1223" s="1"/>
      <c r="N1223" s="185"/>
      <c r="O1223" s="1"/>
      <c r="P1223" s="185"/>
      <c r="R1223" s="173"/>
      <c r="Z1223" s="70"/>
      <c r="AP1223" t="s">
        <v>6327</v>
      </c>
    </row>
    <row r="1224" spans="1:42" x14ac:dyDescent="0.2">
      <c r="I1224" t="s">
        <v>1944</v>
      </c>
      <c r="J1224" s="185" t="s">
        <v>8190</v>
      </c>
      <c r="K1224" s="1">
        <v>1</v>
      </c>
      <c r="L1224" s="185" t="s">
        <v>5033</v>
      </c>
      <c r="M1224" s="1"/>
      <c r="N1224" s="185"/>
      <c r="O1224" s="1"/>
      <c r="P1224" s="185"/>
      <c r="R1224" s="173"/>
      <c r="Z1224" s="70"/>
      <c r="AP1224" t="s">
        <v>6327</v>
      </c>
    </row>
    <row r="1225" spans="1:42" x14ac:dyDescent="0.2">
      <c r="I1225" s="1"/>
      <c r="J1225" s="185"/>
      <c r="K1225" t="s">
        <v>1944</v>
      </c>
      <c r="L1225" s="185" t="s">
        <v>8191</v>
      </c>
      <c r="M1225" s="1"/>
      <c r="N1225" s="185"/>
      <c r="O1225" s="1"/>
      <c r="P1225" s="185"/>
      <c r="R1225" s="173"/>
      <c r="Z1225" s="70"/>
      <c r="AP1225" t="s">
        <v>6327</v>
      </c>
    </row>
    <row r="1226" spans="1:42" x14ac:dyDescent="0.2">
      <c r="I1226" t="s">
        <v>5614</v>
      </c>
      <c r="J1226" s="187" t="s">
        <v>9007</v>
      </c>
      <c r="K1226" s="1"/>
      <c r="L1226" s="185"/>
      <c r="M1226" s="1"/>
      <c r="N1226" s="185"/>
      <c r="O1226" s="1"/>
      <c r="P1226" s="185"/>
      <c r="R1226" s="173"/>
      <c r="Z1226" s="70"/>
      <c r="AP1226" t="s">
        <v>6327</v>
      </c>
    </row>
    <row r="1227" spans="1:42" x14ac:dyDescent="0.2">
      <c r="I1227" t="s">
        <v>1944</v>
      </c>
      <c r="J1227" s="185" t="s">
        <v>9008</v>
      </c>
      <c r="K1227" t="s">
        <v>5614</v>
      </c>
      <c r="L1227" s="185" t="s">
        <v>611</v>
      </c>
      <c r="M1227" s="1"/>
      <c r="N1227" s="185"/>
      <c r="O1227" s="1"/>
      <c r="P1227" s="185"/>
      <c r="R1227" s="173"/>
      <c r="Z1227" s="70"/>
      <c r="AP1227" t="s">
        <v>6327</v>
      </c>
    </row>
    <row r="1228" spans="1:42" x14ac:dyDescent="0.2">
      <c r="I1228" t="s">
        <v>1944</v>
      </c>
      <c r="J1228" s="185" t="s">
        <v>9009</v>
      </c>
      <c r="K1228" s="1">
        <v>1</v>
      </c>
      <c r="L1228" s="185" t="s">
        <v>1522</v>
      </c>
      <c r="M1228" s="1"/>
      <c r="N1228" s="185"/>
      <c r="O1228" s="1"/>
      <c r="P1228" s="185"/>
      <c r="R1228" s="173"/>
      <c r="Z1228" s="70"/>
      <c r="AP1228" t="s">
        <v>6327</v>
      </c>
    </row>
    <row r="1229" spans="1:42" x14ac:dyDescent="0.2">
      <c r="J1229" s="185"/>
      <c r="K1229" t="s">
        <v>1944</v>
      </c>
      <c r="L1229" s="185" t="s">
        <v>8192</v>
      </c>
      <c r="M1229" s="1"/>
      <c r="N1229" s="185"/>
      <c r="P1229" s="185"/>
      <c r="R1229" s="173"/>
      <c r="Z1229" s="70"/>
      <c r="AP1229" t="s">
        <v>6327</v>
      </c>
    </row>
    <row r="1230" spans="1:42" x14ac:dyDescent="0.2">
      <c r="A1230" s="17" t="s">
        <v>9574</v>
      </c>
      <c r="J1230" s="185"/>
      <c r="L1230" s="185"/>
      <c r="M1230" s="1"/>
      <c r="N1230" s="185"/>
      <c r="O1230" s="7"/>
      <c r="P1230" s="185"/>
      <c r="R1230" s="173"/>
      <c r="Z1230" s="70"/>
      <c r="AP1230" t="s">
        <v>6327</v>
      </c>
    </row>
    <row r="1231" spans="1:42" x14ac:dyDescent="0.2">
      <c r="J1231" s="185"/>
      <c r="L1231" s="185"/>
      <c r="M1231" s="1"/>
      <c r="N1231" s="185"/>
      <c r="O1231" s="11" t="s">
        <v>9571</v>
      </c>
      <c r="P1231" s="185"/>
      <c r="R1231" s="173"/>
      <c r="Y1231" t="s">
        <v>5614</v>
      </c>
      <c r="Z1231" s="230" t="s">
        <v>6213</v>
      </c>
      <c r="AP1231" t="s">
        <v>6327</v>
      </c>
    </row>
    <row r="1232" spans="1:42" x14ac:dyDescent="0.2">
      <c r="J1232" s="185"/>
      <c r="L1232" s="185"/>
      <c r="M1232" s="1"/>
      <c r="N1232" s="185"/>
      <c r="O1232" s="7"/>
      <c r="P1232" s="185"/>
      <c r="R1232" s="173"/>
      <c r="Y1232" t="s">
        <v>1944</v>
      </c>
      <c r="Z1232" s="227" t="s">
        <v>9572</v>
      </c>
      <c r="AP1232" t="s">
        <v>6327</v>
      </c>
    </row>
    <row r="1233" spans="1:42" x14ac:dyDescent="0.2">
      <c r="J1233" s="185"/>
      <c r="L1233" s="185"/>
      <c r="M1233" s="1"/>
      <c r="N1233" s="185"/>
      <c r="O1233" s="7"/>
      <c r="P1233" s="185"/>
      <c r="R1233" s="173"/>
      <c r="Y1233" t="s">
        <v>1944</v>
      </c>
      <c r="Z1233" s="227" t="s">
        <v>9573</v>
      </c>
      <c r="AP1233" t="s">
        <v>6327</v>
      </c>
    </row>
    <row r="1234" spans="1:42" x14ac:dyDescent="0.2">
      <c r="J1234" s="185"/>
      <c r="L1234" s="185"/>
      <c r="M1234" s="1"/>
      <c r="N1234" s="185"/>
      <c r="O1234" s="7"/>
      <c r="P1234" s="185"/>
      <c r="R1234" s="173"/>
      <c r="Z1234" s="70"/>
      <c r="AP1234" t="s">
        <v>6327</v>
      </c>
    </row>
    <row r="1235" spans="1:42" x14ac:dyDescent="0.2">
      <c r="A1235" s="17" t="s">
        <v>9883</v>
      </c>
      <c r="G1235" s="17"/>
      <c r="H1235" s="17"/>
      <c r="L1235" s="70"/>
      <c r="N1235" s="23"/>
      <c r="P1235" s="162"/>
      <c r="Z1235" s="70"/>
      <c r="AP1235" t="s">
        <v>6327</v>
      </c>
    </row>
    <row r="1236" spans="1:42" x14ac:dyDescent="0.2">
      <c r="L1236" s="70"/>
      <c r="N1236" s="23"/>
      <c r="O1236" s="22" t="s">
        <v>398</v>
      </c>
      <c r="P1236" s="162"/>
      <c r="Z1236" s="70"/>
      <c r="AC1236" s="57" t="s">
        <v>400</v>
      </c>
      <c r="AD1236" s="18"/>
      <c r="AE1236" s="18"/>
      <c r="AP1236" t="s">
        <v>6327</v>
      </c>
    </row>
    <row r="1237" spans="1:42" x14ac:dyDescent="0.2">
      <c r="L1237" s="70"/>
      <c r="N1237" s="23"/>
      <c r="P1237" s="162"/>
      <c r="Z1237" s="70"/>
      <c r="AC1237" s="19" t="s">
        <v>5614</v>
      </c>
      <c r="AD1237" s="27" t="s">
        <v>5509</v>
      </c>
      <c r="AE1237" s="18"/>
      <c r="AP1237" t="s">
        <v>6327</v>
      </c>
    </row>
    <row r="1238" spans="1:42" x14ac:dyDescent="0.2">
      <c r="L1238" s="70"/>
      <c r="N1238" s="23"/>
      <c r="P1238" s="162"/>
      <c r="Z1238" s="70"/>
      <c r="AC1238" s="19" t="s">
        <v>1944</v>
      </c>
      <c r="AD1238" s="23" t="s">
        <v>1259</v>
      </c>
      <c r="AE1238" s="18"/>
      <c r="AP1238" t="s">
        <v>6327</v>
      </c>
    </row>
    <row r="1239" spans="1:42" x14ac:dyDescent="0.2">
      <c r="L1239" s="70"/>
      <c r="N1239" s="23"/>
      <c r="P1239" s="162"/>
      <c r="Z1239" s="70"/>
      <c r="AC1239" s="19" t="s">
        <v>1944</v>
      </c>
      <c r="AD1239" t="s">
        <v>5273</v>
      </c>
      <c r="AE1239" s="18"/>
      <c r="AP1239" t="s">
        <v>6327</v>
      </c>
    </row>
    <row r="1240" spans="1:42" x14ac:dyDescent="0.2">
      <c r="L1240" s="70"/>
      <c r="N1240" s="23"/>
      <c r="P1240" s="162"/>
      <c r="Z1240" s="70"/>
      <c r="AC1240" s="19" t="s">
        <v>1944</v>
      </c>
      <c r="AD1240" s="70" t="s">
        <v>5272</v>
      </c>
      <c r="AE1240" s="18"/>
      <c r="AP1240" t="s">
        <v>6327</v>
      </c>
    </row>
    <row r="1241" spans="1:42" x14ac:dyDescent="0.2">
      <c r="L1241" s="70"/>
      <c r="N1241" s="23"/>
      <c r="P1241" s="162"/>
      <c r="Z1241" s="70"/>
      <c r="AC1241" s="19" t="s">
        <v>1944</v>
      </c>
      <c r="AD1241" s="162" t="s">
        <v>401</v>
      </c>
      <c r="AE1241" s="18"/>
      <c r="AP1241" t="s">
        <v>6327</v>
      </c>
    </row>
    <row r="1242" spans="1:42" x14ac:dyDescent="0.2">
      <c r="L1242" s="70"/>
      <c r="N1242" s="23"/>
      <c r="P1242" s="162"/>
      <c r="Z1242" s="70"/>
      <c r="AC1242" s="18"/>
      <c r="AD1242" s="18"/>
      <c r="AE1242" s="18"/>
      <c r="AP1242" t="s">
        <v>6327</v>
      </c>
    </row>
    <row r="1243" spans="1:42" x14ac:dyDescent="0.2">
      <c r="L1243" s="70"/>
      <c r="N1243" s="23"/>
      <c r="P1243" s="162"/>
      <c r="Z1243" s="70"/>
      <c r="AC1243" t="s">
        <v>5614</v>
      </c>
      <c r="AD1243" s="197" t="s">
        <v>3369</v>
      </c>
      <c r="AP1243" t="s">
        <v>6327</v>
      </c>
    </row>
    <row r="1244" spans="1:42" x14ac:dyDescent="0.2">
      <c r="L1244" s="70"/>
      <c r="N1244" s="23"/>
      <c r="P1244" s="162"/>
      <c r="Z1244" s="70"/>
      <c r="AC1244" s="1">
        <v>1</v>
      </c>
      <c r="AD1244" s="197" t="s">
        <v>1989</v>
      </c>
      <c r="AP1244" t="s">
        <v>6327</v>
      </c>
    </row>
    <row r="1245" spans="1:42" x14ac:dyDescent="0.2">
      <c r="L1245" s="70"/>
      <c r="N1245" s="23"/>
      <c r="P1245" s="162"/>
      <c r="Z1245" s="70"/>
      <c r="AC1245" t="s">
        <v>1944</v>
      </c>
      <c r="AD1245" s="197" t="s">
        <v>8355</v>
      </c>
      <c r="AP1245" t="s">
        <v>6327</v>
      </c>
    </row>
    <row r="1246" spans="1:42" x14ac:dyDescent="0.2">
      <c r="A1246" s="17" t="s">
        <v>9883</v>
      </c>
      <c r="G1246" s="17"/>
      <c r="H1246" s="17"/>
      <c r="L1246" s="70"/>
      <c r="N1246" s="23"/>
      <c r="O1246" s="3"/>
      <c r="AP1246" t="s">
        <v>6327</v>
      </c>
    </row>
    <row r="1247" spans="1:42" x14ac:dyDescent="0.2">
      <c r="G1247" s="17"/>
      <c r="H1247" s="17"/>
      <c r="L1247" s="70"/>
      <c r="N1247" s="23"/>
      <c r="O1247" s="11" t="s">
        <v>9539</v>
      </c>
      <c r="AK1247" t="s">
        <v>5614</v>
      </c>
      <c r="AL1247" s="157" t="s">
        <v>9</v>
      </c>
      <c r="AM1247" s="20" t="s">
        <v>4277</v>
      </c>
      <c r="AN1247" s="18"/>
      <c r="AO1247" s="18"/>
      <c r="AP1247" t="s">
        <v>6327</v>
      </c>
    </row>
    <row r="1248" spans="1:42" x14ac:dyDescent="0.2">
      <c r="L1248" s="70"/>
      <c r="N1248" s="23"/>
      <c r="W1248" t="s">
        <v>5614</v>
      </c>
      <c r="X1248" s="109" t="s">
        <v>3287</v>
      </c>
      <c r="Y1248" t="s">
        <v>5614</v>
      </c>
      <c r="Z1248" s="109" t="s">
        <v>2806</v>
      </c>
      <c r="AK1248" s="1">
        <v>1</v>
      </c>
      <c r="AL1248" s="157" t="s">
        <v>1416</v>
      </c>
      <c r="AM1248" s="19" t="s">
        <v>5614</v>
      </c>
      <c r="AN1248" s="23" t="s">
        <v>9678</v>
      </c>
      <c r="AP1248" t="s">
        <v>6327</v>
      </c>
    </row>
    <row r="1249" spans="12:42" x14ac:dyDescent="0.2">
      <c r="L1249" s="70"/>
      <c r="N1249" s="23"/>
      <c r="U1249" s="57" t="s">
        <v>4754</v>
      </c>
      <c r="V1249" s="19"/>
      <c r="W1249" s="1">
        <v>1</v>
      </c>
      <c r="X1249" s="109" t="s">
        <v>3684</v>
      </c>
      <c r="Y1249" s="1">
        <v>1</v>
      </c>
      <c r="Z1249" s="109" t="s">
        <v>2770</v>
      </c>
      <c r="AA1249" t="s">
        <v>5614</v>
      </c>
      <c r="AB1249" s="101" t="s">
        <v>9682</v>
      </c>
      <c r="AC1249" t="s">
        <v>5614</v>
      </c>
      <c r="AD1249" s="101" t="s">
        <v>814</v>
      </c>
      <c r="AG1249" s="57" t="s">
        <v>4105</v>
      </c>
      <c r="AH1249" s="18"/>
      <c r="AI1249" s="18"/>
      <c r="AJ1249" s="18"/>
      <c r="AK1249" s="18"/>
      <c r="AL1249" s="101"/>
      <c r="AM1249" s="19" t="s">
        <v>1944</v>
      </c>
      <c r="AN1249" s="26" t="s">
        <v>9679</v>
      </c>
      <c r="AP1249" t="s">
        <v>6327</v>
      </c>
    </row>
    <row r="1250" spans="12:42" x14ac:dyDescent="0.2">
      <c r="L1250" s="70"/>
      <c r="N1250" s="23"/>
      <c r="O1250" t="s">
        <v>5614</v>
      </c>
      <c r="P1250" s="109" t="s">
        <v>4867</v>
      </c>
      <c r="Q1250" t="s">
        <v>5614</v>
      </c>
      <c r="R1250" s="109" t="s">
        <v>2738</v>
      </c>
      <c r="U1250" s="19" t="s">
        <v>5614</v>
      </c>
      <c r="V1250" s="70" t="s">
        <v>2776</v>
      </c>
      <c r="W1250" t="s">
        <v>1944</v>
      </c>
      <c r="Y1250" t="s">
        <v>1944</v>
      </c>
      <c r="Z1250" s="109" t="s">
        <v>2772</v>
      </c>
      <c r="AA1250" s="1">
        <v>1</v>
      </c>
      <c r="AB1250" s="101" t="s">
        <v>492</v>
      </c>
      <c r="AC1250" s="1">
        <v>1</v>
      </c>
      <c r="AD1250" s="101" t="s">
        <v>494</v>
      </c>
      <c r="AG1250" s="19" t="s">
        <v>5614</v>
      </c>
      <c r="AH1250" s="35" t="s">
        <v>5105</v>
      </c>
      <c r="AI1250" t="s">
        <v>5614</v>
      </c>
      <c r="AJ1250" s="101" t="s">
        <v>6172</v>
      </c>
      <c r="AK1250" s="18"/>
      <c r="AL1250" s="101"/>
      <c r="AM1250" s="19" t="s">
        <v>1944</v>
      </c>
      <c r="AN1250" s="227" t="s">
        <v>9680</v>
      </c>
      <c r="AP1250" t="s">
        <v>6327</v>
      </c>
    </row>
    <row r="1251" spans="12:42" x14ac:dyDescent="0.2">
      <c r="L1251" s="70"/>
      <c r="N1251" s="23"/>
      <c r="O1251" s="1">
        <v>1</v>
      </c>
      <c r="P1251" s="109" t="s">
        <v>2094</v>
      </c>
      <c r="Q1251" s="1">
        <v>1</v>
      </c>
      <c r="R1251" s="109" t="s">
        <v>6396</v>
      </c>
      <c r="U1251" s="19" t="s">
        <v>1944</v>
      </c>
      <c r="V1251" s="70" t="s">
        <v>6026</v>
      </c>
      <c r="W1251" t="s">
        <v>5614</v>
      </c>
      <c r="X1251" s="109" t="s">
        <v>6250</v>
      </c>
      <c r="Y1251" t="s">
        <v>1944</v>
      </c>
      <c r="Z1251" s="109" t="s">
        <v>2771</v>
      </c>
      <c r="AA1251" t="s">
        <v>1944</v>
      </c>
      <c r="AB1251" s="109" t="s">
        <v>5405</v>
      </c>
      <c r="AG1251" s="19" t="s">
        <v>1944</v>
      </c>
      <c r="AH1251" s="109" t="s">
        <v>4104</v>
      </c>
      <c r="AI1251" t="s">
        <v>1944</v>
      </c>
      <c r="AJ1251" s="109" t="s">
        <v>1391</v>
      </c>
      <c r="AK1251" s="18"/>
      <c r="AL1251" s="101"/>
      <c r="AM1251" s="18"/>
      <c r="AN1251" s="18"/>
      <c r="AO1251" s="18"/>
      <c r="AP1251" t="s">
        <v>6327</v>
      </c>
    </row>
    <row r="1252" spans="12:42" x14ac:dyDescent="0.2">
      <c r="L1252" s="70"/>
      <c r="N1252" s="23"/>
      <c r="O1252" s="1">
        <v>1</v>
      </c>
      <c r="P1252" s="109" t="s">
        <v>6395</v>
      </c>
      <c r="Q1252" t="s">
        <v>1944</v>
      </c>
      <c r="U1252" s="19" t="s">
        <v>1944</v>
      </c>
      <c r="V1252" s="109" t="s">
        <v>3682</v>
      </c>
      <c r="W1252" s="1">
        <v>1</v>
      </c>
      <c r="X1252" s="109" t="s">
        <v>3685</v>
      </c>
      <c r="Y1252" t="s">
        <v>5880</v>
      </c>
      <c r="AA1252" t="s">
        <v>1944</v>
      </c>
      <c r="AC1252" t="s">
        <v>5614</v>
      </c>
      <c r="AD1252" s="109" t="s">
        <v>4505</v>
      </c>
      <c r="AE1252" t="s">
        <v>5614</v>
      </c>
      <c r="AF1252" s="109" t="s">
        <v>3744</v>
      </c>
      <c r="AG1252" s="19" t="s">
        <v>1944</v>
      </c>
      <c r="AH1252" s="104" t="s">
        <v>3436</v>
      </c>
      <c r="AI1252" t="s">
        <v>1944</v>
      </c>
      <c r="AJ1252" s="114" t="s">
        <v>5652</v>
      </c>
      <c r="AK1252" s="18"/>
      <c r="AL1252" s="101"/>
      <c r="AP1252" t="s">
        <v>6327</v>
      </c>
    </row>
    <row r="1253" spans="12:42" x14ac:dyDescent="0.2">
      <c r="Q1253" t="s">
        <v>5614</v>
      </c>
      <c r="R1253" s="109" t="s">
        <v>3418</v>
      </c>
      <c r="U1253" s="19" t="s">
        <v>1944</v>
      </c>
      <c r="V1253" s="70" t="s">
        <v>4753</v>
      </c>
      <c r="W1253" t="s">
        <v>1944</v>
      </c>
      <c r="Y1253" t="s">
        <v>5614</v>
      </c>
      <c r="Z1253" s="131" t="s">
        <v>7321</v>
      </c>
      <c r="AA1253" t="s">
        <v>5614</v>
      </c>
      <c r="AB1253" s="101" t="s">
        <v>4275</v>
      </c>
      <c r="AC1253" s="1">
        <v>1</v>
      </c>
      <c r="AD1253" s="109" t="s">
        <v>1696</v>
      </c>
      <c r="AE1253" s="1">
        <v>1</v>
      </c>
      <c r="AF1253" s="109" t="s">
        <v>4507</v>
      </c>
      <c r="AG1253" s="19" t="s">
        <v>1944</v>
      </c>
      <c r="AH1253" s="101" t="s">
        <v>3437</v>
      </c>
      <c r="AI1253" t="s">
        <v>5614</v>
      </c>
      <c r="AJ1253" s="101" t="s">
        <v>6173</v>
      </c>
      <c r="AK1253" s="18"/>
      <c r="AL1253" s="101"/>
      <c r="AP1253" t="s">
        <v>6327</v>
      </c>
    </row>
    <row r="1254" spans="12:42" x14ac:dyDescent="0.2">
      <c r="Q1254" s="1">
        <v>1</v>
      </c>
      <c r="R1254" s="109" t="s">
        <v>6396</v>
      </c>
      <c r="U1254" s="19" t="s">
        <v>1944</v>
      </c>
      <c r="V1254" s="70" t="s">
        <v>2651</v>
      </c>
      <c r="W1254" t="s">
        <v>5614</v>
      </c>
      <c r="X1254" s="109" t="s">
        <v>967</v>
      </c>
      <c r="Y1254" s="1">
        <v>1</v>
      </c>
      <c r="Z1254" s="101" t="s">
        <v>1856</v>
      </c>
      <c r="AA1254" s="1">
        <v>1</v>
      </c>
      <c r="AB1254" s="101" t="s">
        <v>493</v>
      </c>
      <c r="AC1254" t="s">
        <v>1944</v>
      </c>
      <c r="AD1254" s="132" t="s">
        <v>4508</v>
      </c>
      <c r="AE1254" t="s">
        <v>1944</v>
      </c>
      <c r="AF1254" s="132" t="s">
        <v>4509</v>
      </c>
      <c r="AG1254" s="19" t="s">
        <v>1944</v>
      </c>
      <c r="AH1254" s="101" t="s">
        <v>2389</v>
      </c>
      <c r="AI1254" t="s">
        <v>1944</v>
      </c>
      <c r="AJ1254" s="109" t="s">
        <v>1392</v>
      </c>
      <c r="AK1254" s="18"/>
      <c r="AL1254" s="101"/>
      <c r="AP1254" t="s">
        <v>6327</v>
      </c>
    </row>
    <row r="1255" spans="12:42" x14ac:dyDescent="0.2">
      <c r="U1255" s="19"/>
      <c r="V1255" s="19"/>
      <c r="W1255" s="1">
        <v>1</v>
      </c>
      <c r="X1255" s="109" t="s">
        <v>3685</v>
      </c>
      <c r="Y1255" t="s">
        <v>1944</v>
      </c>
      <c r="Z1255" s="132" t="s">
        <v>3474</v>
      </c>
      <c r="AA1255" t="s">
        <v>5880</v>
      </c>
      <c r="AC1255" s="1">
        <v>1</v>
      </c>
      <c r="AD1255" s="109" t="s">
        <v>4506</v>
      </c>
      <c r="AG1255" s="18"/>
      <c r="AH1255" s="18"/>
      <c r="AI1255" s="19" t="s">
        <v>1944</v>
      </c>
      <c r="AK1255" s="18"/>
      <c r="AP1255" t="s">
        <v>6327</v>
      </c>
    </row>
    <row r="1256" spans="12:42" x14ac:dyDescent="0.2">
      <c r="W1256" t="s">
        <v>1944</v>
      </c>
      <c r="Y1256" t="s">
        <v>1944</v>
      </c>
      <c r="Z1256" s="101" t="s">
        <v>857</v>
      </c>
      <c r="AA1256" t="s">
        <v>5614</v>
      </c>
      <c r="AB1256" s="109" t="s">
        <v>792</v>
      </c>
      <c r="AH1256" s="109"/>
      <c r="AI1256" s="19" t="s">
        <v>5614</v>
      </c>
      <c r="AJ1256" s="109" t="s">
        <v>1504</v>
      </c>
      <c r="AK1256" s="18"/>
      <c r="AL1256" s="101"/>
      <c r="AP1256" t="s">
        <v>6327</v>
      </c>
    </row>
    <row r="1257" spans="12:42" x14ac:dyDescent="0.2">
      <c r="U1257" t="s">
        <v>5614</v>
      </c>
      <c r="V1257" s="109" t="s">
        <v>2865</v>
      </c>
      <c r="W1257" t="s">
        <v>5614</v>
      </c>
      <c r="X1257" s="131" t="s">
        <v>2774</v>
      </c>
      <c r="Y1257" t="s">
        <v>1944</v>
      </c>
      <c r="Z1257" s="101" t="s">
        <v>491</v>
      </c>
      <c r="AA1257" s="1">
        <v>1</v>
      </c>
      <c r="AB1257" s="109" t="s">
        <v>2768</v>
      </c>
      <c r="AG1257" t="s">
        <v>5614</v>
      </c>
      <c r="AH1257" s="157" t="s">
        <v>3708</v>
      </c>
      <c r="AI1257" s="19" t="s">
        <v>1944</v>
      </c>
      <c r="AJ1257" s="109" t="s">
        <v>6382</v>
      </c>
      <c r="AK1257" s="18"/>
      <c r="AL1257" s="101"/>
      <c r="AP1257" t="s">
        <v>6327</v>
      </c>
    </row>
    <row r="1258" spans="12:42" x14ac:dyDescent="0.2">
      <c r="U1258" s="1">
        <v>1</v>
      </c>
      <c r="V1258" s="109" t="s">
        <v>3692</v>
      </c>
      <c r="W1258" s="1">
        <v>1</v>
      </c>
      <c r="X1258" s="109" t="s">
        <v>3683</v>
      </c>
      <c r="Y1258" s="1">
        <v>1</v>
      </c>
      <c r="Z1258" s="101" t="s">
        <v>490</v>
      </c>
      <c r="AC1258" t="s">
        <v>5614</v>
      </c>
      <c r="AD1258" s="101" t="s">
        <v>3620</v>
      </c>
      <c r="AG1258" s="1">
        <v>1</v>
      </c>
      <c r="AH1258" s="157" t="s">
        <v>1393</v>
      </c>
      <c r="AI1258" s="19" t="s">
        <v>1944</v>
      </c>
      <c r="AK1258" s="18"/>
      <c r="AP1258" t="s">
        <v>6327</v>
      </c>
    </row>
    <row r="1259" spans="12:42" x14ac:dyDescent="0.2">
      <c r="U1259" t="s">
        <v>1944</v>
      </c>
      <c r="V1259" s="109" t="s">
        <v>4865</v>
      </c>
      <c r="W1259" t="s">
        <v>1944</v>
      </c>
      <c r="X1259" s="109" t="s">
        <v>2782</v>
      </c>
      <c r="Y1259" t="s">
        <v>1944</v>
      </c>
      <c r="AA1259" t="s">
        <v>5614</v>
      </c>
      <c r="AB1259" s="101" t="s">
        <v>9683</v>
      </c>
      <c r="AC1259" s="1">
        <v>1</v>
      </c>
      <c r="AD1259" s="101" t="s">
        <v>3621</v>
      </c>
      <c r="AG1259" t="s">
        <v>1944</v>
      </c>
      <c r="AH1259" s="157" t="s">
        <v>1394</v>
      </c>
      <c r="AI1259" s="19" t="s">
        <v>5614</v>
      </c>
      <c r="AJ1259" s="101" t="s">
        <v>5327</v>
      </c>
      <c r="AK1259" s="18"/>
      <c r="AL1259" s="101"/>
      <c r="AP1259" t="s">
        <v>6327</v>
      </c>
    </row>
    <row r="1260" spans="12:42" x14ac:dyDescent="0.2">
      <c r="U1260" t="s">
        <v>1944</v>
      </c>
      <c r="V1260" s="109" t="s">
        <v>3693</v>
      </c>
      <c r="W1260" t="s">
        <v>1944</v>
      </c>
      <c r="X1260" s="109" t="s">
        <v>5204</v>
      </c>
      <c r="Y1260" t="s">
        <v>5614</v>
      </c>
      <c r="Z1260" s="109" t="s">
        <v>814</v>
      </c>
      <c r="AA1260" s="1">
        <v>1</v>
      </c>
      <c r="AB1260" s="101" t="s">
        <v>6347</v>
      </c>
      <c r="AG1260" t="s">
        <v>1944</v>
      </c>
      <c r="AH1260" s="185" t="s">
        <v>8306</v>
      </c>
      <c r="AI1260" s="19" t="s">
        <v>1944</v>
      </c>
      <c r="AJ1260" s="109" t="s">
        <v>6383</v>
      </c>
      <c r="AK1260" s="18"/>
      <c r="AL1260" s="101"/>
      <c r="AP1260" t="s">
        <v>6327</v>
      </c>
    </row>
    <row r="1261" spans="12:42" x14ac:dyDescent="0.2">
      <c r="U1261" s="1">
        <v>1</v>
      </c>
      <c r="V1261" s="109" t="s">
        <v>3694</v>
      </c>
      <c r="W1261" s="1">
        <v>1</v>
      </c>
      <c r="X1261" s="109" t="s">
        <v>5203</v>
      </c>
      <c r="Y1261" s="1">
        <v>1</v>
      </c>
      <c r="Z1261" s="109" t="s">
        <v>7256</v>
      </c>
      <c r="AA1261" t="s">
        <v>1944</v>
      </c>
      <c r="AB1261" s="104" t="s">
        <v>1985</v>
      </c>
      <c r="AC1261" s="57" t="s">
        <v>1883</v>
      </c>
      <c r="AD1261" s="19"/>
      <c r="AE1261" s="19"/>
      <c r="AI1261" s="19" t="s">
        <v>1944</v>
      </c>
      <c r="AK1261" s="18"/>
      <c r="AP1261" t="s">
        <v>6327</v>
      </c>
    </row>
    <row r="1262" spans="12:42" x14ac:dyDescent="0.2">
      <c r="W1262" t="s">
        <v>1944</v>
      </c>
      <c r="Y1262" t="s">
        <v>5880</v>
      </c>
      <c r="AA1262" s="1">
        <v>1</v>
      </c>
      <c r="AB1262" s="101" t="s">
        <v>3438</v>
      </c>
      <c r="AC1262" s="19" t="s">
        <v>5614</v>
      </c>
      <c r="AD1262" s="72" t="s">
        <v>2392</v>
      </c>
      <c r="AE1262" s="19"/>
      <c r="AH1262" s="109"/>
      <c r="AI1262" s="19" t="s">
        <v>5614</v>
      </c>
      <c r="AJ1262" s="101" t="s">
        <v>3435</v>
      </c>
      <c r="AK1262" s="18"/>
      <c r="AL1262" s="101"/>
      <c r="AP1262" t="s">
        <v>6327</v>
      </c>
    </row>
    <row r="1263" spans="12:42" x14ac:dyDescent="0.2">
      <c r="W1263" t="s">
        <v>5614</v>
      </c>
      <c r="X1263" s="109" t="s">
        <v>1943</v>
      </c>
      <c r="Y1263" t="s">
        <v>5614</v>
      </c>
      <c r="Z1263" s="109" t="s">
        <v>1865</v>
      </c>
      <c r="AC1263" s="19" t="s">
        <v>1944</v>
      </c>
      <c r="AD1263" s="70" t="s">
        <v>4981</v>
      </c>
      <c r="AE1263" s="19"/>
      <c r="AH1263" s="109"/>
      <c r="AI1263" s="19" t="s">
        <v>1944</v>
      </c>
      <c r="AJ1263" s="109" t="s">
        <v>6384</v>
      </c>
      <c r="AK1263" s="18"/>
      <c r="AL1263" s="101"/>
      <c r="AP1263" t="s">
        <v>6327</v>
      </c>
    </row>
    <row r="1264" spans="12:42" x14ac:dyDescent="0.2">
      <c r="U1264" t="s">
        <v>5614</v>
      </c>
      <c r="V1264" s="109" t="s">
        <v>5574</v>
      </c>
      <c r="W1264" s="1">
        <v>1</v>
      </c>
      <c r="X1264" s="109" t="s">
        <v>3686</v>
      </c>
      <c r="Y1264" s="1">
        <v>1</v>
      </c>
      <c r="Z1264" s="109" t="s">
        <v>4864</v>
      </c>
      <c r="AC1264" s="19" t="s">
        <v>1944</v>
      </c>
      <c r="AD1264" s="97" t="s">
        <v>1882</v>
      </c>
      <c r="AE1264" s="19"/>
      <c r="AI1264" s="19" t="s">
        <v>1944</v>
      </c>
      <c r="AK1264" s="18"/>
      <c r="AP1264" t="s">
        <v>6327</v>
      </c>
    </row>
    <row r="1265" spans="21:42" x14ac:dyDescent="0.2">
      <c r="U1265" s="1">
        <v>1</v>
      </c>
      <c r="V1265" s="109" t="s">
        <v>4765</v>
      </c>
      <c r="W1265" t="s">
        <v>1944</v>
      </c>
      <c r="Y1265" t="s">
        <v>5880</v>
      </c>
      <c r="AC1265" s="19"/>
      <c r="AD1265" s="19"/>
      <c r="AE1265" s="19"/>
      <c r="AH1265" s="109"/>
      <c r="AI1265" s="19" t="s">
        <v>5614</v>
      </c>
      <c r="AJ1265" s="101" t="s">
        <v>6930</v>
      </c>
      <c r="AK1265" s="18"/>
      <c r="AL1265" s="101"/>
      <c r="AP1265" t="s">
        <v>6327</v>
      </c>
    </row>
    <row r="1266" spans="21:42" x14ac:dyDescent="0.2">
      <c r="U1266" t="s">
        <v>1944</v>
      </c>
      <c r="V1266" s="109" t="s">
        <v>4866</v>
      </c>
      <c r="W1266" t="s">
        <v>5614</v>
      </c>
      <c r="X1266" s="109" t="s">
        <v>1865</v>
      </c>
      <c r="Y1266" t="s">
        <v>5614</v>
      </c>
      <c r="Z1266" s="131" t="s">
        <v>2773</v>
      </c>
      <c r="AE1266" s="20" t="s">
        <v>9688</v>
      </c>
      <c r="AF1266" s="19"/>
      <c r="AG1266" s="19"/>
      <c r="AH1266" s="109"/>
      <c r="AI1266" s="19" t="s">
        <v>1944</v>
      </c>
      <c r="AJ1266" s="109" t="s">
        <v>6385</v>
      </c>
      <c r="AK1266" s="18"/>
      <c r="AL1266" s="101"/>
      <c r="AP1266" t="s">
        <v>6327</v>
      </c>
    </row>
    <row r="1267" spans="21:42" x14ac:dyDescent="0.2">
      <c r="W1267" s="1">
        <v>1</v>
      </c>
      <c r="X1267" s="109" t="s">
        <v>3687</v>
      </c>
      <c r="Y1267" s="1">
        <v>1</v>
      </c>
      <c r="Z1267" s="109" t="s">
        <v>2775</v>
      </c>
      <c r="AE1267" s="19" t="s">
        <v>5614</v>
      </c>
      <c r="AF1267" s="227" t="s">
        <v>9685</v>
      </c>
      <c r="AG1267" s="19"/>
      <c r="AH1267" s="109"/>
      <c r="AI1267" s="18"/>
      <c r="AJ1267" s="18"/>
      <c r="AK1267" s="20" t="s">
        <v>8572</v>
      </c>
      <c r="AL1267" s="18"/>
      <c r="AM1267" s="18"/>
      <c r="AN1267" s="18"/>
      <c r="AO1267" s="18"/>
      <c r="AP1267" t="s">
        <v>6327</v>
      </c>
    </row>
    <row r="1268" spans="21:42" x14ac:dyDescent="0.2">
      <c r="W1268" t="s">
        <v>5880</v>
      </c>
      <c r="Y1268" t="s">
        <v>1944</v>
      </c>
      <c r="AE1268" s="19" t="s">
        <v>1944</v>
      </c>
      <c r="AF1268" s="227" t="s">
        <v>9686</v>
      </c>
      <c r="AG1268" s="19"/>
      <c r="AH1268" s="109"/>
      <c r="AK1268" s="19" t="s">
        <v>5614</v>
      </c>
      <c r="AL1268" s="167" t="s">
        <v>8565</v>
      </c>
      <c r="AM1268" t="s">
        <v>5614</v>
      </c>
      <c r="AN1268" s="83" t="s">
        <v>8566</v>
      </c>
      <c r="AP1268" t="s">
        <v>6327</v>
      </c>
    </row>
    <row r="1269" spans="21:42" x14ac:dyDescent="0.2">
      <c r="W1269" t="s">
        <v>5614</v>
      </c>
      <c r="X1269" s="109" t="s">
        <v>3688</v>
      </c>
      <c r="Y1269" t="s">
        <v>5614</v>
      </c>
      <c r="Z1269" s="109" t="s">
        <v>3744</v>
      </c>
      <c r="AE1269" s="19" t="s">
        <v>1944</v>
      </c>
      <c r="AF1269" s="227" t="s">
        <v>9687</v>
      </c>
      <c r="AG1269" s="19"/>
      <c r="AH1269" s="109"/>
      <c r="AK1269" s="19" t="s">
        <v>1944</v>
      </c>
      <c r="AL1269" s="167" t="s">
        <v>5540</v>
      </c>
      <c r="AM1269" s="1">
        <v>1</v>
      </c>
      <c r="AN1269" s="109" t="s">
        <v>8529</v>
      </c>
      <c r="AP1269" t="s">
        <v>6327</v>
      </c>
    </row>
    <row r="1270" spans="21:42" x14ac:dyDescent="0.2">
      <c r="W1270" s="1">
        <v>1</v>
      </c>
      <c r="X1270" s="109" t="s">
        <v>3689</v>
      </c>
      <c r="Y1270" s="1">
        <v>1</v>
      </c>
      <c r="Z1270" s="109" t="s">
        <v>2564</v>
      </c>
      <c r="AE1270" s="19"/>
      <c r="AF1270" s="19"/>
      <c r="AG1270" s="19"/>
      <c r="AI1270" t="s">
        <v>5614</v>
      </c>
      <c r="AJ1270" s="227" t="s">
        <v>3435</v>
      </c>
      <c r="AK1270" s="19" t="s">
        <v>1944</v>
      </c>
      <c r="AL1270" s="83" t="s">
        <v>8567</v>
      </c>
      <c r="AM1270" t="s">
        <v>1944</v>
      </c>
      <c r="AN1270" s="20" t="s">
        <v>1727</v>
      </c>
      <c r="AO1270" s="18"/>
      <c r="AP1270" t="s">
        <v>6327</v>
      </c>
    </row>
    <row r="1271" spans="21:42" x14ac:dyDescent="0.2">
      <c r="W1271" t="s">
        <v>1944</v>
      </c>
      <c r="X1271" s="109" t="s">
        <v>2783</v>
      </c>
      <c r="Y1271" t="s">
        <v>1944</v>
      </c>
      <c r="AI1271" s="1">
        <v>1</v>
      </c>
      <c r="AJ1271" s="227" t="s">
        <v>9611</v>
      </c>
      <c r="AK1271" s="19" t="s">
        <v>1944</v>
      </c>
      <c r="AL1271" s="146" t="s">
        <v>8568</v>
      </c>
      <c r="AM1271" s="19" t="s">
        <v>5614</v>
      </c>
      <c r="AN1271" s="167" t="s">
        <v>9542</v>
      </c>
      <c r="AP1271" t="s">
        <v>6327</v>
      </c>
    </row>
    <row r="1272" spans="21:42" x14ac:dyDescent="0.2">
      <c r="W1272" t="s">
        <v>5880</v>
      </c>
      <c r="Y1272" t="s">
        <v>5614</v>
      </c>
      <c r="Z1272" s="109" t="s">
        <v>7322</v>
      </c>
      <c r="AA1272" t="s">
        <v>5614</v>
      </c>
      <c r="AB1272" s="109" t="s">
        <v>5221</v>
      </c>
      <c r="AI1272" t="s">
        <v>1944</v>
      </c>
      <c r="AJ1272" s="227" t="s">
        <v>9612</v>
      </c>
      <c r="AK1272" s="19" t="s">
        <v>1944</v>
      </c>
      <c r="AL1272" s="132" t="s">
        <v>8569</v>
      </c>
      <c r="AM1272" s="19" t="s">
        <v>1944</v>
      </c>
      <c r="AN1272" s="185" t="s">
        <v>9543</v>
      </c>
      <c r="AP1272" t="s">
        <v>6327</v>
      </c>
    </row>
    <row r="1273" spans="21:42" x14ac:dyDescent="0.2">
      <c r="W1273" t="s">
        <v>5614</v>
      </c>
      <c r="X1273" s="109" t="s">
        <v>2865</v>
      </c>
      <c r="Y1273" s="1">
        <v>1</v>
      </c>
      <c r="Z1273" s="101" t="s">
        <v>495</v>
      </c>
      <c r="AA1273" s="1">
        <v>1</v>
      </c>
      <c r="AB1273" s="109" t="s">
        <v>2769</v>
      </c>
      <c r="AK1273" s="19" t="s">
        <v>1944</v>
      </c>
      <c r="AL1273" s="109" t="s">
        <v>8570</v>
      </c>
      <c r="AM1273" s="19" t="s">
        <v>1944</v>
      </c>
      <c r="AN1273" s="185"/>
      <c r="AP1273" t="s">
        <v>6327</v>
      </c>
    </row>
    <row r="1274" spans="21:42" x14ac:dyDescent="0.2">
      <c r="W1274" s="1">
        <v>1</v>
      </c>
      <c r="X1274" s="109" t="s">
        <v>4669</v>
      </c>
      <c r="Y1274" t="s">
        <v>1944</v>
      </c>
      <c r="Z1274" s="101" t="s">
        <v>496</v>
      </c>
      <c r="AH1274" s="109"/>
      <c r="AK1274" s="19" t="s">
        <v>1944</v>
      </c>
      <c r="AL1274" s="203" t="s">
        <v>8571</v>
      </c>
      <c r="AM1274" s="19" t="s">
        <v>5614</v>
      </c>
      <c r="AN1274" s="185" t="s">
        <v>9544</v>
      </c>
      <c r="AP1274" t="s">
        <v>6327</v>
      </c>
    </row>
    <row r="1275" spans="21:42" x14ac:dyDescent="0.2">
      <c r="W1275" t="s">
        <v>1944</v>
      </c>
      <c r="Z1275" s="101"/>
      <c r="AH1275" s="109"/>
      <c r="AK1275" s="18"/>
      <c r="AL1275" s="18"/>
      <c r="AM1275" s="19" t="s">
        <v>1944</v>
      </c>
      <c r="AN1275" s="185" t="s">
        <v>9545</v>
      </c>
      <c r="AP1275" t="s">
        <v>6327</v>
      </c>
    </row>
    <row r="1276" spans="21:42" x14ac:dyDescent="0.2">
      <c r="W1276" t="s">
        <v>5614</v>
      </c>
      <c r="X1276" s="109" t="s">
        <v>898</v>
      </c>
      <c r="Z1276" s="101"/>
      <c r="AH1276" s="109"/>
      <c r="AM1276" s="19" t="s">
        <v>1944</v>
      </c>
      <c r="AP1276" t="s">
        <v>6327</v>
      </c>
    </row>
    <row r="1277" spans="21:42" x14ac:dyDescent="0.2">
      <c r="W1277" s="1">
        <v>1</v>
      </c>
      <c r="X1277" s="109" t="s">
        <v>3690</v>
      </c>
      <c r="Z1277" s="101"/>
      <c r="AH1277" s="109"/>
      <c r="AM1277" s="19" t="s">
        <v>5614</v>
      </c>
      <c r="AN1277" s="197" t="s">
        <v>9546</v>
      </c>
      <c r="AP1277" t="s">
        <v>6327</v>
      </c>
    </row>
    <row r="1278" spans="21:42" x14ac:dyDescent="0.2">
      <c r="W1278" t="s">
        <v>1944</v>
      </c>
      <c r="Z1278" s="101"/>
      <c r="AH1278" s="109"/>
      <c r="AM1278" s="19" t="s">
        <v>1944</v>
      </c>
      <c r="AN1278" s="198" t="s">
        <v>9547</v>
      </c>
      <c r="AP1278" t="s">
        <v>6327</v>
      </c>
    </row>
    <row r="1279" spans="21:42" x14ac:dyDescent="0.2">
      <c r="W1279" t="s">
        <v>5614</v>
      </c>
      <c r="X1279" s="109" t="s">
        <v>5220</v>
      </c>
      <c r="Z1279" s="101"/>
      <c r="AH1279" s="109"/>
      <c r="AM1279" s="19"/>
      <c r="AN1279" s="18"/>
      <c r="AO1279" s="18"/>
      <c r="AP1279" t="s">
        <v>6327</v>
      </c>
    </row>
    <row r="1280" spans="21:42" x14ac:dyDescent="0.2">
      <c r="W1280" s="1">
        <v>1</v>
      </c>
      <c r="X1280" s="109" t="s">
        <v>3691</v>
      </c>
      <c r="Z1280" s="101"/>
      <c r="AH1280" s="109"/>
      <c r="AP1280" t="s">
        <v>6327</v>
      </c>
    </row>
    <row r="1281" spans="1:42" x14ac:dyDescent="0.2">
      <c r="W1281" t="s">
        <v>5880</v>
      </c>
      <c r="Z1281" s="101"/>
      <c r="AH1281" s="109"/>
      <c r="AL1281" s="101"/>
      <c r="AP1281" t="s">
        <v>6327</v>
      </c>
    </row>
    <row r="1282" spans="1:42" x14ac:dyDescent="0.2">
      <c r="W1282" t="s">
        <v>5614</v>
      </c>
      <c r="X1282" s="101" t="s">
        <v>5651</v>
      </c>
      <c r="Z1282" s="101"/>
      <c r="AH1282" s="109"/>
      <c r="AK1282" t="s">
        <v>5614</v>
      </c>
      <c r="AL1282" s="219" t="s">
        <v>9277</v>
      </c>
      <c r="AP1282" t="s">
        <v>6327</v>
      </c>
    </row>
    <row r="1283" spans="1:42" x14ac:dyDescent="0.2">
      <c r="W1283" s="1">
        <v>1</v>
      </c>
      <c r="X1283" s="101" t="s">
        <v>1779</v>
      </c>
      <c r="Z1283" s="101"/>
      <c r="AH1283" s="109"/>
      <c r="AK1283" t="s">
        <v>1944</v>
      </c>
      <c r="AL1283" s="214" t="s">
        <v>9278</v>
      </c>
      <c r="AP1283" t="s">
        <v>6327</v>
      </c>
    </row>
    <row r="1284" spans="1:42" x14ac:dyDescent="0.2">
      <c r="W1284" t="s">
        <v>1944</v>
      </c>
      <c r="X1284" s="101" t="s">
        <v>5251</v>
      </c>
      <c r="Z1284" s="101"/>
      <c r="AH1284" s="109"/>
      <c r="AL1284" s="101"/>
      <c r="AP1284" t="s">
        <v>6327</v>
      </c>
    </row>
    <row r="1285" spans="1:42" x14ac:dyDescent="0.2">
      <c r="W1285" t="s">
        <v>5880</v>
      </c>
      <c r="Z1285" s="101"/>
      <c r="AH1285" s="109"/>
      <c r="AL1285" s="101"/>
      <c r="AP1285" t="s">
        <v>6327</v>
      </c>
    </row>
    <row r="1286" spans="1:42" x14ac:dyDescent="0.2">
      <c r="W1286" t="s">
        <v>5614</v>
      </c>
      <c r="X1286" s="109" t="s">
        <v>1785</v>
      </c>
      <c r="Z1286" s="101"/>
      <c r="AH1286" s="109"/>
      <c r="AL1286" s="101"/>
      <c r="AP1286" t="s">
        <v>6327</v>
      </c>
    </row>
    <row r="1287" spans="1:42" x14ac:dyDescent="0.2">
      <c r="W1287" s="1">
        <v>1</v>
      </c>
      <c r="X1287" s="109" t="s">
        <v>5140</v>
      </c>
      <c r="Z1287" s="101"/>
      <c r="AH1287" s="109"/>
      <c r="AL1287" s="101"/>
      <c r="AP1287" t="s">
        <v>6327</v>
      </c>
    </row>
    <row r="1288" spans="1:42" x14ac:dyDescent="0.2">
      <c r="A1288" s="17" t="s">
        <v>9883</v>
      </c>
      <c r="O1288" s="7"/>
      <c r="W1288" s="1"/>
      <c r="X1288" s="109"/>
      <c r="Z1288" s="101"/>
      <c r="AH1288" s="109"/>
      <c r="AL1288" s="101"/>
      <c r="AP1288" t="s">
        <v>6327</v>
      </c>
    </row>
    <row r="1289" spans="1:42" x14ac:dyDescent="0.2">
      <c r="O1289" s="11" t="s">
        <v>10073</v>
      </c>
      <c r="AK1289" s="180" t="s">
        <v>6139</v>
      </c>
      <c r="AL1289" s="18"/>
      <c r="AM1289" t="s">
        <v>5614</v>
      </c>
      <c r="AN1289" s="79" t="s">
        <v>3813</v>
      </c>
      <c r="AP1289" t="s">
        <v>6327</v>
      </c>
    </row>
    <row r="1290" spans="1:42" x14ac:dyDescent="0.2">
      <c r="AK1290" s="19" t="s">
        <v>5614</v>
      </c>
      <c r="AL1290" s="17" t="s">
        <v>7991</v>
      </c>
      <c r="AM1290" s="1">
        <v>1</v>
      </c>
      <c r="AN1290" s="173" t="s">
        <v>7299</v>
      </c>
      <c r="AP1290" t="s">
        <v>6327</v>
      </c>
    </row>
    <row r="1291" spans="1:42" x14ac:dyDescent="0.2">
      <c r="AK1291" s="19" t="s">
        <v>1944</v>
      </c>
      <c r="AL1291" s="37" t="s">
        <v>6754</v>
      </c>
      <c r="AM1291" t="s">
        <v>1944</v>
      </c>
      <c r="AP1291" t="s">
        <v>6327</v>
      </c>
    </row>
    <row r="1292" spans="1:42" x14ac:dyDescent="0.2">
      <c r="AK1292" s="19" t="s">
        <v>1944</v>
      </c>
      <c r="AL1292" s="44" t="s">
        <v>4602</v>
      </c>
      <c r="AM1292" t="s">
        <v>5614</v>
      </c>
      <c r="AN1292" s="79" t="s">
        <v>3815</v>
      </c>
      <c r="AP1292" t="s">
        <v>6327</v>
      </c>
    </row>
    <row r="1293" spans="1:42" x14ac:dyDescent="0.2">
      <c r="AK1293" s="19" t="s">
        <v>1944</v>
      </c>
      <c r="AL1293" s="44" t="s">
        <v>4603</v>
      </c>
      <c r="AM1293" s="1">
        <v>1</v>
      </c>
      <c r="AN1293" s="173" t="s">
        <v>7298</v>
      </c>
      <c r="AP1293" t="s">
        <v>6327</v>
      </c>
    </row>
    <row r="1294" spans="1:42" x14ac:dyDescent="0.2">
      <c r="AK1294" s="19"/>
      <c r="AL1294" s="18"/>
      <c r="AM1294" s="7" t="s">
        <v>5880</v>
      </c>
      <c r="AP1294" t="s">
        <v>6327</v>
      </c>
    </row>
    <row r="1295" spans="1:42" x14ac:dyDescent="0.2">
      <c r="AM1295" t="s">
        <v>5614</v>
      </c>
      <c r="AN1295" s="185" t="s">
        <v>7992</v>
      </c>
      <c r="AP1295" t="s">
        <v>6327</v>
      </c>
    </row>
    <row r="1296" spans="1:42" x14ac:dyDescent="0.2">
      <c r="AK1296" t="s">
        <v>5614</v>
      </c>
      <c r="AL1296" s="214" t="s">
        <v>5882</v>
      </c>
      <c r="AM1296" s="1">
        <v>1</v>
      </c>
      <c r="AN1296" s="185" t="s">
        <v>7993</v>
      </c>
      <c r="AP1296" t="s">
        <v>6327</v>
      </c>
    </row>
    <row r="1297" spans="1:42" x14ac:dyDescent="0.2">
      <c r="AK1297" s="1">
        <v>1</v>
      </c>
      <c r="AL1297" s="214" t="s">
        <v>9296</v>
      </c>
      <c r="AM1297" s="7" t="s">
        <v>5880</v>
      </c>
      <c r="AN1297" s="185"/>
      <c r="AP1297" t="s">
        <v>6327</v>
      </c>
    </row>
    <row r="1298" spans="1:42" x14ac:dyDescent="0.2">
      <c r="AK1298" t="s">
        <v>1944</v>
      </c>
      <c r="AL1298" s="214" t="s">
        <v>9297</v>
      </c>
      <c r="AM1298" t="s">
        <v>5614</v>
      </c>
      <c r="AN1298" s="208" t="s">
        <v>8760</v>
      </c>
      <c r="AP1298" t="s">
        <v>6327</v>
      </c>
    </row>
    <row r="1299" spans="1:42" x14ac:dyDescent="0.2">
      <c r="AM1299" s="1">
        <v>1</v>
      </c>
      <c r="AN1299" s="208" t="s">
        <v>8761</v>
      </c>
      <c r="AP1299" t="s">
        <v>6327</v>
      </c>
    </row>
    <row r="1300" spans="1:42" x14ac:dyDescent="0.2">
      <c r="A1300" s="17" t="s">
        <v>9883</v>
      </c>
      <c r="G1300" s="17"/>
      <c r="H1300" s="17"/>
      <c r="AP1300" t="s">
        <v>6327</v>
      </c>
    </row>
    <row r="1301" spans="1:42" x14ac:dyDescent="0.2">
      <c r="G1301" s="17"/>
      <c r="H1301" s="17"/>
      <c r="O1301" s="4" t="s">
        <v>9294</v>
      </c>
      <c r="AK1301" s="20" t="s">
        <v>3626</v>
      </c>
      <c r="AL1301" s="18"/>
      <c r="AM1301" s="18"/>
      <c r="AP1301" t="s">
        <v>6327</v>
      </c>
    </row>
    <row r="1302" spans="1:42" x14ac:dyDescent="0.2">
      <c r="W1302" t="s">
        <v>5614</v>
      </c>
      <c r="X1302" s="70" t="s">
        <v>3327</v>
      </c>
      <c r="Z1302" s="70"/>
      <c r="AK1302" s="19" t="s">
        <v>5614</v>
      </c>
      <c r="AL1302" s="35" t="s">
        <v>1554</v>
      </c>
      <c r="AM1302" s="18"/>
      <c r="AP1302" t="s">
        <v>6327</v>
      </c>
    </row>
    <row r="1303" spans="1:42" x14ac:dyDescent="0.2">
      <c r="W1303" s="1">
        <v>1</v>
      </c>
      <c r="X1303" s="70" t="s">
        <v>1036</v>
      </c>
      <c r="Z1303" s="114" t="s">
        <v>510</v>
      </c>
      <c r="AK1303" s="19" t="s">
        <v>1944</v>
      </c>
      <c r="AL1303" s="101" t="s">
        <v>6083</v>
      </c>
      <c r="AM1303" s="18"/>
      <c r="AP1303" t="s">
        <v>6327</v>
      </c>
    </row>
    <row r="1304" spans="1:42" x14ac:dyDescent="0.2">
      <c r="W1304" t="s">
        <v>1944</v>
      </c>
      <c r="X1304" s="114" t="s">
        <v>510</v>
      </c>
      <c r="Y1304" t="s">
        <v>5614</v>
      </c>
      <c r="Z1304" s="70" t="s">
        <v>4521</v>
      </c>
      <c r="AK1304" s="19" t="s">
        <v>1944</v>
      </c>
      <c r="AL1304" s="104" t="s">
        <v>1555</v>
      </c>
      <c r="AM1304" s="18"/>
      <c r="AP1304" t="s">
        <v>6327</v>
      </c>
    </row>
    <row r="1305" spans="1:42" x14ac:dyDescent="0.2">
      <c r="W1305" t="s">
        <v>5614</v>
      </c>
      <c r="X1305" s="70" t="s">
        <v>2740</v>
      </c>
      <c r="Y1305" s="1">
        <v>1</v>
      </c>
      <c r="Z1305" s="70" t="s">
        <v>451</v>
      </c>
      <c r="AK1305" s="19" t="s">
        <v>1944</v>
      </c>
      <c r="AL1305" s="227" t="s">
        <v>9628</v>
      </c>
      <c r="AM1305" s="18"/>
      <c r="AP1305" t="s">
        <v>6327</v>
      </c>
    </row>
    <row r="1306" spans="1:42" x14ac:dyDescent="0.2">
      <c r="W1306" s="1">
        <v>1</v>
      </c>
      <c r="X1306" s="70" t="s">
        <v>3328</v>
      </c>
      <c r="Y1306" t="s">
        <v>5880</v>
      </c>
      <c r="AK1306" s="18"/>
      <c r="AL1306" s="18"/>
      <c r="AM1306" s="18"/>
      <c r="AP1306" t="s">
        <v>6327</v>
      </c>
    </row>
    <row r="1307" spans="1:42" x14ac:dyDescent="0.2">
      <c r="W1307" t="s">
        <v>1944</v>
      </c>
      <c r="Y1307" t="s">
        <v>5614</v>
      </c>
      <c r="Z1307" s="70" t="s">
        <v>4184</v>
      </c>
      <c r="AP1307" t="s">
        <v>6327</v>
      </c>
    </row>
    <row r="1308" spans="1:42" x14ac:dyDescent="0.2">
      <c r="L1308" s="114" t="s">
        <v>510</v>
      </c>
      <c r="N1308" s="114" t="s">
        <v>510</v>
      </c>
      <c r="T1308" s="114" t="s">
        <v>510</v>
      </c>
      <c r="V1308" s="114" t="s">
        <v>510</v>
      </c>
      <c r="W1308" t="s">
        <v>5614</v>
      </c>
      <c r="X1308" s="70" t="s">
        <v>6703</v>
      </c>
      <c r="Y1308" s="1">
        <v>1</v>
      </c>
      <c r="Z1308" s="70" t="s">
        <v>3430</v>
      </c>
      <c r="AP1308" t="s">
        <v>6327</v>
      </c>
    </row>
    <row r="1309" spans="1:42" x14ac:dyDescent="0.2">
      <c r="K1309" t="s">
        <v>5614</v>
      </c>
      <c r="L1309" s="70" t="s">
        <v>937</v>
      </c>
      <c r="M1309" t="s">
        <v>5614</v>
      </c>
      <c r="N1309" s="70" t="s">
        <v>3744</v>
      </c>
      <c r="S1309" t="s">
        <v>5614</v>
      </c>
      <c r="T1309" s="70" t="s">
        <v>6182</v>
      </c>
      <c r="U1309" t="s">
        <v>5614</v>
      </c>
      <c r="V1309" s="70" t="s">
        <v>5220</v>
      </c>
      <c r="W1309" s="1">
        <v>1</v>
      </c>
      <c r="X1309" s="70" t="s">
        <v>3329</v>
      </c>
      <c r="Y1309" t="s">
        <v>5880</v>
      </c>
      <c r="AL1309" s="37"/>
      <c r="AP1309" t="s">
        <v>6327</v>
      </c>
    </row>
    <row r="1310" spans="1:42" x14ac:dyDescent="0.2">
      <c r="K1310" s="1">
        <v>1</v>
      </c>
      <c r="L1310" s="70" t="s">
        <v>5336</v>
      </c>
      <c r="M1310" s="1">
        <v>1</v>
      </c>
      <c r="N1310" s="70" t="s">
        <v>3115</v>
      </c>
      <c r="P1310" s="114" t="s">
        <v>510</v>
      </c>
      <c r="R1310" s="114" t="s">
        <v>510</v>
      </c>
      <c r="S1310" s="1">
        <v>1</v>
      </c>
      <c r="T1310" s="70" t="s">
        <v>6068</v>
      </c>
      <c r="U1310" s="1">
        <v>1</v>
      </c>
      <c r="V1310" s="70" t="s">
        <v>6098</v>
      </c>
      <c r="W1310" t="s">
        <v>1944</v>
      </c>
      <c r="Y1310" t="s">
        <v>5614</v>
      </c>
      <c r="Z1310" s="70" t="s">
        <v>5711</v>
      </c>
      <c r="AL1310" s="37"/>
      <c r="AP1310" t="s">
        <v>6327</v>
      </c>
    </row>
    <row r="1311" spans="1:42" x14ac:dyDescent="0.2">
      <c r="K1311" s="1">
        <v>1</v>
      </c>
      <c r="L1311" s="70" t="s">
        <v>936</v>
      </c>
      <c r="O1311" t="s">
        <v>5614</v>
      </c>
      <c r="P1311" s="70" t="s">
        <v>5502</v>
      </c>
      <c r="Q1311" t="s">
        <v>5614</v>
      </c>
      <c r="R1311" s="70" t="s">
        <v>5504</v>
      </c>
      <c r="S1311" t="s">
        <v>1944</v>
      </c>
      <c r="T1311" s="70" t="s">
        <v>6095</v>
      </c>
      <c r="U1311" t="s">
        <v>1944</v>
      </c>
      <c r="V1311" s="70" t="s">
        <v>6497</v>
      </c>
      <c r="W1311" t="s">
        <v>5614</v>
      </c>
      <c r="X1311" s="70" t="s">
        <v>3330</v>
      </c>
      <c r="Y1311" s="1">
        <v>1</v>
      </c>
      <c r="Z1311" s="70" t="s">
        <v>7257</v>
      </c>
      <c r="AL1311" s="37"/>
      <c r="AP1311" t="s">
        <v>6327</v>
      </c>
    </row>
    <row r="1312" spans="1:42" x14ac:dyDescent="0.2">
      <c r="O1312" s="1">
        <v>1</v>
      </c>
      <c r="P1312" s="70" t="s">
        <v>5124</v>
      </c>
      <c r="Q1312" s="1">
        <v>1</v>
      </c>
      <c r="R1312" s="70" t="s">
        <v>5505</v>
      </c>
      <c r="S1312" s="1">
        <v>1</v>
      </c>
      <c r="T1312" s="70" t="s">
        <v>6096</v>
      </c>
      <c r="U1312" t="s">
        <v>1944</v>
      </c>
      <c r="W1312" s="1">
        <v>1</v>
      </c>
      <c r="X1312" s="70" t="s">
        <v>3331</v>
      </c>
      <c r="Y1312" t="s">
        <v>5880</v>
      </c>
      <c r="AB1312" s="114" t="s">
        <v>510</v>
      </c>
      <c r="AL1312" s="37"/>
      <c r="AP1312" t="s">
        <v>6327</v>
      </c>
    </row>
    <row r="1313" spans="15:42" x14ac:dyDescent="0.2">
      <c r="O1313" s="1">
        <v>1</v>
      </c>
      <c r="P1313" s="70" t="s">
        <v>5503</v>
      </c>
      <c r="Q1313" t="s">
        <v>1944</v>
      </c>
      <c r="R1313" s="70" t="s">
        <v>5506</v>
      </c>
      <c r="S1313" t="s">
        <v>5880</v>
      </c>
      <c r="U1313" t="s">
        <v>5614</v>
      </c>
      <c r="V1313" s="70" t="s">
        <v>898</v>
      </c>
      <c r="W1313" t="s">
        <v>1944</v>
      </c>
      <c r="Y1313" t="s">
        <v>5614</v>
      </c>
      <c r="Z1313" s="70" t="s">
        <v>2865</v>
      </c>
      <c r="AA1313" t="s">
        <v>5614</v>
      </c>
      <c r="AB1313" s="70" t="s">
        <v>4049</v>
      </c>
      <c r="AL1313" s="37"/>
      <c r="AP1313" t="s">
        <v>6327</v>
      </c>
    </row>
    <row r="1314" spans="15:42" x14ac:dyDescent="0.2">
      <c r="Q1314" t="s">
        <v>5880</v>
      </c>
      <c r="S1314" t="s">
        <v>5614</v>
      </c>
      <c r="T1314" s="70" t="s">
        <v>837</v>
      </c>
      <c r="U1314" s="1">
        <v>1</v>
      </c>
      <c r="V1314" s="70" t="s">
        <v>1748</v>
      </c>
      <c r="W1314" t="s">
        <v>5614</v>
      </c>
      <c r="X1314" s="70" t="s">
        <v>6250</v>
      </c>
      <c r="Y1314" s="1">
        <v>1</v>
      </c>
      <c r="Z1314" s="70" t="s">
        <v>7259</v>
      </c>
      <c r="AA1314" s="1">
        <v>1</v>
      </c>
      <c r="AB1314" s="70" t="s">
        <v>7258</v>
      </c>
      <c r="AL1314" s="37"/>
      <c r="AP1314" t="s">
        <v>6327</v>
      </c>
    </row>
    <row r="1315" spans="15:42" x14ac:dyDescent="0.2">
      <c r="Q1315" t="s">
        <v>5614</v>
      </c>
      <c r="R1315" s="70" t="s">
        <v>5507</v>
      </c>
      <c r="S1315" s="1">
        <v>1</v>
      </c>
      <c r="T1315" s="70" t="s">
        <v>838</v>
      </c>
      <c r="U1315" t="s">
        <v>1944</v>
      </c>
      <c r="W1315" s="1">
        <v>1</v>
      </c>
      <c r="X1315" s="70" t="s">
        <v>3332</v>
      </c>
      <c r="Y1315" t="s">
        <v>5880</v>
      </c>
      <c r="AA1315" t="s">
        <v>1944</v>
      </c>
      <c r="AL1315" s="37"/>
      <c r="AP1315" t="s">
        <v>6327</v>
      </c>
    </row>
    <row r="1316" spans="15:42" x14ac:dyDescent="0.2">
      <c r="Q1316" s="1">
        <v>1</v>
      </c>
      <c r="R1316" s="70" t="s">
        <v>4646</v>
      </c>
      <c r="S1316" t="s">
        <v>1944</v>
      </c>
      <c r="U1316" t="s">
        <v>5614</v>
      </c>
      <c r="V1316" s="93" t="s">
        <v>6349</v>
      </c>
      <c r="W1316" t="s">
        <v>1944</v>
      </c>
      <c r="Y1316" t="s">
        <v>5614</v>
      </c>
      <c r="Z1316" s="70" t="s">
        <v>7323</v>
      </c>
      <c r="AA1316" t="s">
        <v>5614</v>
      </c>
      <c r="AB1316" t="s">
        <v>4389</v>
      </c>
      <c r="AC1316" t="s">
        <v>5614</v>
      </c>
      <c r="AD1316" t="s">
        <v>6572</v>
      </c>
      <c r="AL1316" s="37"/>
      <c r="AP1316" t="s">
        <v>6327</v>
      </c>
    </row>
    <row r="1317" spans="15:42" x14ac:dyDescent="0.2">
      <c r="Q1317" s="1">
        <v>1</v>
      </c>
      <c r="R1317" s="70" t="s">
        <v>5508</v>
      </c>
      <c r="S1317" t="s">
        <v>5614</v>
      </c>
      <c r="T1317" s="70" t="s">
        <v>3333</v>
      </c>
      <c r="U1317" s="1">
        <v>1</v>
      </c>
      <c r="V1317" s="70" t="s">
        <v>6097</v>
      </c>
      <c r="W1317" t="s">
        <v>5614</v>
      </c>
      <c r="X1317" s="93" t="s">
        <v>6350</v>
      </c>
      <c r="Y1317" s="1">
        <v>1</v>
      </c>
      <c r="Z1317" s="70" t="s">
        <v>7260</v>
      </c>
      <c r="AA1317" s="1">
        <v>1</v>
      </c>
      <c r="AB1317" t="s">
        <v>4169</v>
      </c>
      <c r="AL1317" s="37"/>
      <c r="AP1317" t="s">
        <v>6327</v>
      </c>
    </row>
    <row r="1318" spans="15:42" x14ac:dyDescent="0.2">
      <c r="Q1318" t="s">
        <v>1944</v>
      </c>
      <c r="S1318" s="1">
        <v>1</v>
      </c>
      <c r="T1318" s="70" t="s">
        <v>1041</v>
      </c>
      <c r="U1318" t="s">
        <v>1944</v>
      </c>
      <c r="V1318" s="70" t="s">
        <v>1925</v>
      </c>
      <c r="W1318" s="1">
        <v>1</v>
      </c>
      <c r="X1318" s="63" t="s">
        <v>6351</v>
      </c>
      <c r="Y1318" t="s">
        <v>1944</v>
      </c>
      <c r="AA1318" t="s">
        <v>1944</v>
      </c>
      <c r="AB1318" t="s">
        <v>2079</v>
      </c>
      <c r="AL1318" s="37"/>
      <c r="AP1318" t="s">
        <v>6327</v>
      </c>
    </row>
    <row r="1319" spans="15:42" x14ac:dyDescent="0.2">
      <c r="Q1319" t="s">
        <v>1944</v>
      </c>
      <c r="S1319" t="s">
        <v>1944</v>
      </c>
      <c r="T1319" s="70" t="s">
        <v>3942</v>
      </c>
      <c r="U1319" s="1">
        <v>1</v>
      </c>
      <c r="V1319" s="70" t="s">
        <v>5511</v>
      </c>
      <c r="W1319" t="s">
        <v>1944</v>
      </c>
      <c r="Y1319" t="s">
        <v>5614</v>
      </c>
      <c r="Z1319" s="70" t="s">
        <v>1504</v>
      </c>
      <c r="AA1319" t="s">
        <v>1944</v>
      </c>
      <c r="AB1319" t="s">
        <v>7785</v>
      </c>
      <c r="AL1319" s="37"/>
      <c r="AP1319" t="s">
        <v>6327</v>
      </c>
    </row>
    <row r="1320" spans="15:42" x14ac:dyDescent="0.2">
      <c r="Q1320" t="s">
        <v>1944</v>
      </c>
      <c r="S1320" s="1">
        <v>1</v>
      </c>
      <c r="T1320" s="70" t="s">
        <v>5071</v>
      </c>
      <c r="U1320" t="s">
        <v>1944</v>
      </c>
      <c r="W1320" t="s">
        <v>5614</v>
      </c>
      <c r="X1320" s="93" t="s">
        <v>4401</v>
      </c>
      <c r="Y1320" s="1">
        <v>1</v>
      </c>
      <c r="Z1320" s="70" t="s">
        <v>7261</v>
      </c>
      <c r="AA1320" s="1">
        <v>1</v>
      </c>
      <c r="AB1320" t="s">
        <v>3992</v>
      </c>
      <c r="AL1320" s="37"/>
      <c r="AP1320" t="s">
        <v>6327</v>
      </c>
    </row>
    <row r="1321" spans="15:42" x14ac:dyDescent="0.2">
      <c r="Q1321" t="s">
        <v>1944</v>
      </c>
      <c r="S1321" t="s">
        <v>1944</v>
      </c>
      <c r="U1321" t="s">
        <v>5614</v>
      </c>
      <c r="V1321" s="70" t="s">
        <v>1749</v>
      </c>
      <c r="W1321" s="1">
        <v>1</v>
      </c>
      <c r="X1321" s="70" t="s">
        <v>1037</v>
      </c>
      <c r="AA1321" t="s">
        <v>1944</v>
      </c>
      <c r="AB1321" s="111" t="s">
        <v>2080</v>
      </c>
      <c r="AL1321" s="37"/>
      <c r="AP1321" t="s">
        <v>6327</v>
      </c>
    </row>
    <row r="1322" spans="15:42" x14ac:dyDescent="0.2">
      <c r="Q1322" t="s">
        <v>1944</v>
      </c>
      <c r="S1322" t="s">
        <v>5614</v>
      </c>
      <c r="T1322" s="70" t="s">
        <v>839</v>
      </c>
      <c r="U1322" s="1">
        <v>1</v>
      </c>
      <c r="V1322" s="70" t="s">
        <v>1750</v>
      </c>
      <c r="W1322" t="s">
        <v>1944</v>
      </c>
      <c r="X1322" s="71" t="s">
        <v>5454</v>
      </c>
      <c r="Y1322" t="s">
        <v>5614</v>
      </c>
      <c r="Z1322" s="93" t="s">
        <v>759</v>
      </c>
      <c r="AL1322" s="37"/>
      <c r="AP1322" t="s">
        <v>6327</v>
      </c>
    </row>
    <row r="1323" spans="15:42" x14ac:dyDescent="0.2">
      <c r="Q1323" t="s">
        <v>1944</v>
      </c>
      <c r="S1323" s="1">
        <v>1</v>
      </c>
      <c r="T1323" s="70" t="s">
        <v>5908</v>
      </c>
      <c r="U1323" t="s">
        <v>1944</v>
      </c>
      <c r="W1323" t="s">
        <v>1944</v>
      </c>
      <c r="X1323" s="70" t="s">
        <v>1038</v>
      </c>
      <c r="Y1323" s="1">
        <v>1</v>
      </c>
      <c r="Z1323" s="70" t="s">
        <v>8071</v>
      </c>
      <c r="AL1323" s="37"/>
      <c r="AP1323" t="s">
        <v>6327</v>
      </c>
    </row>
    <row r="1324" spans="15:42" x14ac:dyDescent="0.2">
      <c r="Q1324" t="s">
        <v>5880</v>
      </c>
      <c r="U1324" t="s">
        <v>5614</v>
      </c>
      <c r="V1324" s="70" t="s">
        <v>4178</v>
      </c>
      <c r="W1324" t="s">
        <v>1944</v>
      </c>
      <c r="X1324" s="70" t="s">
        <v>2207</v>
      </c>
      <c r="Y1324" t="s">
        <v>1944</v>
      </c>
      <c r="Z1324" s="63" t="s">
        <v>3147</v>
      </c>
      <c r="AL1324" s="37"/>
      <c r="AP1324" t="s">
        <v>6327</v>
      </c>
    </row>
    <row r="1325" spans="15:42" x14ac:dyDescent="0.2">
      <c r="Q1325" t="s">
        <v>5614</v>
      </c>
      <c r="R1325" s="70" t="s">
        <v>4358</v>
      </c>
      <c r="S1325" t="s">
        <v>5614</v>
      </c>
      <c r="T1325" s="70" t="s">
        <v>6313</v>
      </c>
      <c r="U1325" s="1">
        <v>1</v>
      </c>
      <c r="V1325" s="70" t="s">
        <v>1287</v>
      </c>
      <c r="W1325" s="1">
        <v>1</v>
      </c>
      <c r="X1325" s="70" t="s">
        <v>1039</v>
      </c>
      <c r="Y1325" t="s">
        <v>1944</v>
      </c>
      <c r="Z1325" s="63" t="s">
        <v>3146</v>
      </c>
      <c r="AL1325" s="37"/>
      <c r="AP1325" t="s">
        <v>6327</v>
      </c>
    </row>
    <row r="1326" spans="15:42" x14ac:dyDescent="0.2">
      <c r="Q1326" s="1">
        <v>1</v>
      </c>
      <c r="R1326" s="70" t="s">
        <v>4646</v>
      </c>
      <c r="S1326" s="1">
        <v>1</v>
      </c>
      <c r="T1326" s="70" t="s">
        <v>5910</v>
      </c>
      <c r="U1326" t="s">
        <v>1944</v>
      </c>
      <c r="W1326" t="s">
        <v>1944</v>
      </c>
      <c r="Y1326" t="s">
        <v>5880</v>
      </c>
      <c r="AL1326" s="37"/>
      <c r="AP1326" t="s">
        <v>6327</v>
      </c>
    </row>
    <row r="1327" spans="15:42" x14ac:dyDescent="0.2">
      <c r="Q1327" s="1">
        <v>1</v>
      </c>
      <c r="R1327" s="70" t="s">
        <v>5909</v>
      </c>
      <c r="T1327" s="114" t="s">
        <v>510</v>
      </c>
      <c r="U1327" t="s">
        <v>5614</v>
      </c>
      <c r="V1327" s="70" t="s">
        <v>2649</v>
      </c>
      <c r="W1327" t="s">
        <v>1944</v>
      </c>
      <c r="Y1327" t="s">
        <v>5614</v>
      </c>
      <c r="Z1327" s="70" t="s">
        <v>5245</v>
      </c>
      <c r="AL1327" s="37"/>
      <c r="AP1327" t="s">
        <v>6327</v>
      </c>
    </row>
    <row r="1328" spans="15:42" x14ac:dyDescent="0.2">
      <c r="U1328" s="1">
        <v>1</v>
      </c>
      <c r="V1328" s="70" t="s">
        <v>1588</v>
      </c>
      <c r="W1328" t="s">
        <v>5614</v>
      </c>
      <c r="X1328" s="93" t="s">
        <v>5590</v>
      </c>
      <c r="Y1328" s="1">
        <v>1</v>
      </c>
      <c r="Z1328" s="70" t="s">
        <v>3431</v>
      </c>
      <c r="AL1328" s="37"/>
      <c r="AP1328" t="s">
        <v>6327</v>
      </c>
    </row>
    <row r="1329" spans="21:63" x14ac:dyDescent="0.2">
      <c r="U1329" t="s">
        <v>1944</v>
      </c>
      <c r="W1329" s="1">
        <v>1</v>
      </c>
      <c r="X1329" s="70" t="s">
        <v>1040</v>
      </c>
      <c r="Y1329" t="s">
        <v>5880</v>
      </c>
      <c r="AL1329" s="37"/>
      <c r="AP1329" t="s">
        <v>6327</v>
      </c>
    </row>
    <row r="1330" spans="21:63" x14ac:dyDescent="0.2">
      <c r="U1330" t="s">
        <v>5614</v>
      </c>
      <c r="V1330" s="70" t="s">
        <v>1589</v>
      </c>
      <c r="W1330" t="s">
        <v>1944</v>
      </c>
      <c r="X1330" s="97" t="s">
        <v>760</v>
      </c>
      <c r="Y1330" t="s">
        <v>5614</v>
      </c>
      <c r="Z1330" s="93" t="s">
        <v>1686</v>
      </c>
      <c r="AL1330" s="37"/>
      <c r="AP1330" t="s">
        <v>6327</v>
      </c>
    </row>
    <row r="1331" spans="21:63" x14ac:dyDescent="0.2">
      <c r="U1331" s="1">
        <v>1</v>
      </c>
      <c r="V1331" s="70" t="s">
        <v>6496</v>
      </c>
      <c r="W1331" s="1">
        <v>1</v>
      </c>
      <c r="X1331" s="63" t="s">
        <v>7774</v>
      </c>
      <c r="Y1331" s="1">
        <v>1</v>
      </c>
      <c r="Z1331" s="70" t="s">
        <v>515</v>
      </c>
      <c r="AL1331" s="37"/>
      <c r="AP1331" t="s">
        <v>6327</v>
      </c>
    </row>
    <row r="1332" spans="21:63" x14ac:dyDescent="0.2">
      <c r="V1332" s="114" t="s">
        <v>510</v>
      </c>
      <c r="W1332" t="s">
        <v>1944</v>
      </c>
      <c r="X1332" s="70" t="s">
        <v>9279</v>
      </c>
      <c r="Y1332" t="s">
        <v>1944</v>
      </c>
      <c r="Z1332" s="63" t="s">
        <v>761</v>
      </c>
      <c r="AL1332" s="37"/>
      <c r="AP1332" t="s">
        <v>6327</v>
      </c>
    </row>
    <row r="1333" spans="21:63" x14ac:dyDescent="0.2">
      <c r="W1333" s="1">
        <v>1</v>
      </c>
      <c r="X1333" s="70" t="s">
        <v>6969</v>
      </c>
      <c r="Y1333" t="s">
        <v>1944</v>
      </c>
      <c r="AL1333" s="37"/>
      <c r="AP1333" t="s">
        <v>6327</v>
      </c>
    </row>
    <row r="1334" spans="21:63" x14ac:dyDescent="0.2">
      <c r="W1334" t="s">
        <v>1944</v>
      </c>
      <c r="X1334" s="114" t="s">
        <v>510</v>
      </c>
      <c r="Y1334" t="s">
        <v>5614</v>
      </c>
      <c r="Z1334" s="70" t="s">
        <v>5711</v>
      </c>
      <c r="AL1334" s="37"/>
      <c r="AP1334" t="s">
        <v>6327</v>
      </c>
    </row>
    <row r="1335" spans="21:63" x14ac:dyDescent="0.2">
      <c r="W1335" t="s">
        <v>5614</v>
      </c>
      <c r="X1335" s="70" t="s">
        <v>5220</v>
      </c>
      <c r="Y1335" s="1">
        <v>1</v>
      </c>
      <c r="Z1335" s="70" t="s">
        <v>1042</v>
      </c>
      <c r="AL1335" s="37"/>
      <c r="AP1335" t="s">
        <v>6327</v>
      </c>
    </row>
    <row r="1336" spans="21:63" x14ac:dyDescent="0.2">
      <c r="W1336" s="1">
        <v>1</v>
      </c>
      <c r="X1336" s="70" t="s">
        <v>6069</v>
      </c>
      <c r="Y1336" t="s">
        <v>1944</v>
      </c>
      <c r="AL1336" s="37"/>
      <c r="AP1336" t="s">
        <v>6327</v>
      </c>
    </row>
    <row r="1337" spans="21:63" x14ac:dyDescent="0.2">
      <c r="W1337" t="s">
        <v>1944</v>
      </c>
      <c r="X1337" s="63" t="s">
        <v>6352</v>
      </c>
      <c r="Y1337" t="s">
        <v>5614</v>
      </c>
      <c r="Z1337" s="70" t="s">
        <v>4016</v>
      </c>
      <c r="AL1337" s="37"/>
      <c r="AP1337" t="s">
        <v>6327</v>
      </c>
    </row>
    <row r="1338" spans="21:63" x14ac:dyDescent="0.2">
      <c r="W1338" t="s">
        <v>1944</v>
      </c>
      <c r="X1338" s="63" t="s">
        <v>6353</v>
      </c>
      <c r="Y1338" s="1">
        <v>1</v>
      </c>
      <c r="Z1338" s="70" t="s">
        <v>1043</v>
      </c>
      <c r="AL1338" s="37"/>
      <c r="AP1338" t="s">
        <v>6327</v>
      </c>
    </row>
    <row r="1339" spans="21:63" x14ac:dyDescent="0.2">
      <c r="Y1339" t="s">
        <v>1944</v>
      </c>
      <c r="AB1339" s="70"/>
      <c r="AL1339" s="37"/>
      <c r="AP1339" t="s">
        <v>6327</v>
      </c>
    </row>
    <row r="1340" spans="21:63" x14ac:dyDescent="0.2">
      <c r="Y1340" t="s">
        <v>5614</v>
      </c>
      <c r="Z1340" s="70" t="s">
        <v>2865</v>
      </c>
      <c r="AB1340" s="70"/>
      <c r="AL1340" s="37"/>
      <c r="AP1340" t="s">
        <v>6327</v>
      </c>
    </row>
    <row r="1341" spans="21:63" x14ac:dyDescent="0.2">
      <c r="Y1341" s="1">
        <v>1</v>
      </c>
      <c r="Z1341" s="70" t="s">
        <v>5450</v>
      </c>
      <c r="AB1341" s="70"/>
      <c r="AL1341" s="37"/>
      <c r="AP1341" t="s">
        <v>6327</v>
      </c>
    </row>
    <row r="1342" spans="21:63" x14ac:dyDescent="0.2">
      <c r="Y1342" t="s">
        <v>1944</v>
      </c>
      <c r="AB1342" s="70"/>
      <c r="AL1342" s="37"/>
      <c r="AP1342" t="s">
        <v>6327</v>
      </c>
      <c r="BJ1342" s="186" t="s">
        <v>8133</v>
      </c>
      <c r="BK1342" s="186"/>
    </row>
    <row r="1343" spans="21:63" x14ac:dyDescent="0.2">
      <c r="Y1343" t="s">
        <v>5614</v>
      </c>
      <c r="Z1343" s="70" t="s">
        <v>2093</v>
      </c>
      <c r="AB1343" s="70"/>
      <c r="AL1343" s="37"/>
      <c r="AP1343" t="s">
        <v>6327</v>
      </c>
    </row>
    <row r="1344" spans="21:63" x14ac:dyDescent="0.2">
      <c r="Y1344" s="1">
        <v>1</v>
      </c>
      <c r="Z1344" s="70" t="s">
        <v>5451</v>
      </c>
      <c r="AB1344" s="70"/>
      <c r="AL1344" s="37"/>
      <c r="AP1344" t="s">
        <v>6327</v>
      </c>
    </row>
    <row r="1345" spans="1:42" x14ac:dyDescent="0.2">
      <c r="Y1345" t="s">
        <v>1944</v>
      </c>
      <c r="AB1345" s="70"/>
      <c r="AL1345" s="37"/>
      <c r="AP1345" t="s">
        <v>6327</v>
      </c>
    </row>
    <row r="1346" spans="1:42" x14ac:dyDescent="0.2">
      <c r="Y1346" t="s">
        <v>5614</v>
      </c>
      <c r="Z1346" s="70" t="s">
        <v>5711</v>
      </c>
      <c r="AB1346" s="70"/>
      <c r="AL1346" s="37"/>
      <c r="AP1346" t="s">
        <v>6327</v>
      </c>
    </row>
    <row r="1347" spans="1:42" x14ac:dyDescent="0.2">
      <c r="Y1347" s="1">
        <v>1</v>
      </c>
      <c r="Z1347" s="70" t="s">
        <v>5452</v>
      </c>
      <c r="AB1347" s="70"/>
      <c r="AL1347" s="37"/>
      <c r="AP1347" t="s">
        <v>6327</v>
      </c>
    </row>
    <row r="1348" spans="1:42" x14ac:dyDescent="0.2">
      <c r="Z1348" s="114"/>
      <c r="AB1348" s="70"/>
      <c r="AL1348" s="37"/>
      <c r="AP1348" t="s">
        <v>6327</v>
      </c>
    </row>
    <row r="1349" spans="1:42" x14ac:dyDescent="0.2">
      <c r="Y1349" t="s">
        <v>5614</v>
      </c>
      <c r="Z1349" s="70" t="s">
        <v>5711</v>
      </c>
      <c r="AB1349" s="70"/>
      <c r="AL1349" s="37"/>
      <c r="AP1349" t="s">
        <v>6327</v>
      </c>
    </row>
    <row r="1350" spans="1:42" x14ac:dyDescent="0.2">
      <c r="Y1350" s="1">
        <v>1</v>
      </c>
      <c r="Z1350" s="70" t="s">
        <v>5453</v>
      </c>
      <c r="AB1350" s="70"/>
      <c r="AL1350" s="37"/>
      <c r="AP1350" t="s">
        <v>6327</v>
      </c>
    </row>
    <row r="1351" spans="1:42" x14ac:dyDescent="0.2">
      <c r="Z1351" s="70"/>
      <c r="AP1351" t="s">
        <v>6327</v>
      </c>
    </row>
    <row r="1352" spans="1:42" x14ac:dyDescent="0.2">
      <c r="A1352" s="17" t="s">
        <v>9883</v>
      </c>
      <c r="G1352" s="17"/>
      <c r="H1352" s="17"/>
      <c r="O1352" s="17"/>
      <c r="Z1352" s="70"/>
      <c r="AP1352" t="s">
        <v>6327</v>
      </c>
    </row>
    <row r="1353" spans="1:42" x14ac:dyDescent="0.2">
      <c r="O1353" s="3" t="s">
        <v>9349</v>
      </c>
      <c r="Z1353" s="70"/>
      <c r="AA1353" t="s">
        <v>5614</v>
      </c>
      <c r="AB1353" s="167" t="s">
        <v>462</v>
      </c>
      <c r="AC1353" t="s">
        <v>5614</v>
      </c>
      <c r="AD1353" s="167" t="s">
        <v>1454</v>
      </c>
      <c r="AP1353" t="s">
        <v>6327</v>
      </c>
    </row>
    <row r="1354" spans="1:42" x14ac:dyDescent="0.2">
      <c r="O1354" s="16"/>
      <c r="Q1354" t="s">
        <v>5614</v>
      </c>
      <c r="R1354" s="185" t="s">
        <v>8246</v>
      </c>
      <c r="Z1354" s="70"/>
      <c r="AA1354" s="1">
        <v>1</v>
      </c>
      <c r="AB1354" s="167" t="s">
        <v>557</v>
      </c>
      <c r="AC1354" s="1">
        <v>1</v>
      </c>
      <c r="AD1354" s="167" t="s">
        <v>461</v>
      </c>
      <c r="AP1354" t="s">
        <v>6327</v>
      </c>
    </row>
    <row r="1355" spans="1:42" x14ac:dyDescent="0.2">
      <c r="O1355" s="16"/>
      <c r="Q1355" s="1">
        <v>1</v>
      </c>
      <c r="R1355" s="185" t="s">
        <v>8247</v>
      </c>
      <c r="Z1355" s="70"/>
      <c r="AA1355" s="1">
        <v>1</v>
      </c>
      <c r="AB1355" s="167" t="s">
        <v>463</v>
      </c>
      <c r="AC1355" t="s">
        <v>1944</v>
      </c>
      <c r="AP1355" t="s">
        <v>6327</v>
      </c>
    </row>
    <row r="1356" spans="1:42" x14ac:dyDescent="0.2">
      <c r="O1356" s="19"/>
      <c r="P1356" s="180" t="s">
        <v>8298</v>
      </c>
      <c r="Q1356" t="s">
        <v>1944</v>
      </c>
      <c r="Z1356" s="70"/>
      <c r="AB1356" s="167"/>
      <c r="AD1356" s="167"/>
      <c r="AP1356" t="s">
        <v>6327</v>
      </c>
    </row>
    <row r="1357" spans="1:42" x14ac:dyDescent="0.2">
      <c r="O1357" s="19" t="s">
        <v>5614</v>
      </c>
      <c r="P1357" s="185" t="s">
        <v>8297</v>
      </c>
      <c r="Q1357" t="s">
        <v>5614</v>
      </c>
      <c r="R1357" s="185" t="s">
        <v>5269</v>
      </c>
      <c r="Z1357" s="70"/>
      <c r="AP1357" t="s">
        <v>6327</v>
      </c>
    </row>
    <row r="1358" spans="1:42" x14ac:dyDescent="0.2">
      <c r="O1358" s="19" t="s">
        <v>1944</v>
      </c>
      <c r="P1358" s="185" t="s">
        <v>8294</v>
      </c>
      <c r="Q1358" s="1">
        <v>1</v>
      </c>
      <c r="R1358" s="185" t="s">
        <v>8248</v>
      </c>
      <c r="Z1358" s="70"/>
      <c r="AP1358" t="s">
        <v>6327</v>
      </c>
    </row>
    <row r="1359" spans="1:42" x14ac:dyDescent="0.2">
      <c r="O1359" s="19" t="s">
        <v>1944</v>
      </c>
      <c r="P1359" s="185" t="s">
        <v>8295</v>
      </c>
      <c r="Q1359" t="s">
        <v>1944</v>
      </c>
      <c r="Z1359" s="70"/>
      <c r="AP1359" t="s">
        <v>6327</v>
      </c>
    </row>
    <row r="1360" spans="1:42" x14ac:dyDescent="0.2">
      <c r="O1360" s="19" t="s">
        <v>1944</v>
      </c>
      <c r="P1360" s="19"/>
      <c r="Q1360" t="s">
        <v>5614</v>
      </c>
      <c r="R1360" s="167" t="s">
        <v>421</v>
      </c>
      <c r="Z1360" s="70"/>
      <c r="AP1360" t="s">
        <v>6327</v>
      </c>
    </row>
    <row r="1361" spans="15:42" x14ac:dyDescent="0.2">
      <c r="O1361" t="s">
        <v>1944</v>
      </c>
      <c r="P1361" s="185" t="s">
        <v>8299</v>
      </c>
      <c r="Q1361" s="1">
        <v>1</v>
      </c>
      <c r="R1361" s="167" t="s">
        <v>422</v>
      </c>
      <c r="Z1361" s="70"/>
      <c r="AP1361" t="s">
        <v>6327</v>
      </c>
    </row>
    <row r="1362" spans="15:42" x14ac:dyDescent="0.2">
      <c r="O1362" t="s">
        <v>1944</v>
      </c>
      <c r="Q1362" t="s">
        <v>1944</v>
      </c>
      <c r="Z1362" s="70"/>
      <c r="AP1362" t="s">
        <v>6327</v>
      </c>
    </row>
    <row r="1363" spans="15:42" x14ac:dyDescent="0.2">
      <c r="O1363" s="19" t="s">
        <v>1944</v>
      </c>
      <c r="P1363" s="180" t="s">
        <v>8298</v>
      </c>
      <c r="Q1363" t="s">
        <v>5614</v>
      </c>
      <c r="R1363" s="167" t="s">
        <v>5269</v>
      </c>
      <c r="Z1363" s="70"/>
      <c r="AP1363" t="s">
        <v>6327</v>
      </c>
    </row>
    <row r="1364" spans="15:42" x14ac:dyDescent="0.2">
      <c r="O1364" s="19" t="s">
        <v>5614</v>
      </c>
      <c r="P1364" s="185" t="s">
        <v>3647</v>
      </c>
      <c r="Q1364" s="1">
        <v>1</v>
      </c>
      <c r="R1364" s="167" t="s">
        <v>424</v>
      </c>
      <c r="Z1364" s="70"/>
      <c r="AP1364" t="s">
        <v>6327</v>
      </c>
    </row>
    <row r="1365" spans="15:42" x14ac:dyDescent="0.2">
      <c r="O1365" s="19" t="s">
        <v>1944</v>
      </c>
      <c r="P1365" s="185" t="s">
        <v>8296</v>
      </c>
      <c r="Q1365" s="1"/>
      <c r="R1365" s="167"/>
      <c r="S1365" t="s">
        <v>5614</v>
      </c>
      <c r="T1365" s="173" t="s">
        <v>5711</v>
      </c>
      <c r="Z1365" s="70"/>
      <c r="AP1365" t="s">
        <v>6327</v>
      </c>
    </row>
    <row r="1366" spans="15:42" x14ac:dyDescent="0.2">
      <c r="O1366" s="19" t="s">
        <v>1944</v>
      </c>
      <c r="P1366" s="185" t="s">
        <v>8295</v>
      </c>
      <c r="R1366" s="185"/>
      <c r="S1366" s="1">
        <v>1</v>
      </c>
      <c r="T1366" s="173" t="s">
        <v>7575</v>
      </c>
      <c r="Z1366" s="70"/>
      <c r="AP1366" t="s">
        <v>6327</v>
      </c>
    </row>
    <row r="1367" spans="15:42" x14ac:dyDescent="0.2">
      <c r="O1367" s="19"/>
      <c r="P1367" s="19"/>
      <c r="Q1367" s="1"/>
      <c r="R1367" s="185"/>
      <c r="S1367" t="s">
        <v>1944</v>
      </c>
      <c r="V1367" s="186" t="s">
        <v>8134</v>
      </c>
      <c r="Z1367" s="70"/>
      <c r="AP1367" t="s">
        <v>6327</v>
      </c>
    </row>
    <row r="1368" spans="15:42" x14ac:dyDescent="0.2">
      <c r="O1368" s="183" t="s">
        <v>9027</v>
      </c>
      <c r="P1368" s="19"/>
      <c r="Q1368" s="1"/>
      <c r="R1368" s="185"/>
      <c r="S1368" t="s">
        <v>5614</v>
      </c>
      <c r="T1368" s="185" t="s">
        <v>2197</v>
      </c>
      <c r="Z1368" s="70"/>
      <c r="AP1368" t="s">
        <v>6327</v>
      </c>
    </row>
    <row r="1369" spans="15:42" x14ac:dyDescent="0.2">
      <c r="O1369" s="19" t="s">
        <v>5614</v>
      </c>
      <c r="P1369" s="214" t="s">
        <v>9024</v>
      </c>
      <c r="Q1369" t="s">
        <v>5614</v>
      </c>
      <c r="R1369" s="167" t="s">
        <v>7574</v>
      </c>
      <c r="S1369" s="1">
        <v>1</v>
      </c>
      <c r="T1369" s="185" t="s">
        <v>8251</v>
      </c>
      <c r="Z1369" s="70"/>
      <c r="AP1369" t="s">
        <v>6327</v>
      </c>
    </row>
    <row r="1370" spans="15:42" x14ac:dyDescent="0.2">
      <c r="O1370" s="19" t="s">
        <v>1944</v>
      </c>
      <c r="P1370" s="214" t="s">
        <v>9021</v>
      </c>
      <c r="Q1370" s="1">
        <v>1</v>
      </c>
      <c r="R1370" s="214" t="s">
        <v>9151</v>
      </c>
      <c r="Z1370" s="70"/>
      <c r="AP1370" t="s">
        <v>6327</v>
      </c>
    </row>
    <row r="1371" spans="15:42" x14ac:dyDescent="0.2">
      <c r="O1371" s="19" t="s">
        <v>1944</v>
      </c>
      <c r="P1371" s="214" t="s">
        <v>9022</v>
      </c>
      <c r="Q1371" t="s">
        <v>1944</v>
      </c>
      <c r="R1371" s="216" t="s">
        <v>9152</v>
      </c>
      <c r="S1371" t="s">
        <v>5614</v>
      </c>
      <c r="T1371" s="211" t="s">
        <v>7683</v>
      </c>
      <c r="U1371" t="s">
        <v>5614</v>
      </c>
      <c r="V1371" s="211" t="s">
        <v>4615</v>
      </c>
      <c r="AP1371" t="s">
        <v>6327</v>
      </c>
    </row>
    <row r="1372" spans="15:42" x14ac:dyDescent="0.2">
      <c r="O1372" s="19" t="s">
        <v>1944</v>
      </c>
      <c r="P1372" s="214" t="s">
        <v>9026</v>
      </c>
      <c r="Q1372" s="1">
        <v>1</v>
      </c>
      <c r="R1372" s="167" t="s">
        <v>8249</v>
      </c>
      <c r="S1372" s="1">
        <v>1</v>
      </c>
      <c r="T1372" s="167" t="s">
        <v>433</v>
      </c>
      <c r="Z1372" s="70"/>
      <c r="AP1372" t="s">
        <v>6327</v>
      </c>
    </row>
    <row r="1373" spans="15:42" x14ac:dyDescent="0.2">
      <c r="O1373" s="19" t="s">
        <v>1944</v>
      </c>
      <c r="P1373" s="167" t="s">
        <v>9025</v>
      </c>
      <c r="Q1373" t="s">
        <v>1944</v>
      </c>
      <c r="R1373" s="197" t="s">
        <v>8469</v>
      </c>
      <c r="S1373" t="s">
        <v>1944</v>
      </c>
      <c r="T1373" s="214" t="s">
        <v>9023</v>
      </c>
      <c r="AP1373" t="s">
        <v>6327</v>
      </c>
    </row>
    <row r="1374" spans="15:42" x14ac:dyDescent="0.2">
      <c r="O1374" s="19"/>
      <c r="P1374" s="19"/>
      <c r="Q1374" s="1">
        <v>1</v>
      </c>
      <c r="R1374" s="167" t="s">
        <v>8250</v>
      </c>
      <c r="S1374" s="1">
        <v>1</v>
      </c>
      <c r="T1374" s="208" t="s">
        <v>8807</v>
      </c>
      <c r="Z1374" s="70"/>
      <c r="AP1374" t="s">
        <v>6327</v>
      </c>
    </row>
    <row r="1375" spans="15:42" x14ac:dyDescent="0.2">
      <c r="P1375" s="167"/>
      <c r="Q1375" t="s">
        <v>1944</v>
      </c>
      <c r="S1375" t="s">
        <v>1944</v>
      </c>
      <c r="T1375" s="208" t="s">
        <v>8808</v>
      </c>
      <c r="Z1375" s="70"/>
      <c r="AP1375" t="s">
        <v>6327</v>
      </c>
    </row>
    <row r="1376" spans="15:42" x14ac:dyDescent="0.2">
      <c r="P1376" s="167"/>
      <c r="Q1376" t="s">
        <v>5614</v>
      </c>
      <c r="R1376" s="186" t="s">
        <v>8258</v>
      </c>
      <c r="S1376" t="s">
        <v>1944</v>
      </c>
      <c r="Z1376" s="70"/>
      <c r="AP1376" t="s">
        <v>6327</v>
      </c>
    </row>
    <row r="1377" spans="16:42" x14ac:dyDescent="0.2">
      <c r="P1377" s="167"/>
      <c r="Q1377" s="1">
        <v>1</v>
      </c>
      <c r="R1377" s="208" t="s">
        <v>8805</v>
      </c>
      <c r="S1377" t="s">
        <v>5614</v>
      </c>
      <c r="T1377" s="185" t="s">
        <v>1506</v>
      </c>
      <c r="Z1377" s="70"/>
      <c r="AP1377" t="s">
        <v>6327</v>
      </c>
    </row>
    <row r="1378" spans="16:42" x14ac:dyDescent="0.2">
      <c r="P1378" s="167"/>
      <c r="Q1378" t="s">
        <v>1944</v>
      </c>
      <c r="R1378" s="208" t="s">
        <v>8806</v>
      </c>
      <c r="S1378" s="1">
        <v>1</v>
      </c>
      <c r="T1378" s="185" t="s">
        <v>8252</v>
      </c>
      <c r="Z1378" s="70"/>
      <c r="AP1378" t="s">
        <v>6327</v>
      </c>
    </row>
    <row r="1379" spans="16:42" x14ac:dyDescent="0.2">
      <c r="P1379" s="167"/>
      <c r="Q1379" t="s">
        <v>1944</v>
      </c>
      <c r="R1379" s="190" t="s">
        <v>8253</v>
      </c>
      <c r="S1379" t="s">
        <v>1944</v>
      </c>
      <c r="Z1379" s="70"/>
      <c r="AP1379" t="s">
        <v>6327</v>
      </c>
    </row>
    <row r="1380" spans="16:42" x14ac:dyDescent="0.2">
      <c r="P1380" s="167"/>
      <c r="Q1380" s="1">
        <v>1</v>
      </c>
      <c r="R1380" s="167" t="s">
        <v>437</v>
      </c>
      <c r="S1380" t="s">
        <v>5614</v>
      </c>
      <c r="T1380" s="167" t="s">
        <v>2738</v>
      </c>
      <c r="Z1380" s="70"/>
      <c r="AP1380" t="s">
        <v>6327</v>
      </c>
    </row>
    <row r="1381" spans="16:42" x14ac:dyDescent="0.2">
      <c r="P1381" s="167"/>
      <c r="Q1381" t="s">
        <v>1944</v>
      </c>
      <c r="R1381" s="167" t="s">
        <v>7006</v>
      </c>
      <c r="S1381" s="1">
        <v>1</v>
      </c>
      <c r="T1381" s="167" t="s">
        <v>434</v>
      </c>
      <c r="Z1381" s="70"/>
      <c r="AP1381" t="s">
        <v>6327</v>
      </c>
    </row>
    <row r="1382" spans="16:42" x14ac:dyDescent="0.2">
      <c r="P1382" s="167"/>
      <c r="S1382" t="s">
        <v>1944</v>
      </c>
      <c r="Z1382" s="70"/>
      <c r="AP1382" t="s">
        <v>6327</v>
      </c>
    </row>
    <row r="1383" spans="16:42" x14ac:dyDescent="0.2">
      <c r="P1383" s="167"/>
      <c r="S1383" t="s">
        <v>5614</v>
      </c>
      <c r="T1383" s="167" t="s">
        <v>435</v>
      </c>
      <c r="Z1383" s="70"/>
      <c r="AP1383" t="s">
        <v>6327</v>
      </c>
    </row>
    <row r="1384" spans="16:42" x14ac:dyDescent="0.2">
      <c r="P1384" s="167"/>
      <c r="S1384" s="1">
        <v>1</v>
      </c>
      <c r="T1384" s="185" t="s">
        <v>8256</v>
      </c>
      <c r="Z1384" s="70"/>
      <c r="AP1384" t="s">
        <v>6327</v>
      </c>
    </row>
    <row r="1385" spans="16:42" x14ac:dyDescent="0.2">
      <c r="S1385" t="s">
        <v>1944</v>
      </c>
      <c r="Z1385" s="70"/>
      <c r="AP1385" t="s">
        <v>6327</v>
      </c>
    </row>
    <row r="1386" spans="16:42" x14ac:dyDescent="0.2">
      <c r="S1386" t="s">
        <v>5614</v>
      </c>
      <c r="T1386" s="186" t="s">
        <v>8257</v>
      </c>
      <c r="Z1386" s="70"/>
      <c r="AP1386" t="s">
        <v>6327</v>
      </c>
    </row>
    <row r="1387" spans="16:42" x14ac:dyDescent="0.2">
      <c r="S1387" s="1">
        <v>1</v>
      </c>
      <c r="T1387" s="185" t="s">
        <v>8255</v>
      </c>
      <c r="Z1387" s="70"/>
      <c r="AP1387" t="s">
        <v>6327</v>
      </c>
    </row>
    <row r="1388" spans="16:42" x14ac:dyDescent="0.2">
      <c r="S1388" t="s">
        <v>1944</v>
      </c>
      <c r="Z1388" s="70"/>
      <c r="AP1388" t="s">
        <v>6327</v>
      </c>
    </row>
    <row r="1389" spans="16:42" x14ac:dyDescent="0.2">
      <c r="S1389" t="s">
        <v>5614</v>
      </c>
      <c r="T1389" s="185" t="s">
        <v>4111</v>
      </c>
      <c r="Z1389" s="70"/>
      <c r="AP1389" t="s">
        <v>6327</v>
      </c>
    </row>
    <row r="1390" spans="16:42" x14ac:dyDescent="0.2">
      <c r="S1390" s="1">
        <v>1</v>
      </c>
      <c r="T1390" s="185" t="s">
        <v>8254</v>
      </c>
      <c r="Z1390" s="70"/>
      <c r="AP1390" t="s">
        <v>6327</v>
      </c>
    </row>
    <row r="1391" spans="16:42" x14ac:dyDescent="0.2">
      <c r="S1391" t="s">
        <v>1944</v>
      </c>
      <c r="Z1391" s="70"/>
      <c r="AP1391" t="s">
        <v>6327</v>
      </c>
    </row>
    <row r="1392" spans="16:42" x14ac:dyDescent="0.2">
      <c r="P1392" s="167"/>
      <c r="S1392" t="s">
        <v>5614</v>
      </c>
      <c r="T1392" s="186" t="s">
        <v>8259</v>
      </c>
      <c r="Z1392" s="70"/>
      <c r="AP1392" t="s">
        <v>6327</v>
      </c>
    </row>
    <row r="1393" spans="16:42" x14ac:dyDescent="0.2">
      <c r="P1393" s="167"/>
      <c r="S1393" s="1">
        <v>1</v>
      </c>
      <c r="T1393" s="185" t="s">
        <v>8260</v>
      </c>
      <c r="Z1393" s="70"/>
      <c r="AP1393" t="s">
        <v>6327</v>
      </c>
    </row>
    <row r="1394" spans="16:42" x14ac:dyDescent="0.2">
      <c r="P1394" s="167"/>
      <c r="S1394" s="1"/>
      <c r="T1394" s="185"/>
      <c r="Z1394" s="70"/>
      <c r="AP1394" t="s">
        <v>6327</v>
      </c>
    </row>
    <row r="1395" spans="16:42" x14ac:dyDescent="0.2">
      <c r="S1395" t="s">
        <v>5614</v>
      </c>
      <c r="T1395" s="185" t="s">
        <v>1506</v>
      </c>
      <c r="Z1395" s="70"/>
      <c r="AP1395" t="s">
        <v>6327</v>
      </c>
    </row>
    <row r="1396" spans="16:42" x14ac:dyDescent="0.2">
      <c r="S1396" s="1">
        <v>1</v>
      </c>
      <c r="T1396" s="185" t="s">
        <v>424</v>
      </c>
      <c r="Z1396" s="70"/>
      <c r="AP1396" t="s">
        <v>6327</v>
      </c>
    </row>
    <row r="1397" spans="16:42" x14ac:dyDescent="0.2">
      <c r="S1397" t="s">
        <v>1944</v>
      </c>
      <c r="Z1397" s="70"/>
      <c r="AP1397" t="s">
        <v>6327</v>
      </c>
    </row>
    <row r="1398" spans="16:42" x14ac:dyDescent="0.2">
      <c r="S1398" t="s">
        <v>5614</v>
      </c>
      <c r="T1398" s="185" t="s">
        <v>8262</v>
      </c>
      <c r="Z1398" s="70"/>
      <c r="AP1398" t="s">
        <v>6327</v>
      </c>
    </row>
    <row r="1399" spans="16:42" x14ac:dyDescent="0.2">
      <c r="S1399" s="1">
        <v>1</v>
      </c>
      <c r="T1399" s="185" t="s">
        <v>8264</v>
      </c>
      <c r="Z1399" s="70"/>
      <c r="AP1399" t="s">
        <v>6327</v>
      </c>
    </row>
    <row r="1400" spans="16:42" x14ac:dyDescent="0.2">
      <c r="S1400" t="s">
        <v>1944</v>
      </c>
      <c r="Z1400" s="70"/>
      <c r="AP1400" t="s">
        <v>6327</v>
      </c>
    </row>
    <row r="1401" spans="16:42" x14ac:dyDescent="0.2">
      <c r="S1401" t="s">
        <v>5614</v>
      </c>
      <c r="T1401" s="185" t="s">
        <v>5269</v>
      </c>
      <c r="Z1401" s="70"/>
      <c r="AP1401" t="s">
        <v>6327</v>
      </c>
    </row>
    <row r="1402" spans="16:42" x14ac:dyDescent="0.2">
      <c r="S1402" s="1">
        <v>1</v>
      </c>
      <c r="T1402" s="185" t="s">
        <v>8263</v>
      </c>
      <c r="Z1402" s="70"/>
      <c r="AP1402" t="s">
        <v>6327</v>
      </c>
    </row>
    <row r="1403" spans="16:42" x14ac:dyDescent="0.2">
      <c r="S1403" t="s">
        <v>1944</v>
      </c>
      <c r="Z1403" s="70"/>
      <c r="AP1403" t="s">
        <v>6327</v>
      </c>
    </row>
    <row r="1404" spans="16:42" x14ac:dyDescent="0.2">
      <c r="Q1404" t="s">
        <v>5614</v>
      </c>
      <c r="R1404" s="185" t="s">
        <v>8261</v>
      </c>
      <c r="S1404" t="s">
        <v>5614</v>
      </c>
      <c r="T1404" s="167" t="s">
        <v>2639</v>
      </c>
      <c r="Z1404" s="70"/>
      <c r="AP1404" t="s">
        <v>6327</v>
      </c>
    </row>
    <row r="1405" spans="16:42" x14ac:dyDescent="0.2">
      <c r="Q1405" s="1">
        <v>1</v>
      </c>
      <c r="R1405" s="185" t="s">
        <v>4709</v>
      </c>
      <c r="S1405" s="1">
        <v>1</v>
      </c>
      <c r="T1405" s="167" t="s">
        <v>425</v>
      </c>
      <c r="Z1405" s="70"/>
      <c r="AP1405" t="s">
        <v>6327</v>
      </c>
    </row>
    <row r="1406" spans="16:42" x14ac:dyDescent="0.2">
      <c r="Q1406" t="s">
        <v>1944</v>
      </c>
      <c r="R1406" s="167" t="s">
        <v>8245</v>
      </c>
      <c r="S1406" t="s">
        <v>1944</v>
      </c>
      <c r="Z1406" s="70"/>
      <c r="AP1406" t="s">
        <v>6327</v>
      </c>
    </row>
    <row r="1407" spans="16:42" x14ac:dyDescent="0.2">
      <c r="Q1407" s="1">
        <v>1</v>
      </c>
      <c r="R1407" s="185" t="s">
        <v>8265</v>
      </c>
      <c r="S1407" t="s">
        <v>5614</v>
      </c>
      <c r="T1407" s="167" t="s">
        <v>421</v>
      </c>
      <c r="Z1407" s="70"/>
      <c r="AP1407" t="s">
        <v>6327</v>
      </c>
    </row>
    <row r="1408" spans="16:42" x14ac:dyDescent="0.2">
      <c r="S1408" s="1">
        <v>1</v>
      </c>
      <c r="T1408" s="167" t="s">
        <v>429</v>
      </c>
      <c r="Z1408" s="70"/>
      <c r="AP1408" t="s">
        <v>6327</v>
      </c>
    </row>
    <row r="1409" spans="15:42" x14ac:dyDescent="0.2">
      <c r="S1409" t="s">
        <v>1944</v>
      </c>
      <c r="Z1409" s="70"/>
      <c r="AP1409" t="s">
        <v>6327</v>
      </c>
    </row>
    <row r="1410" spans="15:42" x14ac:dyDescent="0.2">
      <c r="S1410" t="s">
        <v>5614</v>
      </c>
      <c r="T1410" s="167" t="s">
        <v>2197</v>
      </c>
      <c r="Z1410" s="70"/>
      <c r="AP1410" t="s">
        <v>6327</v>
      </c>
    </row>
    <row r="1411" spans="15:42" x14ac:dyDescent="0.2">
      <c r="S1411" s="1">
        <v>1</v>
      </c>
      <c r="T1411" s="167" t="s">
        <v>430</v>
      </c>
      <c r="Z1411" s="70"/>
      <c r="AP1411" t="s">
        <v>6327</v>
      </c>
    </row>
    <row r="1412" spans="15:42" x14ac:dyDescent="0.2">
      <c r="S1412" t="s">
        <v>1944</v>
      </c>
      <c r="Z1412" s="70"/>
      <c r="AP1412" t="s">
        <v>6327</v>
      </c>
    </row>
    <row r="1413" spans="15:42" x14ac:dyDescent="0.2">
      <c r="S1413" t="s">
        <v>5614</v>
      </c>
      <c r="T1413" s="167" t="s">
        <v>5269</v>
      </c>
      <c r="Z1413" s="70"/>
      <c r="AP1413" t="s">
        <v>6327</v>
      </c>
    </row>
    <row r="1414" spans="15:42" x14ac:dyDescent="0.2">
      <c r="S1414" s="1">
        <v>1</v>
      </c>
      <c r="T1414" s="167" t="s">
        <v>432</v>
      </c>
      <c r="Z1414" s="70"/>
      <c r="AP1414" t="s">
        <v>6327</v>
      </c>
    </row>
    <row r="1415" spans="15:42" x14ac:dyDescent="0.2">
      <c r="S1415" t="s">
        <v>1944</v>
      </c>
      <c r="Z1415" s="70"/>
      <c r="AP1415" t="s">
        <v>6327</v>
      </c>
    </row>
    <row r="1416" spans="15:42" x14ac:dyDescent="0.2">
      <c r="S1416" t="s">
        <v>5614</v>
      </c>
      <c r="T1416" s="167" t="s">
        <v>5269</v>
      </c>
      <c r="Z1416" s="70"/>
      <c r="AP1416" t="s">
        <v>6327</v>
      </c>
    </row>
    <row r="1417" spans="15:42" x14ac:dyDescent="0.2">
      <c r="S1417" s="1">
        <v>1</v>
      </c>
      <c r="T1417" s="167" t="s">
        <v>431</v>
      </c>
      <c r="Z1417" s="70"/>
      <c r="AP1417" t="s">
        <v>6327</v>
      </c>
    </row>
    <row r="1418" spans="15:42" x14ac:dyDescent="0.2">
      <c r="S1418" t="s">
        <v>1944</v>
      </c>
      <c r="Z1418" s="70"/>
      <c r="AP1418" t="s">
        <v>6327</v>
      </c>
    </row>
    <row r="1419" spans="15:42" x14ac:dyDescent="0.2">
      <c r="S1419" t="s">
        <v>5614</v>
      </c>
      <c r="T1419" s="167" t="s">
        <v>421</v>
      </c>
      <c r="Z1419" s="70"/>
      <c r="AP1419" t="s">
        <v>6327</v>
      </c>
    </row>
    <row r="1420" spans="15:42" x14ac:dyDescent="0.2">
      <c r="S1420" s="1">
        <v>1</v>
      </c>
      <c r="T1420" s="167" t="s">
        <v>436</v>
      </c>
      <c r="Z1420" s="70"/>
      <c r="AP1420" t="s">
        <v>6327</v>
      </c>
    </row>
    <row r="1421" spans="15:42" x14ac:dyDescent="0.2">
      <c r="O1421" s="17"/>
      <c r="Z1421" s="70"/>
      <c r="AP1421" t="s">
        <v>6327</v>
      </c>
    </row>
    <row r="1422" spans="15:42" x14ac:dyDescent="0.2">
      <c r="O1422" s="17"/>
      <c r="Q1422" t="s">
        <v>5614</v>
      </c>
      <c r="R1422" s="167" t="s">
        <v>423</v>
      </c>
      <c r="S1422" t="s">
        <v>5614</v>
      </c>
      <c r="T1422" s="167" t="s">
        <v>5269</v>
      </c>
      <c r="Z1422" s="70"/>
      <c r="AP1422" t="s">
        <v>6327</v>
      </c>
    </row>
    <row r="1423" spans="15:42" x14ac:dyDescent="0.2">
      <c r="O1423" s="17"/>
      <c r="Q1423" s="1">
        <v>1</v>
      </c>
      <c r="R1423" s="167" t="s">
        <v>6262</v>
      </c>
      <c r="S1423" s="1">
        <v>1</v>
      </c>
      <c r="T1423" s="167" t="s">
        <v>426</v>
      </c>
      <c r="Z1423" s="70"/>
      <c r="AP1423" t="s">
        <v>6327</v>
      </c>
    </row>
    <row r="1424" spans="15:42" x14ac:dyDescent="0.2">
      <c r="O1424" s="17"/>
      <c r="Q1424" s="1">
        <v>1</v>
      </c>
      <c r="R1424" s="167" t="s">
        <v>428</v>
      </c>
      <c r="S1424" t="s">
        <v>1944</v>
      </c>
      <c r="Z1424" s="70"/>
      <c r="AP1424" t="s">
        <v>6327</v>
      </c>
    </row>
    <row r="1425" spans="1:42" x14ac:dyDescent="0.2">
      <c r="O1425" s="17"/>
      <c r="S1425" t="s">
        <v>5614</v>
      </c>
      <c r="T1425" s="167" t="s">
        <v>5545</v>
      </c>
      <c r="Z1425" s="70"/>
      <c r="AP1425" t="s">
        <v>6327</v>
      </c>
    </row>
    <row r="1426" spans="1:42" x14ac:dyDescent="0.2">
      <c r="S1426" s="1">
        <v>1</v>
      </c>
      <c r="T1426" s="167" t="s">
        <v>427</v>
      </c>
      <c r="Z1426" s="70"/>
      <c r="AP1426" t="s">
        <v>6327</v>
      </c>
    </row>
    <row r="1427" spans="1:42" x14ac:dyDescent="0.2">
      <c r="A1427" s="17" t="s">
        <v>9883</v>
      </c>
      <c r="G1427" s="17"/>
      <c r="H1427" s="17"/>
      <c r="O1427" s="7"/>
      <c r="T1427" s="167"/>
      <c r="Z1427" s="70"/>
      <c r="AP1427" t="s">
        <v>6327</v>
      </c>
    </row>
    <row r="1428" spans="1:42" x14ac:dyDescent="0.2">
      <c r="G1428" s="17"/>
      <c r="H1428" s="17"/>
      <c r="O1428" s="11" t="s">
        <v>9529</v>
      </c>
      <c r="T1428" s="167"/>
      <c r="Z1428" s="70"/>
      <c r="AI1428" s="20" t="s">
        <v>6139</v>
      </c>
      <c r="AJ1428" s="19"/>
      <c r="AK1428" t="s">
        <v>5614</v>
      </c>
      <c r="AL1428" s="227" t="s">
        <v>4666</v>
      </c>
      <c r="AM1428" s="20" t="s">
        <v>3220</v>
      </c>
      <c r="AN1428" s="19"/>
      <c r="AO1428" s="19"/>
      <c r="AP1428" t="s">
        <v>6327</v>
      </c>
    </row>
    <row r="1429" spans="1:42" x14ac:dyDescent="0.2">
      <c r="G1429" s="17"/>
      <c r="H1429" s="17"/>
      <c r="O1429" s="7"/>
      <c r="T1429" s="167"/>
      <c r="Z1429" s="70"/>
      <c r="AI1429" s="19" t="s">
        <v>5614</v>
      </c>
      <c r="AJ1429" s="2" t="s">
        <v>9548</v>
      </c>
      <c r="AK1429" s="1">
        <v>1</v>
      </c>
      <c r="AL1429" s="227" t="s">
        <v>5537</v>
      </c>
      <c r="AM1429" s="19" t="s">
        <v>5614</v>
      </c>
      <c r="AN1429" s="112" t="s">
        <v>5795</v>
      </c>
      <c r="AP1429" t="s">
        <v>6327</v>
      </c>
    </row>
    <row r="1430" spans="1:42" x14ac:dyDescent="0.2">
      <c r="G1430" s="17"/>
      <c r="H1430" s="17"/>
      <c r="O1430" s="7"/>
      <c r="T1430" s="167"/>
      <c r="Z1430" s="70"/>
      <c r="AI1430" s="19" t="s">
        <v>1944</v>
      </c>
      <c r="AJ1430" s="173" t="s">
        <v>7460</v>
      </c>
      <c r="AK1430" t="s">
        <v>1944</v>
      </c>
      <c r="AL1430" s="227" t="s">
        <v>9549</v>
      </c>
      <c r="AM1430" s="19" t="s">
        <v>1944</v>
      </c>
      <c r="AN1430" s="173" t="s">
        <v>7523</v>
      </c>
      <c r="AP1430" t="s">
        <v>6327</v>
      </c>
    </row>
    <row r="1431" spans="1:42" x14ac:dyDescent="0.2">
      <c r="T1431" s="167"/>
      <c r="Y1431" t="s">
        <v>5614</v>
      </c>
      <c r="Z1431" s="170" t="s">
        <v>4553</v>
      </c>
      <c r="AI1431" s="19" t="s">
        <v>1944</v>
      </c>
      <c r="AJ1431" s="173" t="s">
        <v>7461</v>
      </c>
      <c r="AK1431" t="s">
        <v>1944</v>
      </c>
      <c r="AL1431" s="242" t="s">
        <v>10072</v>
      </c>
      <c r="AM1431" s="19" t="s">
        <v>1944</v>
      </c>
      <c r="AN1431" s="214" t="s">
        <v>9153</v>
      </c>
      <c r="AP1431" t="s">
        <v>6327</v>
      </c>
    </row>
    <row r="1432" spans="1:42" x14ac:dyDescent="0.2">
      <c r="O1432" s="7"/>
      <c r="T1432" s="167"/>
      <c r="Y1432" t="s">
        <v>1944</v>
      </c>
      <c r="Z1432" s="167" t="s">
        <v>7078</v>
      </c>
      <c r="AI1432" s="19" t="s">
        <v>1944</v>
      </c>
      <c r="AJ1432" s="214" t="s">
        <v>9153</v>
      </c>
      <c r="AK1432" s="19"/>
      <c r="AM1432" s="19"/>
      <c r="AN1432" s="19"/>
      <c r="AO1432" s="19"/>
      <c r="AP1432" t="s">
        <v>6327</v>
      </c>
    </row>
    <row r="1433" spans="1:42" x14ac:dyDescent="0.2">
      <c r="A1433" s="17" t="s">
        <v>9883</v>
      </c>
      <c r="G1433" s="17"/>
      <c r="O1433" s="7"/>
      <c r="T1433" s="167"/>
      <c r="Z1433" s="167"/>
      <c r="AI1433" s="19"/>
      <c r="AJ1433" s="19"/>
      <c r="AK1433" s="19"/>
      <c r="AP1433" t="s">
        <v>6327</v>
      </c>
    </row>
    <row r="1434" spans="1:42" x14ac:dyDescent="0.2">
      <c r="O1434" s="11" t="s">
        <v>8332</v>
      </c>
      <c r="T1434" s="167"/>
      <c r="Z1434" s="167"/>
      <c r="AK1434" s="17" t="s">
        <v>5614</v>
      </c>
      <c r="AL1434" s="244" t="s">
        <v>8333</v>
      </c>
      <c r="AM1434" s="20" t="s">
        <v>7604</v>
      </c>
      <c r="AN1434" s="19"/>
      <c r="AP1434" t="s">
        <v>6327</v>
      </c>
    </row>
    <row r="1435" spans="1:42" x14ac:dyDescent="0.2">
      <c r="O1435" s="7"/>
      <c r="T1435" s="167"/>
      <c r="Z1435" s="167"/>
      <c r="AK1435" t="s">
        <v>1944</v>
      </c>
      <c r="AL1435" s="242" t="s">
        <v>8334</v>
      </c>
      <c r="AM1435" s="19" t="s">
        <v>5614</v>
      </c>
      <c r="AN1435" s="157" t="s">
        <v>4</v>
      </c>
      <c r="AP1435" t="s">
        <v>6327</v>
      </c>
    </row>
    <row r="1436" spans="1:42" x14ac:dyDescent="0.2">
      <c r="O1436" s="7"/>
      <c r="T1436" s="167"/>
      <c r="Z1436" s="167"/>
      <c r="AM1436" s="19" t="s">
        <v>1944</v>
      </c>
      <c r="AN1436" s="242" t="s">
        <v>9924</v>
      </c>
      <c r="AP1436" t="s">
        <v>6327</v>
      </c>
    </row>
    <row r="1437" spans="1:42" x14ac:dyDescent="0.2">
      <c r="O1437" s="7"/>
      <c r="T1437" s="167"/>
      <c r="Z1437" s="167"/>
      <c r="AM1437" s="19" t="s">
        <v>1944</v>
      </c>
      <c r="AN1437" s="162" t="s">
        <v>213</v>
      </c>
      <c r="AP1437" t="s">
        <v>6327</v>
      </c>
    </row>
    <row r="1438" spans="1:42" x14ac:dyDescent="0.2">
      <c r="A1438" s="17" t="s">
        <v>9883</v>
      </c>
      <c r="G1438" s="17"/>
      <c r="H1438" s="17"/>
      <c r="Z1438" s="23"/>
      <c r="AM1438" s="19"/>
      <c r="AN1438" s="19"/>
      <c r="AP1438" t="s">
        <v>6327</v>
      </c>
    </row>
    <row r="1439" spans="1:42" x14ac:dyDescent="0.2">
      <c r="O1439" s="16" t="s">
        <v>2204</v>
      </c>
      <c r="U1439" t="s">
        <v>5614</v>
      </c>
      <c r="V1439" s="227" t="s">
        <v>8409</v>
      </c>
      <c r="W1439" t="s">
        <v>5614</v>
      </c>
      <c r="X1439" s="227" t="s">
        <v>6288</v>
      </c>
      <c r="Z1439" s="23"/>
      <c r="AA1439" s="19"/>
      <c r="AB1439" s="78" t="s">
        <v>3515</v>
      </c>
      <c r="AC1439" s="19"/>
      <c r="AP1439" t="s">
        <v>6327</v>
      </c>
    </row>
    <row r="1440" spans="1:42" x14ac:dyDescent="0.2">
      <c r="O1440" s="202" t="s">
        <v>9403</v>
      </c>
      <c r="S1440" t="s">
        <v>5614</v>
      </c>
      <c r="T1440" s="227" t="s">
        <v>4113</v>
      </c>
      <c r="U1440" s="1">
        <v>1</v>
      </c>
      <c r="V1440" s="227" t="s">
        <v>9427</v>
      </c>
      <c r="W1440" s="1">
        <v>1</v>
      </c>
      <c r="X1440" s="227" t="s">
        <v>9426</v>
      </c>
      <c r="Y1440" t="s">
        <v>5614</v>
      </c>
      <c r="Z1440" s="96" t="s">
        <v>7324</v>
      </c>
      <c r="AA1440" s="19" t="s">
        <v>5614</v>
      </c>
      <c r="AB1440" t="s">
        <v>3779</v>
      </c>
      <c r="AC1440" s="19"/>
      <c r="AP1440" t="s">
        <v>6327</v>
      </c>
    </row>
    <row r="1441" spans="1:42" x14ac:dyDescent="0.2">
      <c r="Q1441" t="s">
        <v>5614</v>
      </c>
      <c r="R1441" s="227" t="s">
        <v>9404</v>
      </c>
      <c r="S1441" s="1">
        <v>1</v>
      </c>
      <c r="T1441" s="227" t="s">
        <v>4340</v>
      </c>
      <c r="U1441" s="1">
        <v>1</v>
      </c>
      <c r="V1441" s="227" t="s">
        <v>9842</v>
      </c>
      <c r="Y1441" t="s">
        <v>1944</v>
      </c>
      <c r="Z1441" s="63" t="s">
        <v>1989</v>
      </c>
      <c r="AA1441" s="19" t="s">
        <v>1944</v>
      </c>
      <c r="AB1441" s="17" t="s">
        <v>7262</v>
      </c>
      <c r="AC1441" s="19"/>
      <c r="AP1441" t="s">
        <v>6327</v>
      </c>
    </row>
    <row r="1442" spans="1:42" x14ac:dyDescent="0.2">
      <c r="Q1442" s="1">
        <v>1</v>
      </c>
      <c r="R1442" s="227" t="s">
        <v>6262</v>
      </c>
      <c r="S1442" t="s">
        <v>1944</v>
      </c>
      <c r="T1442" s="227" t="s">
        <v>9424</v>
      </c>
      <c r="Y1442" t="s">
        <v>1944</v>
      </c>
      <c r="Z1442" s="63" t="s">
        <v>3092</v>
      </c>
      <c r="AA1442" s="19" t="s">
        <v>1944</v>
      </c>
      <c r="AB1442" s="100" t="s">
        <v>7263</v>
      </c>
      <c r="AC1442" s="19"/>
      <c r="AP1442" t="s">
        <v>6327</v>
      </c>
    </row>
    <row r="1443" spans="1:42" x14ac:dyDescent="0.2">
      <c r="P1443" s="23"/>
      <c r="S1443" t="s">
        <v>1944</v>
      </c>
      <c r="T1443" s="227" t="s">
        <v>9425</v>
      </c>
      <c r="Z1443" s="63"/>
      <c r="AA1443" s="19" t="s">
        <v>1944</v>
      </c>
      <c r="AB1443" s="111" t="s">
        <v>4963</v>
      </c>
      <c r="AC1443" s="19"/>
      <c r="AP1443" t="s">
        <v>6327</v>
      </c>
    </row>
    <row r="1444" spans="1:42" x14ac:dyDescent="0.2">
      <c r="P1444" s="23"/>
      <c r="S1444" s="1">
        <v>1</v>
      </c>
      <c r="T1444" s="227" t="s">
        <v>1935</v>
      </c>
      <c r="Z1444" s="63"/>
      <c r="AA1444" s="19"/>
      <c r="AB1444" s="19"/>
      <c r="AC1444" s="19"/>
      <c r="AP1444" t="s">
        <v>6327</v>
      </c>
    </row>
    <row r="1445" spans="1:42" x14ac:dyDescent="0.2">
      <c r="P1445" s="23"/>
      <c r="S1445" t="s">
        <v>1944</v>
      </c>
      <c r="T1445" s="227"/>
      <c r="Z1445" s="63"/>
      <c r="AP1445" t="s">
        <v>6327</v>
      </c>
    </row>
    <row r="1446" spans="1:42" x14ac:dyDescent="0.2">
      <c r="P1446" s="23"/>
      <c r="S1446" t="s">
        <v>5614</v>
      </c>
      <c r="T1446" s="242" t="s">
        <v>5924</v>
      </c>
      <c r="Z1446" s="63"/>
      <c r="AP1446" t="s">
        <v>6327</v>
      </c>
    </row>
    <row r="1447" spans="1:42" x14ac:dyDescent="0.2">
      <c r="P1447" s="23"/>
      <c r="S1447" s="1">
        <v>1</v>
      </c>
      <c r="T1447" s="242" t="s">
        <v>1935</v>
      </c>
      <c r="Z1447" s="63"/>
      <c r="AP1447" t="s">
        <v>6327</v>
      </c>
    </row>
    <row r="1448" spans="1:42" x14ac:dyDescent="0.2">
      <c r="P1448" s="23"/>
      <c r="S1448" t="s">
        <v>1944</v>
      </c>
      <c r="T1448" s="242" t="s">
        <v>9934</v>
      </c>
      <c r="Z1448" s="63"/>
      <c r="AP1448" t="s">
        <v>6327</v>
      </c>
    </row>
    <row r="1449" spans="1:42" x14ac:dyDescent="0.2">
      <c r="A1449" s="17" t="s">
        <v>9883</v>
      </c>
      <c r="G1449" s="17"/>
      <c r="H1449" s="17"/>
      <c r="O1449" s="35"/>
      <c r="P1449" s="23"/>
      <c r="AP1449" t="s">
        <v>6327</v>
      </c>
    </row>
    <row r="1450" spans="1:42" x14ac:dyDescent="0.2">
      <c r="G1450" s="17"/>
      <c r="H1450" s="17"/>
      <c r="I1450" t="s">
        <v>5614</v>
      </c>
      <c r="J1450" s="227" t="s">
        <v>9501</v>
      </c>
      <c r="K1450" t="s">
        <v>5614</v>
      </c>
      <c r="L1450" s="227" t="s">
        <v>9499</v>
      </c>
      <c r="O1450" s="11" t="s">
        <v>9371</v>
      </c>
      <c r="P1450" s="23"/>
      <c r="AP1450" t="s">
        <v>6327</v>
      </c>
    </row>
    <row r="1451" spans="1:42" x14ac:dyDescent="0.2">
      <c r="G1451" s="17"/>
      <c r="H1451" s="17"/>
      <c r="I1451" s="1">
        <v>1</v>
      </c>
      <c r="J1451" s="227" t="s">
        <v>9500</v>
      </c>
      <c r="K1451" s="1">
        <v>1</v>
      </c>
      <c r="L1451" s="227" t="s">
        <v>5033</v>
      </c>
      <c r="O1451" s="11"/>
      <c r="P1451" s="23"/>
      <c r="Q1451" t="s">
        <v>5614</v>
      </c>
      <c r="R1451" s="17" t="s">
        <v>9396</v>
      </c>
      <c r="AP1451" t="s">
        <v>6327</v>
      </c>
    </row>
    <row r="1452" spans="1:42" x14ac:dyDescent="0.2">
      <c r="G1452" s="17"/>
      <c r="H1452" s="17"/>
      <c r="I1452" t="s">
        <v>1944</v>
      </c>
      <c r="J1452" s="227" t="s">
        <v>9502</v>
      </c>
      <c r="K1452" t="s">
        <v>1944</v>
      </c>
      <c r="L1452" s="227" t="s">
        <v>9498</v>
      </c>
      <c r="O1452" s="35"/>
      <c r="P1452" s="23"/>
      <c r="Q1452" s="1">
        <v>1</v>
      </c>
      <c r="R1452" s="17" t="s">
        <v>4709</v>
      </c>
      <c r="AP1452" t="s">
        <v>6327</v>
      </c>
    </row>
    <row r="1453" spans="1:42" x14ac:dyDescent="0.2">
      <c r="G1453" s="17"/>
      <c r="H1453" s="17"/>
      <c r="I1453" s="1">
        <v>1</v>
      </c>
      <c r="J1453" s="227" t="s">
        <v>9503</v>
      </c>
      <c r="K1453" s="1">
        <v>1</v>
      </c>
      <c r="L1453" s="227" t="s">
        <v>8019</v>
      </c>
      <c r="P1453" s="23"/>
      <c r="Q1453" t="s">
        <v>1944</v>
      </c>
      <c r="R1453" s="17" t="s">
        <v>9397</v>
      </c>
      <c r="AP1453" t="s">
        <v>6327</v>
      </c>
    </row>
    <row r="1454" spans="1:42" x14ac:dyDescent="0.2">
      <c r="A1454" s="17" t="s">
        <v>9883</v>
      </c>
      <c r="G1454" s="17"/>
      <c r="H1454" s="17"/>
      <c r="I1454" s="1"/>
      <c r="J1454" s="227"/>
      <c r="K1454" s="1"/>
      <c r="L1454" s="227"/>
      <c r="O1454" s="17"/>
      <c r="P1454" s="23"/>
      <c r="R1454" s="17"/>
      <c r="AP1454" t="s">
        <v>6327</v>
      </c>
    </row>
    <row r="1455" spans="1:42" x14ac:dyDescent="0.2">
      <c r="G1455" s="17"/>
      <c r="H1455" s="17"/>
      <c r="I1455" s="1"/>
      <c r="J1455" s="227"/>
      <c r="K1455" s="1"/>
      <c r="L1455" s="227"/>
      <c r="O1455" s="3" t="s">
        <v>10064</v>
      </c>
      <c r="P1455" s="23"/>
      <c r="R1455" s="17"/>
      <c r="AK1455" t="s">
        <v>5614</v>
      </c>
      <c r="AL1455" s="242" t="s">
        <v>10065</v>
      </c>
      <c r="AP1455" t="s">
        <v>6327</v>
      </c>
    </row>
    <row r="1456" spans="1:42" x14ac:dyDescent="0.2">
      <c r="G1456" s="17"/>
      <c r="H1456" s="17"/>
      <c r="I1456" s="1"/>
      <c r="J1456" s="227"/>
      <c r="K1456" s="1"/>
      <c r="L1456" s="227"/>
      <c r="O1456" s="17"/>
      <c r="P1456" s="23"/>
      <c r="R1456" s="17"/>
      <c r="AK1456" s="1">
        <v>1</v>
      </c>
      <c r="AL1456" s="242" t="s">
        <v>6366</v>
      </c>
      <c r="AP1456" t="s">
        <v>6327</v>
      </c>
    </row>
    <row r="1457" spans="1:42" x14ac:dyDescent="0.2">
      <c r="G1457" s="17"/>
      <c r="H1457" s="17"/>
      <c r="I1457" s="1"/>
      <c r="J1457" s="227"/>
      <c r="K1457" s="1"/>
      <c r="L1457" s="227"/>
      <c r="O1457" s="17"/>
      <c r="P1457" s="23"/>
      <c r="R1457" s="17"/>
      <c r="AK1457" t="s">
        <v>1944</v>
      </c>
      <c r="AL1457" s="242" t="s">
        <v>10066</v>
      </c>
      <c r="AP1457" t="s">
        <v>6327</v>
      </c>
    </row>
    <row r="1458" spans="1:42" x14ac:dyDescent="0.2">
      <c r="A1458" s="17" t="s">
        <v>9883</v>
      </c>
      <c r="G1458" s="17"/>
      <c r="H1458" s="17"/>
      <c r="I1458" s="1"/>
      <c r="J1458" s="227"/>
      <c r="K1458" s="1"/>
      <c r="L1458" s="227"/>
      <c r="O1458" s="17"/>
      <c r="P1458" s="23"/>
      <c r="R1458" s="17"/>
      <c r="AP1458" t="s">
        <v>6327</v>
      </c>
    </row>
    <row r="1459" spans="1:42" x14ac:dyDescent="0.2">
      <c r="G1459" s="17"/>
      <c r="H1459" s="17"/>
      <c r="I1459" s="1"/>
      <c r="J1459" s="227"/>
      <c r="K1459" s="1"/>
      <c r="L1459" s="227"/>
      <c r="O1459" s="3" t="s">
        <v>10033</v>
      </c>
      <c r="P1459" s="23"/>
      <c r="R1459" s="17"/>
      <c r="AM1459" t="s">
        <v>5614</v>
      </c>
      <c r="AN1459" s="244" t="s">
        <v>10034</v>
      </c>
      <c r="AP1459" t="s">
        <v>6327</v>
      </c>
    </row>
    <row r="1460" spans="1:42" x14ac:dyDescent="0.2">
      <c r="G1460" s="17"/>
      <c r="H1460" s="17"/>
      <c r="I1460" s="1"/>
      <c r="J1460" s="227"/>
      <c r="K1460" s="1"/>
      <c r="L1460" s="227"/>
      <c r="O1460" s="17"/>
      <c r="P1460" s="23"/>
      <c r="R1460" s="17"/>
      <c r="AM1460" t="s">
        <v>1944</v>
      </c>
      <c r="AN1460" s="242" t="s">
        <v>10035</v>
      </c>
      <c r="AP1460" t="s">
        <v>6327</v>
      </c>
    </row>
    <row r="1461" spans="1:42" x14ac:dyDescent="0.2">
      <c r="G1461" s="17"/>
      <c r="H1461" s="17"/>
      <c r="I1461" s="1"/>
      <c r="J1461" s="227"/>
      <c r="K1461" s="1"/>
      <c r="L1461" s="227"/>
      <c r="O1461" s="17"/>
      <c r="P1461" s="23"/>
      <c r="R1461" s="17"/>
      <c r="AM1461" t="s">
        <v>1944</v>
      </c>
      <c r="AN1461" s="242" t="s">
        <v>10036</v>
      </c>
      <c r="AP1461" t="s">
        <v>6327</v>
      </c>
    </row>
    <row r="1462" spans="1:42" x14ac:dyDescent="0.2">
      <c r="A1462" s="17" t="s">
        <v>9883</v>
      </c>
      <c r="G1462" s="17"/>
      <c r="H1462" s="17"/>
      <c r="O1462" s="35"/>
      <c r="P1462" s="23"/>
      <c r="AP1462" t="s">
        <v>6327</v>
      </c>
    </row>
    <row r="1463" spans="1:42" x14ac:dyDescent="0.2">
      <c r="M1463" t="s">
        <v>5614</v>
      </c>
      <c r="N1463" s="229" t="s">
        <v>9708</v>
      </c>
      <c r="O1463" s="3" t="s">
        <v>9332</v>
      </c>
      <c r="P1463" s="23"/>
      <c r="AI1463" t="s">
        <v>5614</v>
      </c>
      <c r="AJ1463" s="79" t="s">
        <v>9336</v>
      </c>
      <c r="AK1463" t="s">
        <v>5614</v>
      </c>
      <c r="AL1463" s="227" t="s">
        <v>2875</v>
      </c>
      <c r="AP1463" t="s">
        <v>6327</v>
      </c>
    </row>
    <row r="1464" spans="1:42" x14ac:dyDescent="0.2">
      <c r="M1464" s="1">
        <v>1</v>
      </c>
      <c r="N1464" s="214" t="s">
        <v>9706</v>
      </c>
      <c r="O1464" s="35"/>
      <c r="P1464" s="23"/>
      <c r="U1464" t="s">
        <v>5614</v>
      </c>
      <c r="V1464" s="219" t="s">
        <v>967</v>
      </c>
      <c r="AI1464" s="1">
        <v>1</v>
      </c>
      <c r="AJ1464" s="227" t="s">
        <v>9333</v>
      </c>
      <c r="AK1464" s="1">
        <v>1</v>
      </c>
      <c r="AL1464" s="227" t="s">
        <v>9335</v>
      </c>
      <c r="AP1464" t="s">
        <v>6327</v>
      </c>
    </row>
    <row r="1465" spans="1:42" x14ac:dyDescent="0.2">
      <c r="M1465" t="s">
        <v>1944</v>
      </c>
      <c r="N1465" s="227" t="s">
        <v>9707</v>
      </c>
      <c r="O1465" s="35"/>
      <c r="P1465" s="23"/>
      <c r="U1465" t="s">
        <v>1944</v>
      </c>
      <c r="V1465" s="214" t="s">
        <v>8965</v>
      </c>
      <c r="AI1465" s="7"/>
      <c r="AJ1465" s="208"/>
      <c r="AP1465" t="s">
        <v>6327</v>
      </c>
    </row>
    <row r="1466" spans="1:42" x14ac:dyDescent="0.2">
      <c r="M1466" t="s">
        <v>1944</v>
      </c>
      <c r="N1466" s="234" t="s">
        <v>9267</v>
      </c>
      <c r="O1466" s="35"/>
      <c r="P1466" s="23"/>
      <c r="V1466" s="214"/>
      <c r="AI1466" s="7"/>
      <c r="AJ1466" s="208"/>
      <c r="AP1466" t="s">
        <v>6327</v>
      </c>
    </row>
    <row r="1467" spans="1:42" x14ac:dyDescent="0.2">
      <c r="A1467" s="17" t="s">
        <v>9883</v>
      </c>
      <c r="G1467" s="17"/>
      <c r="H1467" s="17"/>
      <c r="P1467" s="37"/>
      <c r="R1467" s="37"/>
      <c r="AP1467" t="s">
        <v>6327</v>
      </c>
    </row>
    <row r="1468" spans="1:42" x14ac:dyDescent="0.2">
      <c r="O1468" s="3" t="s">
        <v>3874</v>
      </c>
      <c r="P1468" s="37"/>
      <c r="R1468" s="37"/>
      <c r="U1468" t="s">
        <v>5614</v>
      </c>
      <c r="V1468" s="70" t="s">
        <v>1501</v>
      </c>
      <c r="W1468" t="s">
        <v>5614</v>
      </c>
      <c r="X1468" s="70" t="s">
        <v>2563</v>
      </c>
      <c r="AP1468" t="s">
        <v>6327</v>
      </c>
    </row>
    <row r="1469" spans="1:42" x14ac:dyDescent="0.2">
      <c r="P1469" s="37"/>
      <c r="R1469" s="37"/>
      <c r="U1469" s="1">
        <v>1</v>
      </c>
      <c r="V1469" s="70" t="s">
        <v>4551</v>
      </c>
      <c r="W1469" s="1">
        <v>1</v>
      </c>
      <c r="X1469" s="70" t="s">
        <v>5808</v>
      </c>
      <c r="AP1469" t="s">
        <v>6327</v>
      </c>
    </row>
    <row r="1470" spans="1:42" x14ac:dyDescent="0.2">
      <c r="P1470" s="37"/>
      <c r="R1470" s="37"/>
      <c r="U1470" s="1">
        <v>1</v>
      </c>
      <c r="V1470" s="70" t="s">
        <v>6056</v>
      </c>
      <c r="W1470" s="1">
        <v>1</v>
      </c>
      <c r="X1470" s="70" t="s">
        <v>7264</v>
      </c>
      <c r="AP1470" t="s">
        <v>6327</v>
      </c>
    </row>
    <row r="1471" spans="1:42" x14ac:dyDescent="0.2">
      <c r="A1471" s="17" t="s">
        <v>9883</v>
      </c>
      <c r="G1471" s="17"/>
      <c r="H1471" s="17"/>
      <c r="X1471" s="70"/>
      <c r="AP1471" t="s">
        <v>6327</v>
      </c>
    </row>
    <row r="1472" spans="1:42" x14ac:dyDescent="0.2">
      <c r="G1472" s="17"/>
      <c r="H1472" s="17"/>
      <c r="O1472" s="3" t="s">
        <v>9334</v>
      </c>
      <c r="X1472" s="70"/>
      <c r="AP1472" t="s">
        <v>6327</v>
      </c>
    </row>
    <row r="1473" spans="1:42" x14ac:dyDescent="0.2">
      <c r="S1473" t="s">
        <v>5614</v>
      </c>
      <c r="T1473" t="s">
        <v>3861</v>
      </c>
      <c r="U1473" t="s">
        <v>5614</v>
      </c>
      <c r="V1473" t="s">
        <v>5220</v>
      </c>
      <c r="AE1473" t="s">
        <v>5614</v>
      </c>
      <c r="AF1473" s="214" t="s">
        <v>6555</v>
      </c>
      <c r="AP1473" t="s">
        <v>6327</v>
      </c>
    </row>
    <row r="1474" spans="1:42" x14ac:dyDescent="0.2">
      <c r="S1474" s="1">
        <v>1</v>
      </c>
      <c r="T1474" t="s">
        <v>6262</v>
      </c>
      <c r="U1474" s="1">
        <v>1</v>
      </c>
      <c r="V1474" t="s">
        <v>4626</v>
      </c>
      <c r="AE1474" s="1">
        <v>1</v>
      </c>
      <c r="AF1474" s="214" t="s">
        <v>8952</v>
      </c>
      <c r="AP1474" t="s">
        <v>6327</v>
      </c>
    </row>
    <row r="1475" spans="1:42" x14ac:dyDescent="0.2">
      <c r="S1475" t="s">
        <v>1944</v>
      </c>
      <c r="T1475" s="2" t="s">
        <v>4625</v>
      </c>
      <c r="U1475" t="s">
        <v>1944</v>
      </c>
      <c r="AP1475" t="s">
        <v>6327</v>
      </c>
    </row>
    <row r="1476" spans="1:42" x14ac:dyDescent="0.2">
      <c r="S1476" t="s">
        <v>1944</v>
      </c>
      <c r="T1476" s="37" t="s">
        <v>3550</v>
      </c>
      <c r="U1476" t="s">
        <v>5614</v>
      </c>
      <c r="V1476" t="s">
        <v>5220</v>
      </c>
      <c r="AP1476" t="s">
        <v>6327</v>
      </c>
    </row>
    <row r="1477" spans="1:42" x14ac:dyDescent="0.2">
      <c r="S1477" s="1">
        <v>1</v>
      </c>
      <c r="T1477" t="s">
        <v>5582</v>
      </c>
      <c r="U1477" s="1">
        <v>1</v>
      </c>
      <c r="V1477" t="s">
        <v>6055</v>
      </c>
      <c r="AP1477" t="s">
        <v>6327</v>
      </c>
    </row>
    <row r="1478" spans="1:42" x14ac:dyDescent="0.2">
      <c r="A1478" s="17" t="s">
        <v>9883</v>
      </c>
      <c r="G1478" s="17"/>
      <c r="H1478" s="17"/>
      <c r="AP1478" t="s">
        <v>6327</v>
      </c>
    </row>
    <row r="1479" spans="1:42" x14ac:dyDescent="0.2">
      <c r="O1479" s="3" t="s">
        <v>4421</v>
      </c>
      <c r="AA1479" t="s">
        <v>5614</v>
      </c>
      <c r="AB1479" t="s">
        <v>3819</v>
      </c>
      <c r="AC1479" t="s">
        <v>5614</v>
      </c>
      <c r="AD1479" s="70" t="s">
        <v>4734</v>
      </c>
      <c r="AP1479" t="s">
        <v>6327</v>
      </c>
    </row>
    <row r="1480" spans="1:42" x14ac:dyDescent="0.2">
      <c r="O1480" s="11"/>
      <c r="AA1480" s="1">
        <v>1</v>
      </c>
      <c r="AB1480" t="s">
        <v>1936</v>
      </c>
      <c r="AC1480" s="1">
        <v>1</v>
      </c>
      <c r="AD1480" s="70" t="s">
        <v>7786</v>
      </c>
      <c r="AP1480" t="s">
        <v>6327</v>
      </c>
    </row>
    <row r="1481" spans="1:42" x14ac:dyDescent="0.2">
      <c r="Q1481" s="4"/>
      <c r="AA1481" s="1">
        <v>1</v>
      </c>
      <c r="AB1481" s="26" t="s">
        <v>1044</v>
      </c>
      <c r="AC1481" t="s">
        <v>1944</v>
      </c>
      <c r="AP1481" t="s">
        <v>6327</v>
      </c>
    </row>
    <row r="1482" spans="1:42" x14ac:dyDescent="0.2">
      <c r="N1482" s="214"/>
      <c r="Q1482" s="4"/>
      <c r="AA1482" t="s">
        <v>1944</v>
      </c>
      <c r="AB1482" s="23" t="s">
        <v>2672</v>
      </c>
      <c r="AC1482" t="s">
        <v>5614</v>
      </c>
      <c r="AD1482" s="185" t="s">
        <v>8002</v>
      </c>
      <c r="AP1482" t="s">
        <v>6327</v>
      </c>
    </row>
    <row r="1483" spans="1:42" x14ac:dyDescent="0.2">
      <c r="Q1483" s="4"/>
      <c r="AB1483" s="23"/>
      <c r="AC1483" s="1">
        <v>1</v>
      </c>
      <c r="AD1483" s="185" t="s">
        <v>8003</v>
      </c>
      <c r="AP1483" t="s">
        <v>6327</v>
      </c>
    </row>
    <row r="1484" spans="1:42" x14ac:dyDescent="0.2">
      <c r="Q1484" s="4"/>
      <c r="AB1484" s="23"/>
      <c r="AC1484" t="s">
        <v>1944</v>
      </c>
      <c r="AD1484" s="185" t="s">
        <v>8004</v>
      </c>
      <c r="AP1484" t="s">
        <v>6327</v>
      </c>
    </row>
    <row r="1485" spans="1:42" x14ac:dyDescent="0.2">
      <c r="N1485" s="214"/>
      <c r="Q1485" s="4"/>
      <c r="AB1485" s="23"/>
      <c r="AC1485" t="s">
        <v>1944</v>
      </c>
      <c r="AD1485" s="185" t="s">
        <v>8005</v>
      </c>
      <c r="AP1485" t="s">
        <v>6327</v>
      </c>
    </row>
    <row r="1486" spans="1:42" x14ac:dyDescent="0.2">
      <c r="Q1486" s="4"/>
      <c r="AB1486" s="23"/>
      <c r="AC1486" s="1">
        <v>1</v>
      </c>
      <c r="AD1486" s="185" t="s">
        <v>8006</v>
      </c>
      <c r="AP1486" t="s">
        <v>6327</v>
      </c>
    </row>
    <row r="1487" spans="1:42" x14ac:dyDescent="0.2">
      <c r="Q1487" s="4"/>
      <c r="AB1487" s="23"/>
      <c r="AC1487" t="s">
        <v>1944</v>
      </c>
      <c r="AD1487" s="17"/>
      <c r="AP1487" t="s">
        <v>6327</v>
      </c>
    </row>
    <row r="1488" spans="1:42" x14ac:dyDescent="0.2">
      <c r="Q1488" s="4"/>
      <c r="AB1488" s="23"/>
      <c r="AC1488" t="s">
        <v>5614</v>
      </c>
      <c r="AD1488" s="185" t="s">
        <v>2865</v>
      </c>
      <c r="AP1488" t="s">
        <v>6327</v>
      </c>
    </row>
    <row r="1489" spans="1:42" x14ac:dyDescent="0.2">
      <c r="Q1489" s="4"/>
      <c r="AB1489" s="23"/>
      <c r="AC1489" s="1">
        <v>1</v>
      </c>
      <c r="AD1489" s="185" t="s">
        <v>8007</v>
      </c>
      <c r="AP1489" t="s">
        <v>6327</v>
      </c>
    </row>
    <row r="1490" spans="1:42" x14ac:dyDescent="0.2">
      <c r="Q1490" s="4"/>
      <c r="AB1490" s="23"/>
      <c r="AC1490" t="s">
        <v>1944</v>
      </c>
      <c r="AD1490" s="185" t="s">
        <v>8008</v>
      </c>
      <c r="AP1490" t="s">
        <v>6327</v>
      </c>
    </row>
    <row r="1491" spans="1:42" x14ac:dyDescent="0.2">
      <c r="Q1491" s="4"/>
      <c r="AB1491" s="23"/>
      <c r="AC1491" s="1">
        <v>1</v>
      </c>
      <c r="AD1491" s="185" t="s">
        <v>8009</v>
      </c>
      <c r="AP1491" t="s">
        <v>6327</v>
      </c>
    </row>
    <row r="1492" spans="1:42" x14ac:dyDescent="0.2">
      <c r="Q1492" s="4"/>
      <c r="AB1492" s="23"/>
      <c r="AP1492" t="s">
        <v>6327</v>
      </c>
    </row>
    <row r="1493" spans="1:42" x14ac:dyDescent="0.2">
      <c r="Q1493" s="4"/>
      <c r="AB1493" s="23"/>
      <c r="AP1493" t="s">
        <v>6327</v>
      </c>
    </row>
    <row r="1494" spans="1:42" x14ac:dyDescent="0.2">
      <c r="Q1494" s="4"/>
      <c r="AB1494" s="23"/>
      <c r="AP1494" t="s">
        <v>6327</v>
      </c>
    </row>
    <row r="1495" spans="1:42" x14ac:dyDescent="0.2">
      <c r="Q1495" s="4"/>
      <c r="AB1495" s="23"/>
      <c r="AP1495" t="s">
        <v>6327</v>
      </c>
    </row>
    <row r="1496" spans="1:42" x14ac:dyDescent="0.2">
      <c r="A1496" s="17" t="s">
        <v>9883</v>
      </c>
      <c r="G1496" s="17"/>
      <c r="H1496" s="17"/>
      <c r="Q1496" s="4"/>
      <c r="AP1496" t="s">
        <v>6327</v>
      </c>
    </row>
    <row r="1497" spans="1:42" x14ac:dyDescent="0.2">
      <c r="M1497" s="19"/>
      <c r="N1497" s="78" t="s">
        <v>3382</v>
      </c>
      <c r="O1497" s="19"/>
      <c r="P1497" s="11" t="s">
        <v>7870</v>
      </c>
      <c r="AA1497" s="19"/>
      <c r="AB1497" s="78" t="s">
        <v>3381</v>
      </c>
      <c r="AC1497" s="19"/>
      <c r="AD1497" s="19"/>
      <c r="AE1497" s="19"/>
      <c r="AP1497" t="s">
        <v>6327</v>
      </c>
    </row>
    <row r="1498" spans="1:42" x14ac:dyDescent="0.2">
      <c r="M1498" s="19" t="s">
        <v>5614</v>
      </c>
      <c r="N1498" s="75" t="s">
        <v>3225</v>
      </c>
      <c r="O1498" s="19"/>
      <c r="S1498" t="s">
        <v>5614</v>
      </c>
      <c r="T1498" s="109" t="s">
        <v>4296</v>
      </c>
      <c r="AA1498" s="19" t="s">
        <v>5614</v>
      </c>
      <c r="AB1498" s="70" t="s">
        <v>4700</v>
      </c>
      <c r="AC1498" t="s">
        <v>5614</v>
      </c>
      <c r="AD1498" s="70" t="s">
        <v>1506</v>
      </c>
      <c r="AE1498" s="19"/>
      <c r="AP1498" t="s">
        <v>6327</v>
      </c>
    </row>
    <row r="1499" spans="1:42" x14ac:dyDescent="0.2">
      <c r="M1499" s="19" t="s">
        <v>1944</v>
      </c>
      <c r="N1499" s="70" t="s">
        <v>5336</v>
      </c>
      <c r="O1499" s="19"/>
      <c r="S1499" s="1">
        <v>1</v>
      </c>
      <c r="T1499" s="109" t="s">
        <v>4297</v>
      </c>
      <c r="AA1499" s="19" t="s">
        <v>1944</v>
      </c>
      <c r="AB1499" s="70" t="s">
        <v>4387</v>
      </c>
      <c r="AC1499" t="s">
        <v>1944</v>
      </c>
      <c r="AD1499" s="70" t="s">
        <v>2294</v>
      </c>
      <c r="AE1499" s="19"/>
      <c r="AP1499" t="s">
        <v>6327</v>
      </c>
    </row>
    <row r="1500" spans="1:42" x14ac:dyDescent="0.2">
      <c r="M1500" s="19" t="s">
        <v>1944</v>
      </c>
      <c r="N1500" s="70" t="s">
        <v>3233</v>
      </c>
      <c r="O1500" s="19"/>
      <c r="S1500" t="s">
        <v>1944</v>
      </c>
      <c r="T1500" s="109" t="s">
        <v>4298</v>
      </c>
      <c r="AA1500" s="19" t="s">
        <v>1944</v>
      </c>
      <c r="AB1500" s="70" t="s">
        <v>4699</v>
      </c>
      <c r="AC1500" t="s">
        <v>1944</v>
      </c>
      <c r="AE1500" s="19"/>
      <c r="AP1500" t="s">
        <v>6327</v>
      </c>
    </row>
    <row r="1501" spans="1:42" x14ac:dyDescent="0.2">
      <c r="M1501" s="19"/>
      <c r="N1501" s="19"/>
      <c r="O1501" s="19"/>
      <c r="P1501" s="75"/>
      <c r="S1501" t="s">
        <v>1944</v>
      </c>
      <c r="T1501" s="132" t="s">
        <v>4299</v>
      </c>
      <c r="AA1501" s="19"/>
      <c r="AB1501" s="19"/>
      <c r="AC1501" s="19"/>
      <c r="AD1501" s="19"/>
      <c r="AE1501" s="19"/>
      <c r="AP1501" t="s">
        <v>6327</v>
      </c>
    </row>
    <row r="1502" spans="1:42" x14ac:dyDescent="0.2">
      <c r="A1502" s="17" t="s">
        <v>9883</v>
      </c>
      <c r="G1502" s="17"/>
      <c r="H1502" s="17"/>
      <c r="P1502" s="75"/>
      <c r="AP1502" t="s">
        <v>6327</v>
      </c>
    </row>
    <row r="1503" spans="1:42" x14ac:dyDescent="0.2">
      <c r="O1503" s="11" t="s">
        <v>7872</v>
      </c>
      <c r="P1503" s="75"/>
      <c r="AE1503" t="s">
        <v>5614</v>
      </c>
      <c r="AF1503" s="244" t="s">
        <v>10142</v>
      </c>
      <c r="AK1503" t="s">
        <v>5614</v>
      </c>
      <c r="AL1503" s="185" t="s">
        <v>6075</v>
      </c>
      <c r="AP1503" t="s">
        <v>6327</v>
      </c>
    </row>
    <row r="1504" spans="1:42" x14ac:dyDescent="0.2">
      <c r="P1504" s="75"/>
      <c r="AE1504" t="s">
        <v>1944</v>
      </c>
      <c r="AF1504" s="242" t="s">
        <v>10143</v>
      </c>
      <c r="AK1504" s="1">
        <v>1</v>
      </c>
      <c r="AL1504" s="185" t="s">
        <v>7887</v>
      </c>
      <c r="AP1504" t="s">
        <v>6327</v>
      </c>
    </row>
    <row r="1505" spans="1:42" x14ac:dyDescent="0.2">
      <c r="P1505" s="75"/>
      <c r="AK1505" s="183" t="s">
        <v>9632</v>
      </c>
      <c r="AL1505" s="19"/>
      <c r="AP1505" t="s">
        <v>6327</v>
      </c>
    </row>
    <row r="1506" spans="1:42" x14ac:dyDescent="0.2">
      <c r="P1506" s="75"/>
      <c r="AK1506" s="19" t="s">
        <v>5614</v>
      </c>
      <c r="AL1506" s="214" t="s">
        <v>5269</v>
      </c>
      <c r="AP1506" t="s">
        <v>6327</v>
      </c>
    </row>
    <row r="1507" spans="1:42" x14ac:dyDescent="0.2">
      <c r="P1507" s="75"/>
      <c r="AK1507" s="19" t="s">
        <v>1944</v>
      </c>
      <c r="AL1507" s="197" t="s">
        <v>5052</v>
      </c>
      <c r="AP1507" t="s">
        <v>6327</v>
      </c>
    </row>
    <row r="1508" spans="1:42" x14ac:dyDescent="0.2">
      <c r="P1508" s="75"/>
      <c r="AK1508" s="19" t="s">
        <v>1944</v>
      </c>
      <c r="AL1508" s="242" t="s">
        <v>10141</v>
      </c>
      <c r="AP1508" t="s">
        <v>6327</v>
      </c>
    </row>
    <row r="1509" spans="1:42" x14ac:dyDescent="0.2">
      <c r="P1509" s="75"/>
      <c r="AK1509" s="183"/>
      <c r="AL1509" s="183"/>
      <c r="AP1509" t="s">
        <v>6327</v>
      </c>
    </row>
    <row r="1510" spans="1:42" x14ac:dyDescent="0.2">
      <c r="A1510" s="17" t="s">
        <v>8100</v>
      </c>
      <c r="H1510" s="17"/>
      <c r="P1510" s="75"/>
      <c r="AP1510" t="s">
        <v>6327</v>
      </c>
    </row>
    <row r="1511" spans="1:42" x14ac:dyDescent="0.2">
      <c r="O1511" s="3" t="s">
        <v>10114</v>
      </c>
      <c r="P1511" s="75"/>
      <c r="AK1511" t="s">
        <v>5614</v>
      </c>
      <c r="AL1511" s="35" t="s">
        <v>4720</v>
      </c>
      <c r="AP1511" t="s">
        <v>6327</v>
      </c>
    </row>
    <row r="1512" spans="1:42" x14ac:dyDescent="0.2">
      <c r="O1512" s="202" t="s">
        <v>8781</v>
      </c>
      <c r="P1512" s="75"/>
      <c r="AK1512" s="1">
        <v>1</v>
      </c>
      <c r="AL1512" s="37" t="s">
        <v>5879</v>
      </c>
      <c r="AP1512" t="s">
        <v>6327</v>
      </c>
    </row>
    <row r="1513" spans="1:42" x14ac:dyDescent="0.2">
      <c r="P1513" s="75"/>
      <c r="AE1513" s="19"/>
      <c r="AF1513" s="78" t="s">
        <v>6149</v>
      </c>
      <c r="AG1513" s="19"/>
      <c r="AH1513" s="19"/>
      <c r="AI1513" s="19"/>
      <c r="AK1513" t="s">
        <v>1944</v>
      </c>
      <c r="AL1513" s="37" t="s">
        <v>6831</v>
      </c>
      <c r="AP1513" t="s">
        <v>6327</v>
      </c>
    </row>
    <row r="1514" spans="1:42" x14ac:dyDescent="0.2">
      <c r="O1514" t="s">
        <v>5614</v>
      </c>
      <c r="P1514" s="75" t="s">
        <v>2797</v>
      </c>
      <c r="AB1514" s="72" t="s">
        <v>3383</v>
      </c>
      <c r="AE1514" s="19" t="s">
        <v>5614</v>
      </c>
      <c r="AF1514" s="26" t="s">
        <v>8690</v>
      </c>
      <c r="AG1514" t="s">
        <v>5614</v>
      </c>
      <c r="AH1514" t="s">
        <v>6322</v>
      </c>
      <c r="AI1514" s="19"/>
      <c r="AP1514" t="s">
        <v>6327</v>
      </c>
    </row>
    <row r="1515" spans="1:42" x14ac:dyDescent="0.2">
      <c r="O1515" t="s">
        <v>1944</v>
      </c>
      <c r="P1515" s="70" t="s">
        <v>6437</v>
      </c>
      <c r="AE1515" s="19" t="s">
        <v>1944</v>
      </c>
      <c r="AF1515" s="8" t="s">
        <v>47</v>
      </c>
      <c r="AG1515" t="s">
        <v>1944</v>
      </c>
      <c r="AH1515" t="s">
        <v>1609</v>
      </c>
      <c r="AI1515" s="19"/>
      <c r="AK1515" t="s">
        <v>5614</v>
      </c>
      <c r="AL1515" s="17" t="s">
        <v>7481</v>
      </c>
      <c r="AM1515" t="s">
        <v>5614</v>
      </c>
      <c r="AN1515" s="167" t="s">
        <v>217</v>
      </c>
      <c r="AP1515" t="s">
        <v>6327</v>
      </c>
    </row>
    <row r="1516" spans="1:42" x14ac:dyDescent="0.2">
      <c r="O1516" t="s">
        <v>1944</v>
      </c>
      <c r="S1516" t="s">
        <v>5614</v>
      </c>
      <c r="T1516" s="75" t="s">
        <v>6743</v>
      </c>
      <c r="AE1516" s="19" t="s">
        <v>1944</v>
      </c>
      <c r="AF1516" s="1" t="s">
        <v>1440</v>
      </c>
      <c r="AG1516" t="s">
        <v>1944</v>
      </c>
      <c r="AI1516" s="19"/>
      <c r="AK1516" s="1">
        <v>1</v>
      </c>
      <c r="AL1516" s="17" t="s">
        <v>1854</v>
      </c>
      <c r="AM1516" s="1">
        <v>1</v>
      </c>
      <c r="AN1516" s="167" t="s">
        <v>218</v>
      </c>
      <c r="AP1516" t="s">
        <v>6327</v>
      </c>
    </row>
    <row r="1517" spans="1:42" x14ac:dyDescent="0.2">
      <c r="O1517" t="s">
        <v>5614</v>
      </c>
      <c r="P1517" s="75" t="s">
        <v>5523</v>
      </c>
      <c r="S1517" t="s">
        <v>1944</v>
      </c>
      <c r="T1517" s="70" t="s">
        <v>6744</v>
      </c>
      <c r="AE1517" s="19" t="s">
        <v>1944</v>
      </c>
      <c r="AF1517" s="9" t="s">
        <v>4264</v>
      </c>
      <c r="AG1517" t="s">
        <v>5614</v>
      </c>
      <c r="AH1517" t="s">
        <v>835</v>
      </c>
      <c r="AI1517" s="19"/>
      <c r="AK1517" t="s">
        <v>1944</v>
      </c>
      <c r="AL1517" s="14" t="s">
        <v>3643</v>
      </c>
      <c r="AM1517" t="s">
        <v>1944</v>
      </c>
      <c r="AP1517" t="s">
        <v>6327</v>
      </c>
    </row>
    <row r="1518" spans="1:42" x14ac:dyDescent="0.2">
      <c r="O1518" t="s">
        <v>1944</v>
      </c>
      <c r="P1518" s="70" t="s">
        <v>6438</v>
      </c>
      <c r="S1518" t="s">
        <v>1944</v>
      </c>
      <c r="Y1518" t="s">
        <v>5614</v>
      </c>
      <c r="Z1518" s="227" t="s">
        <v>9846</v>
      </c>
      <c r="AA1518" t="s">
        <v>5614</v>
      </c>
      <c r="AB1518" s="227" t="s">
        <v>611</v>
      </c>
      <c r="AE1518" s="19" t="s">
        <v>1944</v>
      </c>
      <c r="AF1518" s="14" t="s">
        <v>3872</v>
      </c>
      <c r="AG1518" t="s">
        <v>1944</v>
      </c>
      <c r="AH1518" t="s">
        <v>3873</v>
      </c>
      <c r="AI1518" s="19"/>
      <c r="AK1518" t="s">
        <v>1944</v>
      </c>
      <c r="AL1518" s="1" t="s">
        <v>1853</v>
      </c>
      <c r="AM1518" t="s">
        <v>5614</v>
      </c>
      <c r="AN1518" s="214" t="s">
        <v>9117</v>
      </c>
      <c r="AP1518" t="s">
        <v>6327</v>
      </c>
    </row>
    <row r="1519" spans="1:42" x14ac:dyDescent="0.2">
      <c r="O1519" t="s">
        <v>1944</v>
      </c>
      <c r="S1519" t="s">
        <v>5614</v>
      </c>
      <c r="T1519" s="75" t="s">
        <v>6745</v>
      </c>
      <c r="Y1519" s="1">
        <v>1</v>
      </c>
      <c r="Z1519" s="227" t="s">
        <v>4926</v>
      </c>
      <c r="AA1519" s="1">
        <v>1</v>
      </c>
      <c r="AB1519" s="227" t="s">
        <v>9844</v>
      </c>
      <c r="AE1519" s="19" t="s">
        <v>1944</v>
      </c>
      <c r="AF1519" s="2" t="s">
        <v>754</v>
      </c>
      <c r="AG1519" t="s">
        <v>1944</v>
      </c>
      <c r="AH1519" t="s">
        <v>7908</v>
      </c>
      <c r="AI1519" s="19"/>
      <c r="AK1519" t="s">
        <v>1944</v>
      </c>
      <c r="AL1519" s="242" t="s">
        <v>10147</v>
      </c>
      <c r="AP1519" t="s">
        <v>6327</v>
      </c>
    </row>
    <row r="1520" spans="1:42" x14ac:dyDescent="0.2">
      <c r="M1520" t="s">
        <v>5614</v>
      </c>
      <c r="N1520" s="75" t="s">
        <v>3225</v>
      </c>
      <c r="O1520" t="s">
        <v>5614</v>
      </c>
      <c r="P1520" s="75" t="s">
        <v>4485</v>
      </c>
      <c r="S1520" t="s">
        <v>1944</v>
      </c>
      <c r="T1520" s="70" t="s">
        <v>4121</v>
      </c>
      <c r="Y1520" t="s">
        <v>1944</v>
      </c>
      <c r="Z1520" s="227" t="s">
        <v>948</v>
      </c>
      <c r="AE1520" s="19" t="s">
        <v>1944</v>
      </c>
      <c r="AF1520" t="s">
        <v>753</v>
      </c>
      <c r="AI1520" s="19"/>
      <c r="AK1520" s="1">
        <v>1</v>
      </c>
      <c r="AL1520" s="167" t="s">
        <v>5540</v>
      </c>
      <c r="AP1520" t="s">
        <v>6327</v>
      </c>
    </row>
    <row r="1521" spans="13:42" x14ac:dyDescent="0.2">
      <c r="M1521" t="s">
        <v>1944</v>
      </c>
      <c r="N1521" s="70" t="s">
        <v>5336</v>
      </c>
      <c r="O1521" t="s">
        <v>1944</v>
      </c>
      <c r="P1521" s="70" t="s">
        <v>6439</v>
      </c>
      <c r="S1521" t="s">
        <v>1944</v>
      </c>
      <c r="Y1521" s="1">
        <v>1</v>
      </c>
      <c r="Z1521" s="227" t="s">
        <v>9845</v>
      </c>
      <c r="AE1521" s="19"/>
      <c r="AF1521" s="19"/>
      <c r="AG1521" s="19"/>
      <c r="AH1521" s="19"/>
      <c r="AI1521" s="19"/>
      <c r="AK1521" t="s">
        <v>1944</v>
      </c>
      <c r="AM1521" t="s">
        <v>5614</v>
      </c>
      <c r="AN1521" s="244" t="s">
        <v>5683</v>
      </c>
      <c r="AP1521" t="s">
        <v>6327</v>
      </c>
    </row>
    <row r="1522" spans="13:42" x14ac:dyDescent="0.2">
      <c r="M1522" t="s">
        <v>1944</v>
      </c>
      <c r="N1522" s="70" t="s">
        <v>3233</v>
      </c>
      <c r="O1522" t="s">
        <v>1944</v>
      </c>
      <c r="S1522" t="s">
        <v>5614</v>
      </c>
      <c r="T1522" s="75" t="s">
        <v>4122</v>
      </c>
      <c r="AI1522" s="19"/>
      <c r="AJ1522" s="78" t="s">
        <v>6149</v>
      </c>
      <c r="AK1522" s="19" t="s">
        <v>5614</v>
      </c>
      <c r="AL1522" s="76" t="s">
        <v>5485</v>
      </c>
      <c r="AM1522" t="s">
        <v>1944</v>
      </c>
      <c r="AN1522" s="248" t="s">
        <v>10013</v>
      </c>
      <c r="AP1522" t="s">
        <v>6327</v>
      </c>
    </row>
    <row r="1523" spans="13:42" x14ac:dyDescent="0.2">
      <c r="O1523" t="s">
        <v>5614</v>
      </c>
      <c r="P1523" s="75" t="s">
        <v>3234</v>
      </c>
      <c r="Q1523" t="s">
        <v>5614</v>
      </c>
      <c r="R1523" s="75" t="s">
        <v>6027</v>
      </c>
      <c r="S1523" t="s">
        <v>1944</v>
      </c>
      <c r="T1523" s="70" t="s">
        <v>1827</v>
      </c>
      <c r="Z1523" s="70"/>
      <c r="AI1523" s="19" t="s">
        <v>5614</v>
      </c>
      <c r="AJ1523" s="8" t="s">
        <v>2674</v>
      </c>
      <c r="AK1523" s="1">
        <v>1</v>
      </c>
      <c r="AL1523" s="7" t="s">
        <v>1881</v>
      </c>
      <c r="AM1523" t="s">
        <v>1944</v>
      </c>
      <c r="AN1523" s="242" t="s">
        <v>10014</v>
      </c>
      <c r="AP1523" t="s">
        <v>6327</v>
      </c>
    </row>
    <row r="1524" spans="13:42" x14ac:dyDescent="0.2">
      <c r="N1524" s="75"/>
      <c r="O1524" t="s">
        <v>1944</v>
      </c>
      <c r="P1524" s="70" t="s">
        <v>6436</v>
      </c>
      <c r="Q1524" t="s">
        <v>1944</v>
      </c>
      <c r="R1524" s="70" t="s">
        <v>502</v>
      </c>
      <c r="AB1524" s="70"/>
      <c r="AI1524" s="19" t="s">
        <v>1944</v>
      </c>
      <c r="AJ1524" s="8" t="s">
        <v>712</v>
      </c>
      <c r="AK1524" s="19" t="s">
        <v>1944</v>
      </c>
      <c r="AL1524" s="13" t="s">
        <v>8765</v>
      </c>
      <c r="AP1524" t="s">
        <v>6327</v>
      </c>
    </row>
    <row r="1525" spans="13:42" x14ac:dyDescent="0.2">
      <c r="N1525" s="70"/>
      <c r="O1525" t="s">
        <v>1944</v>
      </c>
      <c r="Q1525" t="s">
        <v>1944</v>
      </c>
      <c r="R1525" s="70" t="s">
        <v>6028</v>
      </c>
      <c r="AB1525" s="70"/>
      <c r="AI1525" s="19" t="s">
        <v>1944</v>
      </c>
      <c r="AJ1525" s="14" t="s">
        <v>6868</v>
      </c>
      <c r="AK1525" s="19" t="s">
        <v>1944</v>
      </c>
      <c r="AL1525" s="68" t="s">
        <v>5775</v>
      </c>
      <c r="AP1525" t="s">
        <v>6327</v>
      </c>
    </row>
    <row r="1526" spans="13:42" x14ac:dyDescent="0.2">
      <c r="N1526" s="70"/>
      <c r="O1526" t="s">
        <v>5614</v>
      </c>
      <c r="P1526" s="75" t="s">
        <v>3226</v>
      </c>
      <c r="Q1526" t="s">
        <v>1944</v>
      </c>
      <c r="R1526" s="70" t="s">
        <v>4190</v>
      </c>
      <c r="AB1526" s="70"/>
      <c r="AI1526" s="19" t="s">
        <v>1944</v>
      </c>
      <c r="AJ1526" s="39" t="s">
        <v>4267</v>
      </c>
      <c r="AK1526" s="19" t="s">
        <v>1944</v>
      </c>
      <c r="AP1526" t="s">
        <v>6327</v>
      </c>
    </row>
    <row r="1527" spans="13:42" x14ac:dyDescent="0.2">
      <c r="N1527" s="70"/>
      <c r="O1527" t="s">
        <v>1944</v>
      </c>
      <c r="P1527" s="70" t="s">
        <v>6440</v>
      </c>
      <c r="R1527" s="70"/>
      <c r="S1527" t="s">
        <v>5614</v>
      </c>
      <c r="T1527" s="244" t="s">
        <v>9980</v>
      </c>
      <c r="AB1527" s="70"/>
      <c r="AI1527" s="19"/>
      <c r="AJ1527" s="19"/>
      <c r="AK1527" s="19" t="s">
        <v>5614</v>
      </c>
      <c r="AL1527" t="s">
        <v>3458</v>
      </c>
      <c r="AP1527" t="s">
        <v>6327</v>
      </c>
    </row>
    <row r="1528" spans="13:42" x14ac:dyDescent="0.2">
      <c r="N1528" s="70"/>
      <c r="P1528" s="75"/>
      <c r="R1528" s="70"/>
      <c r="S1528" t="s">
        <v>1944</v>
      </c>
      <c r="T1528" s="242" t="s">
        <v>3648</v>
      </c>
      <c r="AB1528" s="70"/>
      <c r="AD1528" s="75"/>
      <c r="AG1528" s="19"/>
      <c r="AH1528" s="78" t="s">
        <v>6149</v>
      </c>
      <c r="AK1528" s="1">
        <v>1</v>
      </c>
      <c r="AL1528" t="s">
        <v>3544</v>
      </c>
      <c r="AP1528" t="s">
        <v>6327</v>
      </c>
    </row>
    <row r="1529" spans="13:42" x14ac:dyDescent="0.2">
      <c r="N1529" s="70"/>
      <c r="P1529" s="75"/>
      <c r="R1529" s="70"/>
      <c r="S1529" t="s">
        <v>1944</v>
      </c>
      <c r="T1529" s="242" t="s">
        <v>9981</v>
      </c>
      <c r="AB1529" s="70"/>
      <c r="AD1529" s="75"/>
      <c r="AG1529" s="19"/>
      <c r="AH1529" s="114" t="s">
        <v>506</v>
      </c>
      <c r="AJ1529" s="114" t="s">
        <v>506</v>
      </c>
      <c r="AP1529" t="s">
        <v>6327</v>
      </c>
    </row>
    <row r="1530" spans="13:42" x14ac:dyDescent="0.2">
      <c r="N1530" s="70"/>
      <c r="P1530" s="75"/>
      <c r="R1530" s="70"/>
      <c r="AB1530" s="70"/>
      <c r="AD1530" s="75"/>
      <c r="AG1530" s="19" t="s">
        <v>5614</v>
      </c>
      <c r="AH1530" s="8" t="s">
        <v>8689</v>
      </c>
      <c r="AI1530" t="s">
        <v>5614</v>
      </c>
      <c r="AJ1530" s="7" t="s">
        <v>8686</v>
      </c>
      <c r="AK1530" t="s">
        <v>5614</v>
      </c>
      <c r="AL1530" s="101" t="s">
        <v>6075</v>
      </c>
      <c r="AM1530" s="101"/>
      <c r="AN1530" s="101"/>
      <c r="AP1530" t="s">
        <v>6327</v>
      </c>
    </row>
    <row r="1531" spans="13:42" x14ac:dyDescent="0.2">
      <c r="N1531" s="70"/>
      <c r="P1531" s="75"/>
      <c r="R1531" s="70"/>
      <c r="AB1531" s="70"/>
      <c r="AD1531" s="75"/>
      <c r="AG1531" s="19" t="s">
        <v>1944</v>
      </c>
      <c r="AH1531" s="2" t="s">
        <v>3965</v>
      </c>
      <c r="AI1531" s="1">
        <v>1</v>
      </c>
      <c r="AJ1531" s="102" t="s">
        <v>6072</v>
      </c>
      <c r="AK1531" s="1">
        <v>1</v>
      </c>
      <c r="AL1531" s="101" t="s">
        <v>9530</v>
      </c>
      <c r="AM1531" s="101"/>
      <c r="AN1531" s="101"/>
      <c r="AP1531" t="s">
        <v>6327</v>
      </c>
    </row>
    <row r="1532" spans="13:42" x14ac:dyDescent="0.2">
      <c r="N1532" s="70"/>
      <c r="P1532" s="75"/>
      <c r="R1532" s="70"/>
      <c r="AB1532" s="70"/>
      <c r="AD1532" s="75"/>
      <c r="AG1532" s="19" t="s">
        <v>1944</v>
      </c>
      <c r="AH1532" s="102" t="s">
        <v>6070</v>
      </c>
      <c r="AI1532" t="s">
        <v>1944</v>
      </c>
      <c r="AJ1532" s="93" t="s">
        <v>8588</v>
      </c>
      <c r="AP1532" t="s">
        <v>6327</v>
      </c>
    </row>
    <row r="1533" spans="13:42" x14ac:dyDescent="0.2">
      <c r="N1533" s="70"/>
      <c r="P1533" s="75"/>
      <c r="R1533" s="70"/>
      <c r="AB1533" s="70"/>
      <c r="AD1533" s="75"/>
      <c r="AG1533" s="19" t="s">
        <v>1944</v>
      </c>
      <c r="AH1533" s="1" t="s">
        <v>8716</v>
      </c>
      <c r="AI1533" t="s">
        <v>1944</v>
      </c>
      <c r="AJ1533" s="93"/>
      <c r="AK1533" t="s">
        <v>5614</v>
      </c>
      <c r="AL1533" s="101" t="s">
        <v>8688</v>
      </c>
      <c r="AM1533" t="s">
        <v>5614</v>
      </c>
      <c r="AN1533" s="101" t="s">
        <v>3962</v>
      </c>
      <c r="AP1533" t="s">
        <v>6327</v>
      </c>
    </row>
    <row r="1534" spans="13:42" x14ac:dyDescent="0.2">
      <c r="N1534" s="70"/>
      <c r="P1534" s="75"/>
      <c r="R1534" s="70"/>
      <c r="AB1534" s="70"/>
      <c r="AD1534" s="75"/>
      <c r="AG1534" s="19"/>
      <c r="AH1534" s="19"/>
      <c r="AI1534" t="s">
        <v>1944</v>
      </c>
      <c r="AK1534" s="1">
        <v>1</v>
      </c>
      <c r="AL1534" s="214" t="s">
        <v>9133</v>
      </c>
      <c r="AM1534" s="1">
        <v>1</v>
      </c>
      <c r="AN1534" s="173" t="s">
        <v>7285</v>
      </c>
      <c r="AP1534" t="s">
        <v>6327</v>
      </c>
    </row>
    <row r="1535" spans="13:42" x14ac:dyDescent="0.2">
      <c r="N1535" s="70"/>
      <c r="P1535" s="75"/>
      <c r="R1535" s="70"/>
      <c r="AB1535" s="70"/>
      <c r="AD1535" s="75"/>
      <c r="AI1535" t="s">
        <v>5614</v>
      </c>
      <c r="AJ1535" s="7" t="s">
        <v>8687</v>
      </c>
      <c r="AK1535" t="s">
        <v>1944</v>
      </c>
      <c r="AL1535" s="214" t="s">
        <v>9134</v>
      </c>
      <c r="AP1535" t="s">
        <v>6327</v>
      </c>
    </row>
    <row r="1536" spans="13:42" x14ac:dyDescent="0.2">
      <c r="N1536" s="70"/>
      <c r="P1536" s="75"/>
      <c r="R1536" s="70"/>
      <c r="AB1536" s="70"/>
      <c r="AD1536" s="75"/>
      <c r="AE1536" t="s">
        <v>5614</v>
      </c>
      <c r="AF1536" s="242" t="s">
        <v>9953</v>
      </c>
      <c r="AI1536" s="1">
        <v>1</v>
      </c>
      <c r="AJ1536" s="102" t="s">
        <v>6073</v>
      </c>
      <c r="AK1536" t="s">
        <v>1944</v>
      </c>
      <c r="AN1536" s="17"/>
      <c r="AP1536" t="s">
        <v>6327</v>
      </c>
    </row>
    <row r="1537" spans="14:42" x14ac:dyDescent="0.2">
      <c r="N1537" s="70"/>
      <c r="P1537" s="75"/>
      <c r="R1537" s="70"/>
      <c r="AB1537" s="70"/>
      <c r="AE1537" s="1">
        <v>1</v>
      </c>
      <c r="AF1537" s="242" t="s">
        <v>4188</v>
      </c>
      <c r="AK1537" t="s">
        <v>1944</v>
      </c>
      <c r="AP1537" t="s">
        <v>6327</v>
      </c>
    </row>
    <row r="1538" spans="14:42" x14ac:dyDescent="0.2">
      <c r="N1538" s="70"/>
      <c r="P1538" s="75"/>
      <c r="R1538" s="70"/>
      <c r="AB1538" s="70"/>
      <c r="AE1538" t="s">
        <v>1944</v>
      </c>
      <c r="AF1538" s="242" t="s">
        <v>9954</v>
      </c>
      <c r="AI1538" s="19"/>
      <c r="AJ1538" s="183" t="s">
        <v>3220</v>
      </c>
      <c r="AK1538" t="s">
        <v>5614</v>
      </c>
      <c r="AL1538" s="101" t="s">
        <v>3964</v>
      </c>
      <c r="AP1538" t="s">
        <v>6327</v>
      </c>
    </row>
    <row r="1539" spans="14:42" x14ac:dyDescent="0.2">
      <c r="N1539" s="70"/>
      <c r="P1539" s="75"/>
      <c r="R1539" s="70"/>
      <c r="AB1539" s="70"/>
      <c r="AE1539" t="s">
        <v>1944</v>
      </c>
      <c r="AF1539" s="242" t="s">
        <v>9955</v>
      </c>
      <c r="AI1539" s="19" t="s">
        <v>5614</v>
      </c>
      <c r="AJ1539" s="144" t="s">
        <v>9181</v>
      </c>
      <c r="AK1539" s="1">
        <v>1</v>
      </c>
      <c r="AL1539" s="101" t="s">
        <v>6076</v>
      </c>
      <c r="AM1539" t="s">
        <v>5614</v>
      </c>
      <c r="AN1539" s="173" t="s">
        <v>7286</v>
      </c>
      <c r="AP1539" t="s">
        <v>6327</v>
      </c>
    </row>
    <row r="1540" spans="14:42" x14ac:dyDescent="0.2">
      <c r="N1540" s="70"/>
      <c r="P1540" s="75"/>
      <c r="R1540" s="70"/>
      <c r="AB1540" s="70"/>
      <c r="AI1540" s="19" t="s">
        <v>1944</v>
      </c>
      <c r="AJ1540" s="70" t="s">
        <v>2784</v>
      </c>
      <c r="AK1540" s="1"/>
      <c r="AL1540" s="101"/>
      <c r="AM1540" s="1">
        <v>1</v>
      </c>
      <c r="AN1540" s="173" t="s">
        <v>7287</v>
      </c>
      <c r="AO1540" s="17" t="s">
        <v>9132</v>
      </c>
      <c r="AP1540" t="s">
        <v>6327</v>
      </c>
    </row>
    <row r="1541" spans="14:42" x14ac:dyDescent="0.2">
      <c r="N1541" s="70"/>
      <c r="P1541" s="75"/>
      <c r="R1541" s="70"/>
      <c r="AB1541" s="70"/>
      <c r="AI1541" s="19" t="s">
        <v>1944</v>
      </c>
      <c r="AJ1541" s="17" t="s">
        <v>9178</v>
      </c>
      <c r="AK1541" t="s">
        <v>5614</v>
      </c>
      <c r="AL1541" s="185" t="s">
        <v>2306</v>
      </c>
      <c r="AP1541" t="s">
        <v>6327</v>
      </c>
    </row>
    <row r="1542" spans="14:42" x14ac:dyDescent="0.2">
      <c r="N1542" s="70"/>
      <c r="P1542" s="75"/>
      <c r="R1542" s="70"/>
      <c r="AB1542" s="70"/>
      <c r="AI1542" s="19" t="s">
        <v>1944</v>
      </c>
      <c r="AJ1542" s="221" t="s">
        <v>8863</v>
      </c>
      <c r="AK1542" s="1">
        <v>1</v>
      </c>
      <c r="AL1542" s="185" t="s">
        <v>7885</v>
      </c>
      <c r="AM1542" s="19"/>
      <c r="AN1542" s="183" t="s">
        <v>9604</v>
      </c>
      <c r="AO1542" s="19"/>
      <c r="AP1542" t="s">
        <v>6327</v>
      </c>
    </row>
    <row r="1543" spans="14:42" x14ac:dyDescent="0.2">
      <c r="N1543" s="70"/>
      <c r="P1543" s="75"/>
      <c r="R1543" s="70"/>
      <c r="AB1543" s="70"/>
      <c r="AI1543" s="19" t="s">
        <v>1944</v>
      </c>
      <c r="AJ1543" s="147" t="s">
        <v>3749</v>
      </c>
      <c r="AK1543" s="1"/>
      <c r="AL1543" s="185"/>
      <c r="AM1543" s="19" t="s">
        <v>5614</v>
      </c>
      <c r="AN1543" s="227" t="s">
        <v>9603</v>
      </c>
      <c r="AP1543" t="s">
        <v>6327</v>
      </c>
    </row>
    <row r="1544" spans="14:42" x14ac:dyDescent="0.2">
      <c r="N1544" s="70"/>
      <c r="P1544" s="75"/>
      <c r="R1544" s="70"/>
      <c r="AB1544" s="70"/>
      <c r="AI1544" s="19" t="s">
        <v>1944</v>
      </c>
      <c r="AJ1544" s="214" t="s">
        <v>9180</v>
      </c>
      <c r="AM1544" s="19" t="s">
        <v>1944</v>
      </c>
      <c r="AN1544" s="227" t="s">
        <v>9821</v>
      </c>
      <c r="AP1544" t="s">
        <v>6327</v>
      </c>
    </row>
    <row r="1545" spans="14:42" x14ac:dyDescent="0.2">
      <c r="N1545" s="70"/>
      <c r="P1545" s="75"/>
      <c r="R1545" s="70"/>
      <c r="AB1545" s="70"/>
      <c r="AI1545" s="19"/>
      <c r="AJ1545" s="19"/>
      <c r="AM1545" s="19" t="s">
        <v>1944</v>
      </c>
      <c r="AN1545" s="227" t="s">
        <v>9822</v>
      </c>
      <c r="AP1545" t="s">
        <v>6327</v>
      </c>
    </row>
    <row r="1546" spans="14:42" x14ac:dyDescent="0.2">
      <c r="N1546" s="70"/>
      <c r="P1546" s="75"/>
      <c r="R1546" s="70"/>
      <c r="AB1546" s="70"/>
      <c r="AK1546" s="19"/>
      <c r="AL1546" s="78" t="s">
        <v>6149</v>
      </c>
      <c r="AM1546" s="19"/>
      <c r="AN1546" s="19"/>
      <c r="AO1546" s="19"/>
      <c r="AP1546" t="s">
        <v>6327</v>
      </c>
    </row>
    <row r="1547" spans="14:42" x14ac:dyDescent="0.2">
      <c r="N1547" s="70"/>
      <c r="P1547" s="75"/>
      <c r="R1547" s="70"/>
      <c r="AB1547" s="70"/>
      <c r="AK1547" s="19" t="s">
        <v>5614</v>
      </c>
      <c r="AL1547" s="157" t="s">
        <v>2913</v>
      </c>
      <c r="AM1547" s="19"/>
      <c r="AP1547" t="s">
        <v>6327</v>
      </c>
    </row>
    <row r="1548" spans="14:42" x14ac:dyDescent="0.2">
      <c r="N1548" s="70"/>
      <c r="P1548" s="75"/>
      <c r="R1548" s="70"/>
      <c r="AB1548" s="70"/>
      <c r="AK1548" s="19" t="s">
        <v>1944</v>
      </c>
      <c r="AL1548" s="208" t="s">
        <v>8685</v>
      </c>
      <c r="AM1548" s="19"/>
      <c r="AP1548" t="s">
        <v>6327</v>
      </c>
    </row>
    <row r="1549" spans="14:42" x14ac:dyDescent="0.2">
      <c r="N1549" s="70"/>
      <c r="P1549" s="75"/>
      <c r="R1549" s="70"/>
      <c r="AB1549" s="70"/>
      <c r="AK1549" s="19"/>
      <c r="AL1549" s="19"/>
      <c r="AM1549" s="19"/>
      <c r="AP1549" t="s">
        <v>6327</v>
      </c>
    </row>
    <row r="1550" spans="14:42" x14ac:dyDescent="0.2">
      <c r="N1550" s="70"/>
      <c r="P1550" s="75"/>
      <c r="R1550" s="70"/>
      <c r="AB1550" s="70"/>
      <c r="AL1550" s="211"/>
      <c r="AM1550" s="1"/>
      <c r="AP1550" t="s">
        <v>6327</v>
      </c>
    </row>
    <row r="1551" spans="14:42" x14ac:dyDescent="0.2">
      <c r="N1551" s="70"/>
      <c r="P1551" s="75"/>
      <c r="R1551" s="70"/>
      <c r="AB1551" s="70"/>
      <c r="AK1551" t="s">
        <v>5614</v>
      </c>
      <c r="AL1551" s="217" t="s">
        <v>2861</v>
      </c>
      <c r="AM1551" s="1"/>
      <c r="AP1551" t="s">
        <v>6327</v>
      </c>
    </row>
    <row r="1552" spans="14:42" x14ac:dyDescent="0.2">
      <c r="N1552" s="70"/>
      <c r="P1552" s="75"/>
      <c r="R1552" s="70"/>
      <c r="AB1552" s="70"/>
      <c r="AK1552" s="1">
        <v>1</v>
      </c>
      <c r="AL1552" s="217" t="s">
        <v>9191</v>
      </c>
      <c r="AM1552" s="1"/>
      <c r="AP1552" t="s">
        <v>6327</v>
      </c>
    </row>
    <row r="1553" spans="14:42" x14ac:dyDescent="0.2">
      <c r="N1553" s="70"/>
      <c r="P1553" s="75"/>
      <c r="R1553" s="70"/>
      <c r="AB1553" s="70"/>
      <c r="AK1553" s="18"/>
      <c r="AL1553" s="20" t="s">
        <v>6149</v>
      </c>
      <c r="AM1553" s="18"/>
      <c r="AP1553" t="s">
        <v>6327</v>
      </c>
    </row>
    <row r="1554" spans="14:42" x14ac:dyDescent="0.2">
      <c r="N1554" s="70"/>
      <c r="P1554" s="75"/>
      <c r="R1554" s="70"/>
      <c r="AB1554" s="70"/>
      <c r="AK1554" s="18" t="s">
        <v>5614</v>
      </c>
      <c r="AL1554" s="227" t="s">
        <v>9581</v>
      </c>
      <c r="AM1554" s="18"/>
      <c r="AP1554" t="s">
        <v>6327</v>
      </c>
    </row>
    <row r="1555" spans="14:42" x14ac:dyDescent="0.2">
      <c r="N1555" s="70"/>
      <c r="P1555" s="75"/>
      <c r="R1555" s="70"/>
      <c r="AB1555" s="70"/>
      <c r="AK1555" s="18" t="s">
        <v>1944</v>
      </c>
      <c r="AL1555" s="227" t="s">
        <v>7542</v>
      </c>
      <c r="AM1555" s="18"/>
      <c r="AP1555" t="s">
        <v>6327</v>
      </c>
    </row>
    <row r="1556" spans="14:42" x14ac:dyDescent="0.2">
      <c r="N1556" s="70"/>
      <c r="P1556" s="75"/>
      <c r="R1556" s="70"/>
      <c r="AB1556" s="70"/>
      <c r="AK1556" s="18" t="s">
        <v>1944</v>
      </c>
      <c r="AL1556" s="63" t="s">
        <v>5823</v>
      </c>
      <c r="AM1556" s="18"/>
      <c r="AP1556" t="s">
        <v>6327</v>
      </c>
    </row>
    <row r="1557" spans="14:42" x14ac:dyDescent="0.2">
      <c r="N1557" s="70"/>
      <c r="P1557" s="75"/>
      <c r="R1557" s="70"/>
      <c r="AB1557" s="70"/>
      <c r="AK1557" s="18" t="s">
        <v>1944</v>
      </c>
      <c r="AL1557" s="227" t="s">
        <v>9582</v>
      </c>
      <c r="AM1557" s="18"/>
      <c r="AP1557" t="s">
        <v>6327</v>
      </c>
    </row>
    <row r="1558" spans="14:42" x14ac:dyDescent="0.2">
      <c r="N1558" s="70"/>
      <c r="P1558" s="75"/>
      <c r="R1558" s="70"/>
      <c r="AB1558" s="70"/>
      <c r="AK1558" s="18" t="s">
        <v>1944</v>
      </c>
      <c r="AL1558" s="227" t="s">
        <v>9584</v>
      </c>
      <c r="AM1558" s="18"/>
      <c r="AP1558" t="s">
        <v>6327</v>
      </c>
    </row>
    <row r="1559" spans="14:42" x14ac:dyDescent="0.2">
      <c r="N1559" s="70"/>
      <c r="P1559" s="75"/>
      <c r="R1559" s="70"/>
      <c r="AB1559" s="70"/>
      <c r="AK1559" s="18" t="s">
        <v>1944</v>
      </c>
      <c r="AL1559" s="227" t="s">
        <v>9583</v>
      </c>
      <c r="AM1559" s="18"/>
      <c r="AN1559" s="18"/>
      <c r="AO1559" s="18"/>
      <c r="AP1559" t="s">
        <v>6327</v>
      </c>
    </row>
    <row r="1560" spans="14:42" x14ac:dyDescent="0.2">
      <c r="N1560" s="70"/>
      <c r="P1560" s="75"/>
      <c r="R1560" s="70"/>
      <c r="AB1560" s="70"/>
      <c r="AK1560" s="18"/>
      <c r="AL1560" s="20" t="s">
        <v>6149</v>
      </c>
      <c r="AM1560" s="18"/>
      <c r="AP1560" t="s">
        <v>6327</v>
      </c>
    </row>
    <row r="1561" spans="14:42" x14ac:dyDescent="0.2">
      <c r="N1561" s="70"/>
      <c r="P1561" s="75"/>
      <c r="R1561" s="70"/>
      <c r="AB1561" s="70"/>
      <c r="AK1561" s="18" t="s">
        <v>5614</v>
      </c>
      <c r="AL1561" s="227" t="s">
        <v>9620</v>
      </c>
      <c r="AM1561" t="s">
        <v>5614</v>
      </c>
      <c r="AN1561" s="227" t="s">
        <v>489</v>
      </c>
      <c r="AP1561" t="s">
        <v>6327</v>
      </c>
    </row>
    <row r="1562" spans="14:42" x14ac:dyDescent="0.2">
      <c r="N1562" s="70"/>
      <c r="P1562" s="75"/>
      <c r="R1562" s="70"/>
      <c r="AB1562" s="70"/>
      <c r="AK1562" s="18" t="s">
        <v>1944</v>
      </c>
      <c r="AL1562" s="227" t="s">
        <v>9621</v>
      </c>
      <c r="AM1562" t="s">
        <v>1944</v>
      </c>
      <c r="AN1562" s="227" t="s">
        <v>9623</v>
      </c>
      <c r="AP1562" t="s">
        <v>6327</v>
      </c>
    </row>
    <row r="1563" spans="14:42" x14ac:dyDescent="0.2">
      <c r="N1563" s="70"/>
      <c r="P1563" s="75"/>
      <c r="R1563" s="70"/>
      <c r="AB1563" s="70"/>
      <c r="AK1563" s="18" t="s">
        <v>1944</v>
      </c>
      <c r="AL1563" s="227" t="s">
        <v>9624</v>
      </c>
      <c r="AM1563" t="s">
        <v>5880</v>
      </c>
      <c r="AP1563" t="s">
        <v>6327</v>
      </c>
    </row>
    <row r="1564" spans="14:42" x14ac:dyDescent="0.2">
      <c r="N1564" s="70"/>
      <c r="P1564" s="75"/>
      <c r="R1564" s="70"/>
      <c r="AB1564" s="70"/>
      <c r="AK1564" s="18"/>
      <c r="AM1564" t="s">
        <v>5614</v>
      </c>
      <c r="AN1564" s="185" t="s">
        <v>8172</v>
      </c>
      <c r="AP1564" t="s">
        <v>6327</v>
      </c>
    </row>
    <row r="1565" spans="14:42" x14ac:dyDescent="0.2">
      <c r="N1565" s="70"/>
      <c r="P1565" s="75"/>
      <c r="R1565" s="70"/>
      <c r="AB1565" s="70"/>
      <c r="AK1565" s="18"/>
      <c r="AM1565" t="s">
        <v>1944</v>
      </c>
      <c r="AN1565" s="214" t="s">
        <v>9020</v>
      </c>
      <c r="AP1565" t="s">
        <v>6327</v>
      </c>
    </row>
    <row r="1566" spans="14:42" x14ac:dyDescent="0.2">
      <c r="N1566" s="70"/>
      <c r="P1566" s="75"/>
      <c r="R1566" s="70"/>
      <c r="AB1566" s="70"/>
      <c r="AK1566" s="18"/>
      <c r="AM1566" t="s">
        <v>1944</v>
      </c>
      <c r="AN1566" s="227" t="s">
        <v>9618</v>
      </c>
      <c r="AP1566" t="s">
        <v>6327</v>
      </c>
    </row>
    <row r="1567" spans="14:42" x14ac:dyDescent="0.2">
      <c r="N1567" s="70"/>
      <c r="P1567" s="75"/>
      <c r="R1567" s="70"/>
      <c r="AB1567" s="70"/>
      <c r="AK1567" s="18"/>
      <c r="AL1567" s="18"/>
      <c r="AM1567" s="18"/>
      <c r="AN1567" s="18"/>
      <c r="AO1567" s="18"/>
      <c r="AP1567" t="s">
        <v>6327</v>
      </c>
    </row>
    <row r="1568" spans="14:42" x14ac:dyDescent="0.2">
      <c r="N1568" s="70"/>
      <c r="P1568" s="75"/>
      <c r="R1568" s="70"/>
      <c r="AB1568" s="70"/>
      <c r="AK1568" t="s">
        <v>5614</v>
      </c>
      <c r="AL1568" s="185" t="s">
        <v>10112</v>
      </c>
      <c r="AM1568" t="s">
        <v>5614</v>
      </c>
      <c r="AN1568" s="250" t="s">
        <v>10113</v>
      </c>
      <c r="AO1568" s="1"/>
      <c r="AP1568" t="s">
        <v>6327</v>
      </c>
    </row>
    <row r="1569" spans="1:42" x14ac:dyDescent="0.2">
      <c r="N1569" s="70"/>
      <c r="P1569" s="75"/>
      <c r="R1569" s="70"/>
      <c r="AB1569" s="70"/>
      <c r="AK1569" s="1">
        <v>1</v>
      </c>
      <c r="AL1569" s="185" t="s">
        <v>7876</v>
      </c>
      <c r="AM1569" t="s">
        <v>1944</v>
      </c>
      <c r="AN1569" s="243" t="s">
        <v>7302</v>
      </c>
      <c r="AO1569" s="1"/>
      <c r="AP1569" t="s">
        <v>6327</v>
      </c>
    </row>
    <row r="1570" spans="1:42" x14ac:dyDescent="0.2">
      <c r="N1570" s="70"/>
      <c r="P1570" s="75"/>
      <c r="R1570" s="70"/>
      <c r="AB1570" s="70"/>
      <c r="AK1570" s="1">
        <v>1</v>
      </c>
      <c r="AL1570" s="243" t="s">
        <v>10111</v>
      </c>
      <c r="AM1570" s="1"/>
      <c r="AN1570" s="1"/>
      <c r="AO1570" s="1"/>
      <c r="AP1570" t="s">
        <v>6327</v>
      </c>
    </row>
    <row r="1571" spans="1:42" x14ac:dyDescent="0.2">
      <c r="A1571" s="17" t="s">
        <v>8100</v>
      </c>
      <c r="G1571" s="17"/>
      <c r="N1571" s="70"/>
      <c r="O1571" s="30"/>
      <c r="P1571" s="75"/>
      <c r="R1571" s="70"/>
      <c r="AB1571" s="70"/>
      <c r="AP1571" t="s">
        <v>6327</v>
      </c>
    </row>
    <row r="1572" spans="1:42" x14ac:dyDescent="0.2">
      <c r="N1572" s="70"/>
      <c r="O1572" s="50" t="s">
        <v>8985</v>
      </c>
      <c r="P1572" s="75"/>
      <c r="R1572" s="70"/>
      <c r="AB1572" s="70"/>
      <c r="AI1572" t="s">
        <v>5614</v>
      </c>
      <c r="AJ1572" s="214" t="s">
        <v>8986</v>
      </c>
      <c r="AL1572" s="211"/>
      <c r="AM1572" s="1"/>
      <c r="AP1572" t="s">
        <v>6327</v>
      </c>
    </row>
    <row r="1573" spans="1:42" x14ac:dyDescent="0.2">
      <c r="N1573" s="70"/>
      <c r="O1573" s="30"/>
      <c r="P1573" s="75"/>
      <c r="R1573" s="70"/>
      <c r="AB1573" s="70"/>
      <c r="AI1573" s="1">
        <v>1</v>
      </c>
      <c r="AJ1573" s="214" t="s">
        <v>884</v>
      </c>
      <c r="AL1573" s="211"/>
      <c r="AM1573" s="1"/>
      <c r="AP1573" t="s">
        <v>6327</v>
      </c>
    </row>
    <row r="1574" spans="1:42" x14ac:dyDescent="0.2">
      <c r="N1574" s="70"/>
      <c r="O1574" s="30"/>
      <c r="P1574" s="75"/>
      <c r="R1574" s="70"/>
      <c r="AB1574" s="70"/>
      <c r="AI1574" t="s">
        <v>1944</v>
      </c>
      <c r="AJ1574" s="214" t="s">
        <v>8987</v>
      </c>
      <c r="AL1574" s="211"/>
      <c r="AM1574" s="1"/>
      <c r="AP1574" t="s">
        <v>6327</v>
      </c>
    </row>
    <row r="1575" spans="1:42" x14ac:dyDescent="0.2">
      <c r="N1575" s="70"/>
      <c r="O1575" s="30"/>
      <c r="P1575" s="75"/>
      <c r="R1575" s="70"/>
      <c r="AB1575" s="70"/>
      <c r="AI1575" t="s">
        <v>1944</v>
      </c>
      <c r="AJ1575" s="214" t="s">
        <v>8988</v>
      </c>
      <c r="AL1575" s="211"/>
      <c r="AM1575" s="1"/>
      <c r="AP1575" t="s">
        <v>6327</v>
      </c>
    </row>
    <row r="1576" spans="1:42" x14ac:dyDescent="0.2">
      <c r="A1576" s="17" t="s">
        <v>8100</v>
      </c>
      <c r="G1576" s="17"/>
      <c r="H1576" s="17"/>
      <c r="N1576" s="70"/>
      <c r="P1576" s="75"/>
      <c r="R1576" s="70"/>
      <c r="AB1576" s="70"/>
      <c r="AL1576" s="101"/>
      <c r="AP1576" t="s">
        <v>6327</v>
      </c>
    </row>
    <row r="1577" spans="1:42" x14ac:dyDescent="0.2">
      <c r="N1577" s="70"/>
      <c r="O1577" s="3" t="s">
        <v>7892</v>
      </c>
      <c r="P1577" s="75"/>
      <c r="R1577" s="70"/>
      <c r="AB1577" s="70"/>
      <c r="AC1577" s="78" t="s">
        <v>409</v>
      </c>
      <c r="AD1577" s="19"/>
      <c r="AE1577" s="19"/>
      <c r="AF1577" s="19"/>
      <c r="AG1577" s="19"/>
      <c r="AP1577" t="s">
        <v>6327</v>
      </c>
    </row>
    <row r="1578" spans="1:42" x14ac:dyDescent="0.2">
      <c r="N1578" s="70"/>
      <c r="P1578" s="75"/>
      <c r="R1578" s="70"/>
      <c r="AB1578" s="70"/>
      <c r="AC1578" s="19" t="s">
        <v>5614</v>
      </c>
      <c r="AD1578" s="101" t="s">
        <v>5648</v>
      </c>
      <c r="AE1578" t="s">
        <v>5614</v>
      </c>
      <c r="AF1578" s="101" t="s">
        <v>1464</v>
      </c>
      <c r="AG1578" s="19"/>
      <c r="AP1578" t="s">
        <v>6327</v>
      </c>
    </row>
    <row r="1579" spans="1:42" x14ac:dyDescent="0.2">
      <c r="N1579" s="70"/>
      <c r="P1579" s="75"/>
      <c r="R1579" s="70"/>
      <c r="AB1579" s="70"/>
      <c r="AC1579" s="19" t="s">
        <v>1944</v>
      </c>
      <c r="AD1579" s="101" t="s">
        <v>5649</v>
      </c>
      <c r="AE1579" t="s">
        <v>1944</v>
      </c>
      <c r="AF1579" s="101" t="s">
        <v>5650</v>
      </c>
      <c r="AG1579" s="19"/>
      <c r="AL1579" s="101"/>
      <c r="AP1579" t="s">
        <v>6327</v>
      </c>
    </row>
    <row r="1580" spans="1:42" x14ac:dyDescent="0.2">
      <c r="N1580" s="70"/>
      <c r="P1580" s="75"/>
      <c r="R1580" s="70"/>
      <c r="AB1580" s="70"/>
      <c r="AC1580" s="19" t="s">
        <v>1944</v>
      </c>
      <c r="AD1580" s="101" t="s">
        <v>5035</v>
      </c>
      <c r="AE1580" s="19" t="s">
        <v>1944</v>
      </c>
      <c r="AF1580" s="19"/>
      <c r="AG1580" s="19"/>
      <c r="AL1580" s="101"/>
      <c r="AP1580" t="s">
        <v>6327</v>
      </c>
    </row>
    <row r="1581" spans="1:42" x14ac:dyDescent="0.2">
      <c r="N1581" s="70"/>
      <c r="P1581" s="75"/>
      <c r="R1581" s="70"/>
      <c r="AB1581" s="70"/>
      <c r="AC1581" s="19" t="s">
        <v>1944</v>
      </c>
      <c r="AD1581" s="19"/>
      <c r="AE1581" t="s">
        <v>5614</v>
      </c>
      <c r="AF1581" s="162" t="s">
        <v>5235</v>
      </c>
      <c r="AL1581" s="101"/>
      <c r="AP1581" t="s">
        <v>6327</v>
      </c>
    </row>
    <row r="1582" spans="1:42" x14ac:dyDescent="0.2">
      <c r="N1582" s="70"/>
      <c r="P1582" s="75"/>
      <c r="R1582" s="70"/>
      <c r="AB1582" s="70"/>
      <c r="AD1582" s="101"/>
      <c r="AE1582" s="1">
        <v>1</v>
      </c>
      <c r="AF1582" s="162" t="s">
        <v>410</v>
      </c>
      <c r="AL1582" s="101"/>
      <c r="AP1582" t="s">
        <v>6327</v>
      </c>
    </row>
    <row r="1583" spans="1:42" x14ac:dyDescent="0.2">
      <c r="A1583" s="17" t="s">
        <v>8100</v>
      </c>
      <c r="G1583" s="17"/>
      <c r="H1583" s="17"/>
      <c r="N1583" s="70"/>
      <c r="O1583" s="76"/>
      <c r="P1583" s="75"/>
      <c r="R1583" s="70"/>
      <c r="AB1583" s="70"/>
      <c r="AL1583" s="101"/>
      <c r="AP1583" t="s">
        <v>6327</v>
      </c>
    </row>
    <row r="1584" spans="1:42" x14ac:dyDescent="0.2">
      <c r="N1584" s="70"/>
      <c r="O1584" s="22" t="s">
        <v>3625</v>
      </c>
      <c r="P1584" s="75"/>
      <c r="R1584" s="70"/>
      <c r="AB1584" s="70"/>
      <c r="AK1584" s="19"/>
      <c r="AL1584" s="78" t="s">
        <v>3626</v>
      </c>
      <c r="AM1584" s="19"/>
      <c r="AP1584" t="s">
        <v>6327</v>
      </c>
    </row>
    <row r="1585" spans="1:42" x14ac:dyDescent="0.2">
      <c r="N1585" s="70"/>
      <c r="O1585" s="76"/>
      <c r="P1585" s="75"/>
      <c r="R1585" s="70"/>
      <c r="AB1585" s="70"/>
      <c r="AK1585" s="19" t="s">
        <v>5614</v>
      </c>
      <c r="AL1585" s="35" t="s">
        <v>6520</v>
      </c>
      <c r="AM1585" s="19"/>
      <c r="AP1585" t="s">
        <v>6327</v>
      </c>
    </row>
    <row r="1586" spans="1:42" x14ac:dyDescent="0.2">
      <c r="N1586" s="70"/>
      <c r="O1586" s="76"/>
      <c r="P1586" s="75"/>
      <c r="R1586" s="70"/>
      <c r="AB1586" s="70"/>
      <c r="AK1586" s="19" t="s">
        <v>1944</v>
      </c>
      <c r="AL1586" s="173" t="s">
        <v>7301</v>
      </c>
      <c r="AM1586" s="19"/>
      <c r="AP1586" t="s">
        <v>6327</v>
      </c>
    </row>
    <row r="1587" spans="1:42" x14ac:dyDescent="0.2">
      <c r="N1587" s="70"/>
      <c r="O1587" s="76"/>
      <c r="P1587" s="75"/>
      <c r="R1587" s="70"/>
      <c r="AB1587" s="70"/>
      <c r="AK1587" s="19" t="s">
        <v>1944</v>
      </c>
      <c r="AL1587" s="23" t="s">
        <v>4345</v>
      </c>
      <c r="AM1587" s="19"/>
      <c r="AP1587" t="s">
        <v>6327</v>
      </c>
    </row>
    <row r="1588" spans="1:42" x14ac:dyDescent="0.2">
      <c r="A1588" s="17" t="s">
        <v>8100</v>
      </c>
      <c r="G1588" s="17"/>
      <c r="H1588" s="17"/>
      <c r="N1588" s="70"/>
      <c r="P1588" s="70"/>
      <c r="AD1588" s="75"/>
      <c r="AK1588" s="19"/>
      <c r="AL1588" s="19"/>
      <c r="AM1588" s="19"/>
      <c r="AP1588" t="s">
        <v>6327</v>
      </c>
    </row>
    <row r="1589" spans="1:42" x14ac:dyDescent="0.2">
      <c r="K1589" s="4" t="s">
        <v>10102</v>
      </c>
      <c r="Q1589" t="s">
        <v>5614</v>
      </c>
      <c r="R1589" s="2" t="s">
        <v>905</v>
      </c>
      <c r="Y1589" t="s">
        <v>5614</v>
      </c>
      <c r="Z1589" s="70" t="s">
        <v>7325</v>
      </c>
      <c r="AA1589" t="s">
        <v>5614</v>
      </c>
      <c r="AB1589" s="70" t="s">
        <v>3418</v>
      </c>
      <c r="AC1589" s="19"/>
      <c r="AD1589" s="78" t="s">
        <v>6149</v>
      </c>
      <c r="AE1589" s="19"/>
      <c r="AP1589" t="s">
        <v>6327</v>
      </c>
    </row>
    <row r="1590" spans="1:42" x14ac:dyDescent="0.2">
      <c r="K1590" s="15"/>
      <c r="O1590" t="s">
        <v>5614</v>
      </c>
      <c r="P1590" t="s">
        <v>2639</v>
      </c>
      <c r="Q1590" s="1">
        <v>1</v>
      </c>
      <c r="R1590" s="2" t="s">
        <v>4781</v>
      </c>
      <c r="Y1590" s="1">
        <v>1</v>
      </c>
      <c r="Z1590" s="70" t="s">
        <v>5955</v>
      </c>
      <c r="AA1590" s="1">
        <v>1</v>
      </c>
      <c r="AB1590" s="70" t="s">
        <v>1009</v>
      </c>
      <c r="AC1590" s="19"/>
      <c r="AD1590" s="114" t="s">
        <v>506</v>
      </c>
      <c r="AE1590" s="19"/>
      <c r="AK1590" s="19"/>
      <c r="AL1590" s="78" t="s">
        <v>3626</v>
      </c>
      <c r="AM1590" s="19"/>
      <c r="AP1590" t="s">
        <v>6327</v>
      </c>
    </row>
    <row r="1591" spans="1:42" x14ac:dyDescent="0.2">
      <c r="K1591" s="3"/>
      <c r="O1591" s="1">
        <v>1</v>
      </c>
      <c r="P1591" s="2" t="s">
        <v>1576</v>
      </c>
      <c r="Q1591" t="s">
        <v>1944</v>
      </c>
      <c r="R1591" s="8" t="s">
        <v>257</v>
      </c>
      <c r="AA1591" t="s">
        <v>1944</v>
      </c>
      <c r="AB1591" s="70" t="s">
        <v>2963</v>
      </c>
      <c r="AC1591" s="19" t="s">
        <v>5614</v>
      </c>
      <c r="AD1591" s="2" t="s">
        <v>3361</v>
      </c>
      <c r="AE1591" s="19"/>
      <c r="AK1591" s="19" t="s">
        <v>5614</v>
      </c>
      <c r="AL1591" s="35" t="s">
        <v>6520</v>
      </c>
      <c r="AM1591" s="19"/>
      <c r="AP1591" t="s">
        <v>6327</v>
      </c>
    </row>
    <row r="1592" spans="1:42" x14ac:dyDescent="0.2">
      <c r="O1592" t="s">
        <v>1944</v>
      </c>
      <c r="Q1592" t="s">
        <v>1944</v>
      </c>
      <c r="Z1592" s="74"/>
      <c r="AB1592" s="70"/>
      <c r="AC1592" s="19" t="s">
        <v>1944</v>
      </c>
      <c r="AD1592" s="17" t="s">
        <v>265</v>
      </c>
      <c r="AE1592" s="19"/>
      <c r="AK1592" s="19" t="s">
        <v>1944</v>
      </c>
      <c r="AL1592" s="173" t="s">
        <v>7301</v>
      </c>
      <c r="AM1592" s="19"/>
      <c r="AP1592" t="s">
        <v>6327</v>
      </c>
    </row>
    <row r="1593" spans="1:42" x14ac:dyDescent="0.2">
      <c r="O1593" t="s">
        <v>5614</v>
      </c>
      <c r="P1593" s="63" t="s">
        <v>536</v>
      </c>
      <c r="Q1593" t="s">
        <v>5614</v>
      </c>
      <c r="R1593" t="s">
        <v>4339</v>
      </c>
      <c r="Z1593" s="70"/>
      <c r="AB1593" s="70"/>
      <c r="AC1593" s="19" t="s">
        <v>1944</v>
      </c>
      <c r="AD1593" s="66" t="s">
        <v>1819</v>
      </c>
      <c r="AE1593" s="19"/>
      <c r="AK1593" s="19" t="s">
        <v>1944</v>
      </c>
      <c r="AL1593" s="167" t="s">
        <v>266</v>
      </c>
      <c r="AM1593" s="19"/>
      <c r="AP1593" t="s">
        <v>6327</v>
      </c>
    </row>
    <row r="1594" spans="1:42" x14ac:dyDescent="0.2">
      <c r="M1594" t="s">
        <v>5614</v>
      </c>
      <c r="N1594" t="s">
        <v>5843</v>
      </c>
      <c r="O1594" s="1">
        <v>1</v>
      </c>
      <c r="P1594" s="2" t="s">
        <v>1577</v>
      </c>
      <c r="Q1594" s="1">
        <v>1</v>
      </c>
      <c r="R1594" s="2" t="s">
        <v>4782</v>
      </c>
      <c r="Z1594" s="70"/>
      <c r="AB1594" s="70"/>
      <c r="AC1594" s="19" t="s">
        <v>1944</v>
      </c>
      <c r="AD1594" s="2" t="s">
        <v>2971</v>
      </c>
      <c r="AE1594" s="19"/>
      <c r="AK1594" s="19"/>
      <c r="AL1594" s="19"/>
      <c r="AM1594" s="19"/>
      <c r="AP1594" t="s">
        <v>6327</v>
      </c>
    </row>
    <row r="1595" spans="1:42" x14ac:dyDescent="0.2">
      <c r="M1595" s="1">
        <v>1</v>
      </c>
      <c r="N1595" t="s">
        <v>7777</v>
      </c>
      <c r="O1595" t="s">
        <v>1944</v>
      </c>
      <c r="P1595" s="2" t="s">
        <v>7776</v>
      </c>
      <c r="Q1595" t="s">
        <v>1944</v>
      </c>
      <c r="AC1595" s="19" t="s">
        <v>1944</v>
      </c>
      <c r="AD1595" s="1" t="s">
        <v>1700</v>
      </c>
      <c r="AE1595" s="19"/>
      <c r="AP1595" t="s">
        <v>6327</v>
      </c>
    </row>
    <row r="1596" spans="1:42" x14ac:dyDescent="0.2">
      <c r="J1596" s="2"/>
      <c r="M1596" s="1">
        <v>1</v>
      </c>
      <c r="N1596" s="38" t="s">
        <v>256</v>
      </c>
      <c r="O1596" s="1">
        <v>1</v>
      </c>
      <c r="P1596" s="1" t="s">
        <v>5180</v>
      </c>
      <c r="Q1596" t="s">
        <v>5614</v>
      </c>
      <c r="R1596" t="s">
        <v>5000</v>
      </c>
      <c r="AC1596" s="19" t="s">
        <v>1944</v>
      </c>
      <c r="AD1596" t="s">
        <v>6479</v>
      </c>
      <c r="AE1596" s="19"/>
      <c r="AK1596" s="19"/>
      <c r="AL1596" s="180" t="s">
        <v>6149</v>
      </c>
      <c r="AM1596" s="19"/>
      <c r="AP1596" t="s">
        <v>6327</v>
      </c>
    </row>
    <row r="1597" spans="1:42" x14ac:dyDescent="0.2">
      <c r="M1597" t="s">
        <v>1944</v>
      </c>
      <c r="N1597" s="37" t="s">
        <v>2520</v>
      </c>
      <c r="O1597" t="s">
        <v>1944</v>
      </c>
      <c r="Q1597" s="1">
        <v>1</v>
      </c>
      <c r="R1597" s="8" t="s">
        <v>1413</v>
      </c>
      <c r="AC1597" s="19"/>
      <c r="AD1597" s="19"/>
      <c r="AE1597" s="19"/>
      <c r="AK1597" s="19" t="s">
        <v>5614</v>
      </c>
      <c r="AL1597" s="242" t="s">
        <v>10129</v>
      </c>
      <c r="AM1597" s="19"/>
      <c r="AP1597" t="s">
        <v>6327</v>
      </c>
    </row>
    <row r="1598" spans="1:42" x14ac:dyDescent="0.2">
      <c r="M1598" t="s">
        <v>5880</v>
      </c>
      <c r="O1598" t="s">
        <v>5614</v>
      </c>
      <c r="P1598" t="s">
        <v>1506</v>
      </c>
      <c r="Q1598" t="s">
        <v>1944</v>
      </c>
      <c r="AK1598" s="19" t="s">
        <v>1944</v>
      </c>
      <c r="AL1598" s="242" t="s">
        <v>10130</v>
      </c>
      <c r="AM1598" s="19"/>
      <c r="AP1598" t="s">
        <v>6327</v>
      </c>
    </row>
    <row r="1599" spans="1:42" x14ac:dyDescent="0.2">
      <c r="M1599" t="s">
        <v>5614</v>
      </c>
      <c r="N1599" s="63" t="s">
        <v>2168</v>
      </c>
      <c r="O1599" s="1">
        <v>1</v>
      </c>
      <c r="P1599" s="2" t="s">
        <v>1575</v>
      </c>
      <c r="Q1599" t="s">
        <v>5614</v>
      </c>
      <c r="R1599" t="s">
        <v>5000</v>
      </c>
      <c r="AK1599" s="19"/>
      <c r="AL1599" s="19"/>
      <c r="AM1599" s="19"/>
      <c r="AP1599" t="s">
        <v>6327</v>
      </c>
    </row>
    <row r="1600" spans="1:42" x14ac:dyDescent="0.2">
      <c r="M1600" s="1">
        <v>1</v>
      </c>
      <c r="N1600" s="63" t="s">
        <v>3262</v>
      </c>
      <c r="O1600" t="s">
        <v>1944</v>
      </c>
      <c r="Q1600" s="1">
        <v>1</v>
      </c>
      <c r="R1600" s="8" t="s">
        <v>1412</v>
      </c>
      <c r="AP1600" t="s">
        <v>6327</v>
      </c>
    </row>
    <row r="1601" spans="15:42" x14ac:dyDescent="0.2">
      <c r="O1601" t="s">
        <v>5614</v>
      </c>
      <c r="P1601" s="63" t="s">
        <v>1751</v>
      </c>
      <c r="Q1601" t="s">
        <v>1944</v>
      </c>
      <c r="AP1601" t="s">
        <v>6327</v>
      </c>
    </row>
    <row r="1602" spans="15:42" x14ac:dyDescent="0.2">
      <c r="O1602" s="1">
        <v>1</v>
      </c>
      <c r="P1602" s="8" t="s">
        <v>1409</v>
      </c>
      <c r="Q1602" t="s">
        <v>5614</v>
      </c>
      <c r="R1602" t="s">
        <v>1454</v>
      </c>
      <c r="AP1602" t="s">
        <v>6327</v>
      </c>
    </row>
    <row r="1603" spans="15:42" x14ac:dyDescent="0.2">
      <c r="O1603" t="s">
        <v>1944</v>
      </c>
      <c r="P1603" s="2" t="s">
        <v>7775</v>
      </c>
      <c r="Q1603" s="1">
        <v>1</v>
      </c>
      <c r="R1603" s="8" t="s">
        <v>1410</v>
      </c>
      <c r="AP1603" t="s">
        <v>6327</v>
      </c>
    </row>
    <row r="1604" spans="15:42" x14ac:dyDescent="0.2">
      <c r="O1604" s="1">
        <v>1</v>
      </c>
      <c r="P1604" t="s">
        <v>2165</v>
      </c>
      <c r="Q1604" t="s">
        <v>1944</v>
      </c>
      <c r="AP1604" t="s">
        <v>6327</v>
      </c>
    </row>
    <row r="1605" spans="15:42" x14ac:dyDescent="0.2">
      <c r="O1605" s="1">
        <v>1</v>
      </c>
      <c r="P1605" t="s">
        <v>2166</v>
      </c>
      <c r="Q1605" t="s">
        <v>5614</v>
      </c>
      <c r="R1605" t="s">
        <v>2913</v>
      </c>
      <c r="AP1605" t="s">
        <v>6327</v>
      </c>
    </row>
    <row r="1606" spans="15:42" x14ac:dyDescent="0.2">
      <c r="O1606" t="s">
        <v>1944</v>
      </c>
      <c r="P1606" t="s">
        <v>2167</v>
      </c>
      <c r="Q1606" s="1">
        <v>1</v>
      </c>
      <c r="R1606" s="8" t="s">
        <v>1411</v>
      </c>
      <c r="AP1606" t="s">
        <v>6327</v>
      </c>
    </row>
    <row r="1607" spans="15:42" x14ac:dyDescent="0.2">
      <c r="O1607" t="s">
        <v>1944</v>
      </c>
      <c r="Q1607" t="s">
        <v>1944</v>
      </c>
      <c r="R1607" s="8" t="s">
        <v>263</v>
      </c>
      <c r="AP1607" t="s">
        <v>6327</v>
      </c>
    </row>
    <row r="1608" spans="15:42" x14ac:dyDescent="0.2">
      <c r="O1608" t="s">
        <v>5614</v>
      </c>
      <c r="P1608" t="s">
        <v>2639</v>
      </c>
      <c r="Q1608" t="s">
        <v>1944</v>
      </c>
      <c r="AP1608" t="s">
        <v>6327</v>
      </c>
    </row>
    <row r="1609" spans="15:42" x14ac:dyDescent="0.2">
      <c r="O1609" s="1">
        <v>1</v>
      </c>
      <c r="P1609" s="2" t="s">
        <v>1578</v>
      </c>
      <c r="Q1609" t="s">
        <v>5614</v>
      </c>
      <c r="R1609" s="63" t="s">
        <v>4999</v>
      </c>
      <c r="AP1609" t="s">
        <v>6327</v>
      </c>
    </row>
    <row r="1610" spans="15:42" x14ac:dyDescent="0.2">
      <c r="O1610" t="s">
        <v>1944</v>
      </c>
      <c r="P1610" s="36" t="s">
        <v>8734</v>
      </c>
      <c r="Q1610" s="1">
        <v>1</v>
      </c>
      <c r="R1610" s="2" t="s">
        <v>1580</v>
      </c>
      <c r="AP1610" t="s">
        <v>6327</v>
      </c>
    </row>
    <row r="1611" spans="15:42" x14ac:dyDescent="0.2">
      <c r="O1611" t="s">
        <v>1944</v>
      </c>
      <c r="P1611" s="23" t="s">
        <v>5134</v>
      </c>
      <c r="Q1611" t="s">
        <v>1944</v>
      </c>
      <c r="R1611" t="s">
        <v>4801</v>
      </c>
      <c r="AP1611" t="s">
        <v>6327</v>
      </c>
    </row>
    <row r="1612" spans="15:42" x14ac:dyDescent="0.2">
      <c r="O1612" t="s">
        <v>1944</v>
      </c>
      <c r="Q1612" t="s">
        <v>1944</v>
      </c>
      <c r="AP1612" t="s">
        <v>6327</v>
      </c>
    </row>
    <row r="1613" spans="15:42" x14ac:dyDescent="0.2">
      <c r="O1613" t="s">
        <v>5614</v>
      </c>
      <c r="P1613" t="s">
        <v>6294</v>
      </c>
      <c r="Q1613" t="s">
        <v>5614</v>
      </c>
      <c r="R1613" s="63" t="s">
        <v>536</v>
      </c>
      <c r="AP1613" t="s">
        <v>6327</v>
      </c>
    </row>
    <row r="1614" spans="15:42" x14ac:dyDescent="0.2">
      <c r="O1614" t="s">
        <v>1944</v>
      </c>
      <c r="P1614" s="2" t="s">
        <v>1579</v>
      </c>
      <c r="Q1614" s="1">
        <v>1</v>
      </c>
      <c r="R1614" s="2" t="s">
        <v>1581</v>
      </c>
      <c r="AP1614" t="s">
        <v>6327</v>
      </c>
    </row>
    <row r="1615" spans="15:42" x14ac:dyDescent="0.2">
      <c r="Q1615" t="s">
        <v>1944</v>
      </c>
      <c r="R1615" s="63" t="s">
        <v>264</v>
      </c>
      <c r="AP1615" t="s">
        <v>6327</v>
      </c>
    </row>
    <row r="1616" spans="15:42" x14ac:dyDescent="0.2">
      <c r="Q1616" t="s">
        <v>1944</v>
      </c>
      <c r="R1616" s="63"/>
      <c r="AP1616" t="s">
        <v>6327</v>
      </c>
    </row>
    <row r="1617" spans="17:42" x14ac:dyDescent="0.2">
      <c r="Q1617" t="s">
        <v>5614</v>
      </c>
      <c r="R1617" t="s">
        <v>836</v>
      </c>
      <c r="AP1617" t="s">
        <v>6327</v>
      </c>
    </row>
    <row r="1618" spans="17:42" x14ac:dyDescent="0.2">
      <c r="Q1618" s="1">
        <v>1</v>
      </c>
      <c r="R1618" s="2" t="s">
        <v>2164</v>
      </c>
      <c r="AP1618" t="s">
        <v>6327</v>
      </c>
    </row>
    <row r="1619" spans="17:42" x14ac:dyDescent="0.2">
      <c r="Q1619" t="s">
        <v>1944</v>
      </c>
      <c r="AP1619" t="s">
        <v>6327</v>
      </c>
    </row>
    <row r="1620" spans="17:42" x14ac:dyDescent="0.2">
      <c r="Q1620" t="s">
        <v>5614</v>
      </c>
      <c r="R1620" t="s">
        <v>6294</v>
      </c>
      <c r="AP1620" t="s">
        <v>6327</v>
      </c>
    </row>
    <row r="1621" spans="17:42" x14ac:dyDescent="0.2">
      <c r="Q1621" s="1">
        <v>1</v>
      </c>
      <c r="R1621" s="8" t="s">
        <v>1414</v>
      </c>
      <c r="AP1621" t="s">
        <v>6327</v>
      </c>
    </row>
    <row r="1622" spans="17:42" x14ac:dyDescent="0.2">
      <c r="Q1622" t="s">
        <v>1944</v>
      </c>
      <c r="AP1622" t="s">
        <v>6327</v>
      </c>
    </row>
    <row r="1623" spans="17:42" x14ac:dyDescent="0.2">
      <c r="Q1623" t="s">
        <v>5614</v>
      </c>
      <c r="R1623" t="s">
        <v>2913</v>
      </c>
      <c r="AP1623" t="s">
        <v>6327</v>
      </c>
    </row>
    <row r="1624" spans="17:42" x14ac:dyDescent="0.2">
      <c r="Q1624" s="1">
        <v>1</v>
      </c>
      <c r="R1624" s="8" t="s">
        <v>1415</v>
      </c>
      <c r="AP1624" t="s">
        <v>6327</v>
      </c>
    </row>
    <row r="1625" spans="17:42" x14ac:dyDescent="0.2">
      <c r="Q1625" t="s">
        <v>1944</v>
      </c>
      <c r="AP1625" t="s">
        <v>6327</v>
      </c>
    </row>
    <row r="1626" spans="17:42" x14ac:dyDescent="0.2">
      <c r="Q1626" t="s">
        <v>5614</v>
      </c>
      <c r="R1626" t="s">
        <v>4339</v>
      </c>
      <c r="AP1626" t="s">
        <v>6327</v>
      </c>
    </row>
    <row r="1627" spans="17:42" x14ac:dyDescent="0.2">
      <c r="Q1627" s="1">
        <v>1</v>
      </c>
      <c r="R1627" s="8" t="s">
        <v>258</v>
      </c>
      <c r="AP1627" t="s">
        <v>6327</v>
      </c>
    </row>
    <row r="1628" spans="17:42" x14ac:dyDescent="0.2">
      <c r="Q1628" t="s">
        <v>1944</v>
      </c>
      <c r="AP1628" t="s">
        <v>6327</v>
      </c>
    </row>
    <row r="1629" spans="17:42" x14ac:dyDescent="0.2">
      <c r="Q1629" t="s">
        <v>5614</v>
      </c>
      <c r="R1629" t="s">
        <v>2475</v>
      </c>
      <c r="AP1629" t="s">
        <v>6327</v>
      </c>
    </row>
    <row r="1630" spans="17:42" x14ac:dyDescent="0.2">
      <c r="Q1630" s="1">
        <v>1</v>
      </c>
      <c r="R1630" s="17" t="s">
        <v>259</v>
      </c>
      <c r="AP1630" t="s">
        <v>6327</v>
      </c>
    </row>
    <row r="1631" spans="17:42" x14ac:dyDescent="0.2">
      <c r="Q1631" t="s">
        <v>1944</v>
      </c>
      <c r="AP1631" t="s">
        <v>6327</v>
      </c>
    </row>
    <row r="1632" spans="17:42" x14ac:dyDescent="0.2">
      <c r="Q1632" t="s">
        <v>5614</v>
      </c>
      <c r="R1632" t="s">
        <v>4167</v>
      </c>
      <c r="AP1632" t="s">
        <v>6327</v>
      </c>
    </row>
    <row r="1633" spans="1:42" x14ac:dyDescent="0.2">
      <c r="Q1633" s="1">
        <v>1</v>
      </c>
      <c r="R1633" s="2" t="s">
        <v>4802</v>
      </c>
      <c r="AP1633" t="s">
        <v>6327</v>
      </c>
    </row>
    <row r="1634" spans="1:42" x14ac:dyDescent="0.2">
      <c r="Q1634" t="s">
        <v>1944</v>
      </c>
      <c r="AP1634" t="s">
        <v>6327</v>
      </c>
    </row>
    <row r="1635" spans="1:42" x14ac:dyDescent="0.2">
      <c r="Q1635" t="s">
        <v>5614</v>
      </c>
      <c r="R1635" t="s">
        <v>4271</v>
      </c>
      <c r="AP1635" t="s">
        <v>6327</v>
      </c>
    </row>
    <row r="1636" spans="1:42" x14ac:dyDescent="0.2">
      <c r="Q1636" s="1">
        <v>1</v>
      </c>
      <c r="R1636" s="8" t="s">
        <v>260</v>
      </c>
      <c r="AP1636" t="s">
        <v>6327</v>
      </c>
    </row>
    <row r="1637" spans="1:42" x14ac:dyDescent="0.2">
      <c r="Q1637" t="s">
        <v>1944</v>
      </c>
      <c r="R1637" s="8" t="s">
        <v>261</v>
      </c>
      <c r="AP1637" t="s">
        <v>6327</v>
      </c>
    </row>
    <row r="1638" spans="1:42" x14ac:dyDescent="0.2">
      <c r="A1638" s="17" t="s">
        <v>9883</v>
      </c>
      <c r="G1638" s="17"/>
      <c r="H1638" s="17"/>
      <c r="R1638" s="2"/>
      <c r="AP1638" t="s">
        <v>6327</v>
      </c>
    </row>
    <row r="1639" spans="1:42" x14ac:dyDescent="0.2">
      <c r="O1639" s="11" t="s">
        <v>2979</v>
      </c>
      <c r="R1639" s="2"/>
      <c r="AK1639" t="s">
        <v>5614</v>
      </c>
      <c r="AL1639" s="185" t="s">
        <v>8001</v>
      </c>
      <c r="AP1639" t="s">
        <v>6327</v>
      </c>
    </row>
    <row r="1640" spans="1:42" x14ac:dyDescent="0.2">
      <c r="R1640" s="2"/>
      <c r="AK1640" s="1">
        <v>1</v>
      </c>
      <c r="AL1640" s="242" t="s">
        <v>10146</v>
      </c>
      <c r="AP1640" t="s">
        <v>6327</v>
      </c>
    </row>
    <row r="1641" spans="1:42" x14ac:dyDescent="0.2">
      <c r="R1641" s="2"/>
      <c r="AK1641" s="17" t="s">
        <v>5880</v>
      </c>
      <c r="AP1641" t="s">
        <v>6327</v>
      </c>
    </row>
    <row r="1642" spans="1:42" x14ac:dyDescent="0.2">
      <c r="R1642" s="2"/>
      <c r="AI1642" t="s">
        <v>5614</v>
      </c>
      <c r="AJ1642" s="173" t="s">
        <v>7853</v>
      </c>
      <c r="AK1642" t="s">
        <v>5614</v>
      </c>
      <c r="AL1642" s="37" t="s">
        <v>5269</v>
      </c>
      <c r="AP1642" t="s">
        <v>6327</v>
      </c>
    </row>
    <row r="1643" spans="1:42" x14ac:dyDescent="0.2">
      <c r="R1643" s="2"/>
      <c r="AI1643" s="1">
        <v>1</v>
      </c>
      <c r="AJ1643" s="173" t="s">
        <v>6340</v>
      </c>
      <c r="AK1643" s="1">
        <v>1</v>
      </c>
      <c r="AL1643" s="185" t="s">
        <v>8201</v>
      </c>
      <c r="AP1643" t="s">
        <v>6327</v>
      </c>
    </row>
    <row r="1644" spans="1:42" x14ac:dyDescent="0.2">
      <c r="R1644" s="2"/>
      <c r="AI1644" t="s">
        <v>1944</v>
      </c>
      <c r="AJ1644" s="173" t="s">
        <v>7852</v>
      </c>
      <c r="AK1644" t="s">
        <v>1944</v>
      </c>
      <c r="AL1644" s="203" t="s">
        <v>8633</v>
      </c>
      <c r="AP1644" t="s">
        <v>6327</v>
      </c>
    </row>
    <row r="1645" spans="1:42" x14ac:dyDescent="0.2">
      <c r="R1645" s="2"/>
      <c r="AK1645" t="s">
        <v>1944</v>
      </c>
      <c r="AL1645" s="37" t="s">
        <v>8632</v>
      </c>
      <c r="AP1645" t="s">
        <v>6327</v>
      </c>
    </row>
    <row r="1646" spans="1:42" x14ac:dyDescent="0.2">
      <c r="R1646" s="2"/>
      <c r="AK1646" t="s">
        <v>1944</v>
      </c>
      <c r="AL1646" s="185" t="s">
        <v>8200</v>
      </c>
      <c r="AP1646" t="s">
        <v>6327</v>
      </c>
    </row>
    <row r="1647" spans="1:42" x14ac:dyDescent="0.2">
      <c r="R1647" s="2"/>
      <c r="AK1647" t="s">
        <v>1944</v>
      </c>
      <c r="AL1647" s="242" t="s">
        <v>10144</v>
      </c>
      <c r="AP1647" t="s">
        <v>6327</v>
      </c>
    </row>
    <row r="1648" spans="1:42" x14ac:dyDescent="0.2">
      <c r="R1648" s="2"/>
      <c r="AK1648" s="1">
        <v>1</v>
      </c>
      <c r="AL1648" s="242" t="s">
        <v>10145</v>
      </c>
      <c r="AP1648" t="s">
        <v>6327</v>
      </c>
    </row>
    <row r="1649" spans="1:42" x14ac:dyDescent="0.2">
      <c r="A1649" s="17" t="s">
        <v>9883</v>
      </c>
      <c r="G1649" s="17"/>
      <c r="H1649" s="17"/>
      <c r="T1649" s="2"/>
      <c r="AL1649" s="63"/>
      <c r="AP1649" t="s">
        <v>6327</v>
      </c>
    </row>
    <row r="1650" spans="1:42" x14ac:dyDescent="0.2">
      <c r="O1650" s="3" t="s">
        <v>8919</v>
      </c>
      <c r="R1650" s="2"/>
      <c r="X1650" s="227"/>
      <c r="Y1650" t="s">
        <v>5614</v>
      </c>
      <c r="Z1650" s="227" t="s">
        <v>5882</v>
      </c>
      <c r="AI1650" t="s">
        <v>5614</v>
      </c>
      <c r="AJ1650" s="101" t="s">
        <v>9173</v>
      </c>
      <c r="AK1650" t="s">
        <v>5614</v>
      </c>
      <c r="AL1650" s="185" t="s">
        <v>8327</v>
      </c>
      <c r="AM1650" s="20" t="s">
        <v>7604</v>
      </c>
      <c r="AN1650" s="19"/>
      <c r="AP1650" t="s">
        <v>6327</v>
      </c>
    </row>
    <row r="1651" spans="1:42" x14ac:dyDescent="0.2">
      <c r="R1651" s="2"/>
      <c r="W1651" s="1"/>
      <c r="X1651" s="227"/>
      <c r="Y1651" s="1">
        <v>1</v>
      </c>
      <c r="Z1651" s="227" t="s">
        <v>9463</v>
      </c>
      <c r="AI1651" s="1">
        <v>1</v>
      </c>
      <c r="AJ1651" s="157" t="s">
        <v>1384</v>
      </c>
      <c r="AK1651" s="1">
        <v>1</v>
      </c>
      <c r="AL1651" s="185" t="s">
        <v>5822</v>
      </c>
      <c r="AM1651" s="19" t="s">
        <v>5614</v>
      </c>
      <c r="AN1651" s="157" t="s">
        <v>4</v>
      </c>
      <c r="AP1651" t="s">
        <v>6327</v>
      </c>
    </row>
    <row r="1652" spans="1:42" x14ac:dyDescent="0.2">
      <c r="R1652" s="2"/>
      <c r="X1652" s="227"/>
      <c r="Y1652" t="s">
        <v>1944</v>
      </c>
      <c r="Z1652" s="227" t="s">
        <v>9464</v>
      </c>
      <c r="AI1652" t="s">
        <v>1944</v>
      </c>
      <c r="AJ1652" s="112" t="s">
        <v>9172</v>
      </c>
      <c r="AK1652" t="s">
        <v>1944</v>
      </c>
      <c r="AL1652" s="185" t="s">
        <v>8328</v>
      </c>
      <c r="AM1652" s="19" t="s">
        <v>1944</v>
      </c>
      <c r="AN1652" s="242" t="s">
        <v>9924</v>
      </c>
      <c r="AP1652" t="s">
        <v>6327</v>
      </c>
    </row>
    <row r="1653" spans="1:42" x14ac:dyDescent="0.2">
      <c r="R1653" s="2"/>
      <c r="W1653" s="1"/>
      <c r="X1653" s="227"/>
      <c r="Y1653" s="1">
        <v>1</v>
      </c>
      <c r="Z1653" s="227" t="s">
        <v>9428</v>
      </c>
      <c r="AI1653" t="s">
        <v>1944</v>
      </c>
      <c r="AJ1653" s="216" t="s">
        <v>9174</v>
      </c>
      <c r="AK1653" t="s">
        <v>1944</v>
      </c>
      <c r="AL1653" s="185" t="s">
        <v>8329</v>
      </c>
      <c r="AM1653" s="19" t="s">
        <v>1944</v>
      </c>
      <c r="AN1653" s="162" t="s">
        <v>213</v>
      </c>
      <c r="AP1653" t="s">
        <v>6327</v>
      </c>
    </row>
    <row r="1654" spans="1:42" x14ac:dyDescent="0.2">
      <c r="R1654" s="2"/>
      <c r="Y1654" t="s">
        <v>1944</v>
      </c>
      <c r="Z1654" s="227" t="s">
        <v>9429</v>
      </c>
      <c r="AJ1654" s="216"/>
      <c r="AL1654" s="185"/>
      <c r="AM1654" s="19"/>
      <c r="AN1654" s="19"/>
      <c r="AP1654" t="s">
        <v>6327</v>
      </c>
    </row>
    <row r="1655" spans="1:42" x14ac:dyDescent="0.2">
      <c r="A1655" s="17" t="s">
        <v>9883</v>
      </c>
      <c r="G1655" s="17"/>
      <c r="H1655" s="17"/>
      <c r="R1655" s="2"/>
      <c r="AL1655" s="63"/>
      <c r="AP1655" t="s">
        <v>6327</v>
      </c>
    </row>
    <row r="1656" spans="1:42" x14ac:dyDescent="0.2">
      <c r="O1656" s="16" t="s">
        <v>1546</v>
      </c>
      <c r="R1656" s="2"/>
      <c r="Y1656" t="s">
        <v>5614</v>
      </c>
      <c r="Z1656" s="23" t="s">
        <v>7326</v>
      </c>
      <c r="AA1656" t="s">
        <v>5614</v>
      </c>
      <c r="AB1656" s="162" t="s">
        <v>802</v>
      </c>
      <c r="AC1656" t="s">
        <v>5614</v>
      </c>
      <c r="AD1656" s="72" t="s">
        <v>6171</v>
      </c>
      <c r="AL1656" s="63"/>
      <c r="AP1656" t="s">
        <v>6327</v>
      </c>
    </row>
    <row r="1657" spans="1:42" x14ac:dyDescent="0.2">
      <c r="R1657" s="2"/>
      <c r="S1657" s="19"/>
      <c r="T1657" s="78" t="s">
        <v>2630</v>
      </c>
      <c r="U1657" s="19"/>
      <c r="V1657" s="19"/>
      <c r="W1657" s="19"/>
      <c r="Y1657" s="1">
        <v>1</v>
      </c>
      <c r="Z1657" s="162" t="s">
        <v>779</v>
      </c>
      <c r="AA1657" s="1">
        <v>1</v>
      </c>
      <c r="AB1657" s="162" t="s">
        <v>417</v>
      </c>
      <c r="AC1657" s="1">
        <v>1</v>
      </c>
      <c r="AD1657" s="70" t="s">
        <v>4119</v>
      </c>
      <c r="AL1657" s="63"/>
      <c r="AP1657" t="s">
        <v>6327</v>
      </c>
    </row>
    <row r="1658" spans="1:42" x14ac:dyDescent="0.2">
      <c r="R1658" s="2"/>
      <c r="S1658" s="19" t="s">
        <v>5614</v>
      </c>
      <c r="T1658" s="37" t="s">
        <v>1501</v>
      </c>
      <c r="U1658" t="s">
        <v>5614</v>
      </c>
      <c r="V1658" s="37" t="s">
        <v>2806</v>
      </c>
      <c r="W1658" s="19"/>
      <c r="Y1658" s="1">
        <v>1</v>
      </c>
      <c r="Z1658" s="162" t="s">
        <v>418</v>
      </c>
      <c r="AA1658" s="57" t="s">
        <v>2500</v>
      </c>
      <c r="AB1658" s="19"/>
      <c r="AC1658" t="s">
        <v>1944</v>
      </c>
      <c r="AL1658" s="63"/>
      <c r="AP1658" t="s">
        <v>6327</v>
      </c>
    </row>
    <row r="1659" spans="1:42" x14ac:dyDescent="0.2">
      <c r="R1659" s="2"/>
      <c r="S1659" s="19" t="s">
        <v>1944</v>
      </c>
      <c r="T1659" s="70" t="s">
        <v>2621</v>
      </c>
      <c r="U1659" t="s">
        <v>1944</v>
      </c>
      <c r="V1659" s="37" t="s">
        <v>3653</v>
      </c>
      <c r="W1659" s="19"/>
      <c r="AA1659" s="19" t="s">
        <v>5614</v>
      </c>
      <c r="AB1659" s="72" t="s">
        <v>5868</v>
      </c>
      <c r="AC1659" t="s">
        <v>5614</v>
      </c>
      <c r="AD1659" s="37" t="s">
        <v>1832</v>
      </c>
      <c r="AE1659" t="s">
        <v>5614</v>
      </c>
      <c r="AF1659" s="37" t="s">
        <v>1547</v>
      </c>
      <c r="AL1659" s="63"/>
      <c r="AP1659" t="s">
        <v>6327</v>
      </c>
    </row>
    <row r="1660" spans="1:42" x14ac:dyDescent="0.2">
      <c r="R1660" s="2"/>
      <c r="S1660" s="19" t="s">
        <v>1944</v>
      </c>
      <c r="T1660" s="37" t="s">
        <v>7629</v>
      </c>
      <c r="U1660" s="19" t="s">
        <v>1944</v>
      </c>
      <c r="V1660" s="19"/>
      <c r="W1660" s="19"/>
      <c r="AA1660" s="19" t="s">
        <v>1944</v>
      </c>
      <c r="AB1660" s="70" t="s">
        <v>394</v>
      </c>
      <c r="AC1660" s="1">
        <v>1</v>
      </c>
      <c r="AD1660" s="70" t="s">
        <v>4118</v>
      </c>
      <c r="AE1660" s="1">
        <v>1</v>
      </c>
      <c r="AF1660" s="37" t="s">
        <v>5972</v>
      </c>
      <c r="AP1660" t="s">
        <v>6327</v>
      </c>
    </row>
    <row r="1661" spans="1:42" x14ac:dyDescent="0.2">
      <c r="O1661" s="16"/>
      <c r="R1661" s="2"/>
      <c r="S1661" s="19"/>
      <c r="T1661" s="19"/>
      <c r="U1661" t="s">
        <v>5614</v>
      </c>
      <c r="V1661" s="37" t="s">
        <v>5220</v>
      </c>
      <c r="AA1661" s="19" t="s">
        <v>1944</v>
      </c>
      <c r="AB1661" s="70" t="s">
        <v>4117</v>
      </c>
      <c r="AC1661" t="s">
        <v>1944</v>
      </c>
      <c r="AF1661" s="37"/>
      <c r="AP1661" t="s">
        <v>6327</v>
      </c>
    </row>
    <row r="1662" spans="1:42" x14ac:dyDescent="0.2">
      <c r="O1662" s="16"/>
      <c r="R1662" s="2"/>
      <c r="U1662" s="1">
        <v>1</v>
      </c>
      <c r="V1662" s="37" t="s">
        <v>545</v>
      </c>
      <c r="AA1662" s="19"/>
      <c r="AB1662" s="70" t="s">
        <v>5869</v>
      </c>
      <c r="AC1662" t="s">
        <v>5614</v>
      </c>
      <c r="AD1662" s="72" t="s">
        <v>4120</v>
      </c>
      <c r="AF1662" s="37"/>
      <c r="AP1662" t="s">
        <v>6327</v>
      </c>
    </row>
    <row r="1663" spans="1:42" x14ac:dyDescent="0.2">
      <c r="R1663" s="2"/>
      <c r="AA1663" s="19"/>
      <c r="AB1663" s="19"/>
      <c r="AC1663" s="1">
        <v>1</v>
      </c>
      <c r="AD1663" s="70" t="s">
        <v>4173</v>
      </c>
      <c r="AP1663" t="s">
        <v>6327</v>
      </c>
    </row>
    <row r="1664" spans="1:42" x14ac:dyDescent="0.2">
      <c r="A1664" s="17" t="s">
        <v>9883</v>
      </c>
      <c r="G1664" s="17"/>
      <c r="H1664" s="17"/>
      <c r="AP1664" t="s">
        <v>6327</v>
      </c>
    </row>
    <row r="1665" spans="15:42" x14ac:dyDescent="0.2">
      <c r="O1665" s="4" t="s">
        <v>3551</v>
      </c>
      <c r="Y1665" t="s">
        <v>5614</v>
      </c>
      <c r="Z1665" s="93" t="s">
        <v>9882</v>
      </c>
      <c r="AA1665" t="s">
        <v>5614</v>
      </c>
      <c r="AB1665" s="96" t="s">
        <v>3728</v>
      </c>
      <c r="AP1665" t="s">
        <v>6327</v>
      </c>
    </row>
    <row r="1666" spans="15:42" x14ac:dyDescent="0.2">
      <c r="O1666" s="11"/>
      <c r="Y1666" t="s">
        <v>1944</v>
      </c>
      <c r="Z1666" s="227" t="s">
        <v>4590</v>
      </c>
      <c r="AA1666" t="s">
        <v>1944</v>
      </c>
      <c r="AB1666" t="s">
        <v>546</v>
      </c>
      <c r="AD1666" s="93" t="s">
        <v>2670</v>
      </c>
      <c r="AP1666" t="s">
        <v>6327</v>
      </c>
    </row>
    <row r="1667" spans="15:42" x14ac:dyDescent="0.2">
      <c r="O1667" s="3"/>
      <c r="Y1667" s="1">
        <v>1</v>
      </c>
      <c r="Z1667" s="227" t="s">
        <v>9476</v>
      </c>
      <c r="AA1667" t="s">
        <v>1944</v>
      </c>
      <c r="AB1667" s="111" t="s">
        <v>547</v>
      </c>
      <c r="AP1667" t="s">
        <v>6327</v>
      </c>
    </row>
    <row r="1668" spans="15:42" x14ac:dyDescent="0.2">
      <c r="O1668" s="3"/>
      <c r="Y1668" t="s">
        <v>1944</v>
      </c>
      <c r="Z1668" s="227" t="s">
        <v>9851</v>
      </c>
      <c r="AA1668" t="s">
        <v>1944</v>
      </c>
      <c r="AP1668" t="s">
        <v>6327</v>
      </c>
    </row>
    <row r="1669" spans="15:42" x14ac:dyDescent="0.2">
      <c r="O1669" s="3"/>
      <c r="T1669" s="72"/>
      <c r="Y1669" s="1">
        <v>1</v>
      </c>
      <c r="Z1669" s="227" t="s">
        <v>6121</v>
      </c>
      <c r="AA1669" t="s">
        <v>5614</v>
      </c>
      <c r="AB1669" s="96" t="s">
        <v>5640</v>
      </c>
      <c r="AP1669" t="s">
        <v>6327</v>
      </c>
    </row>
    <row r="1670" spans="15:42" x14ac:dyDescent="0.2">
      <c r="O1670" s="3"/>
      <c r="T1670" s="70"/>
      <c r="AA1670" t="s">
        <v>1944</v>
      </c>
      <c r="AB1670" t="s">
        <v>3080</v>
      </c>
      <c r="AP1670" t="s">
        <v>6327</v>
      </c>
    </row>
    <row r="1671" spans="15:42" x14ac:dyDescent="0.2">
      <c r="O1671" s="3"/>
      <c r="AA1671" t="s">
        <v>1944</v>
      </c>
      <c r="AB1671" s="111" t="s">
        <v>1444</v>
      </c>
      <c r="AP1671" t="s">
        <v>6327</v>
      </c>
    </row>
    <row r="1672" spans="15:42" x14ac:dyDescent="0.2">
      <c r="O1672" s="3"/>
      <c r="AA1672" t="s">
        <v>1944</v>
      </c>
      <c r="AP1672" t="s">
        <v>6327</v>
      </c>
    </row>
    <row r="1673" spans="15:42" x14ac:dyDescent="0.2">
      <c r="O1673" s="3"/>
      <c r="AA1673" t="s">
        <v>5614</v>
      </c>
      <c r="AB1673" s="96" t="s">
        <v>5641</v>
      </c>
      <c r="AP1673" t="s">
        <v>6327</v>
      </c>
    </row>
    <row r="1674" spans="15:42" x14ac:dyDescent="0.2">
      <c r="O1674" s="3"/>
      <c r="Z1674" s="70"/>
      <c r="AA1674" t="s">
        <v>1944</v>
      </c>
      <c r="AB1674" t="s">
        <v>4534</v>
      </c>
      <c r="AP1674" t="s">
        <v>6327</v>
      </c>
    </row>
    <row r="1675" spans="15:42" x14ac:dyDescent="0.2">
      <c r="Z1675" s="70"/>
      <c r="AA1675" t="s">
        <v>1944</v>
      </c>
      <c r="AB1675" s="111" t="s">
        <v>3514</v>
      </c>
      <c r="AP1675" t="s">
        <v>6327</v>
      </c>
    </row>
    <row r="1676" spans="15:42" x14ac:dyDescent="0.2">
      <c r="Z1676" s="70"/>
      <c r="AA1676" t="s">
        <v>1944</v>
      </c>
      <c r="AB1676" s="111"/>
      <c r="AP1676" t="s">
        <v>6327</v>
      </c>
    </row>
    <row r="1677" spans="15:42" x14ac:dyDescent="0.2">
      <c r="Z1677" s="70"/>
      <c r="AA1677" t="s">
        <v>5614</v>
      </c>
      <c r="AB1677" s="227" t="s">
        <v>9847</v>
      </c>
      <c r="AP1677" t="s">
        <v>6327</v>
      </c>
    </row>
    <row r="1678" spans="15:42" x14ac:dyDescent="0.2">
      <c r="Z1678" s="70"/>
      <c r="AA1678" s="1">
        <v>1</v>
      </c>
      <c r="AB1678" s="227" t="s">
        <v>9848</v>
      </c>
      <c r="AP1678" t="s">
        <v>6327</v>
      </c>
    </row>
    <row r="1679" spans="15:42" x14ac:dyDescent="0.2">
      <c r="Z1679" s="70"/>
      <c r="AA1679" t="s">
        <v>1944</v>
      </c>
      <c r="AB1679" s="227" t="s">
        <v>9849</v>
      </c>
      <c r="AP1679" t="s">
        <v>6327</v>
      </c>
    </row>
    <row r="1680" spans="15:42" x14ac:dyDescent="0.2">
      <c r="Z1680" s="70"/>
      <c r="AA1680" s="1">
        <v>1</v>
      </c>
      <c r="AB1680" s="227" t="s">
        <v>9850</v>
      </c>
      <c r="AP1680" t="s">
        <v>6327</v>
      </c>
    </row>
    <row r="1681" spans="1:42" x14ac:dyDescent="0.2">
      <c r="A1681" s="17" t="s">
        <v>9883</v>
      </c>
      <c r="G1681" s="17"/>
      <c r="H1681" s="17"/>
      <c r="O1681" s="4"/>
      <c r="AP1681" t="s">
        <v>6327</v>
      </c>
    </row>
    <row r="1682" spans="1:42" x14ac:dyDescent="0.2">
      <c r="O1682" s="16" t="s">
        <v>4262</v>
      </c>
      <c r="AG1682" t="s">
        <v>5614</v>
      </c>
      <c r="AH1682" s="214" t="s">
        <v>2551</v>
      </c>
      <c r="AK1682" t="s">
        <v>5614</v>
      </c>
      <c r="AL1682" s="35" t="s">
        <v>4395</v>
      </c>
      <c r="AM1682" t="s">
        <v>5614</v>
      </c>
      <c r="AN1682" s="167" t="s">
        <v>5882</v>
      </c>
      <c r="AP1682" t="s">
        <v>6327</v>
      </c>
    </row>
    <row r="1683" spans="1:42" x14ac:dyDescent="0.2">
      <c r="O1683" s="202" t="s">
        <v>9886</v>
      </c>
      <c r="AG1683" s="1">
        <v>1</v>
      </c>
      <c r="AH1683" s="214" t="s">
        <v>9257</v>
      </c>
      <c r="AK1683" s="1">
        <v>1</v>
      </c>
      <c r="AL1683" s="101" t="s">
        <v>4393</v>
      </c>
      <c r="AM1683" s="1">
        <v>1</v>
      </c>
      <c r="AN1683" s="208" t="s">
        <v>8789</v>
      </c>
      <c r="AP1683" t="s">
        <v>6327</v>
      </c>
    </row>
    <row r="1684" spans="1:42" x14ac:dyDescent="0.2">
      <c r="O1684" s="4"/>
      <c r="AG1684" t="s">
        <v>1944</v>
      </c>
      <c r="AH1684" s="216" t="s">
        <v>9258</v>
      </c>
      <c r="AK1684" t="s">
        <v>1944</v>
      </c>
      <c r="AL1684" s="104" t="s">
        <v>4394</v>
      </c>
      <c r="AP1684" t="s">
        <v>6327</v>
      </c>
    </row>
    <row r="1685" spans="1:42" x14ac:dyDescent="0.2">
      <c r="O1685" s="4"/>
      <c r="S1685" t="s">
        <v>5614</v>
      </c>
      <c r="T1685" s="144" t="s">
        <v>2664</v>
      </c>
      <c r="U1685" t="s">
        <v>5614</v>
      </c>
      <c r="V1685" s="144" t="s">
        <v>6553</v>
      </c>
      <c r="W1685" t="s">
        <v>5614</v>
      </c>
      <c r="X1685" s="144" t="s">
        <v>6555</v>
      </c>
      <c r="AL1685" s="104"/>
      <c r="AM1685" t="s">
        <v>5614</v>
      </c>
      <c r="AN1685" s="70" t="s">
        <v>2197</v>
      </c>
      <c r="AP1685" t="s">
        <v>6327</v>
      </c>
    </row>
    <row r="1686" spans="1:42" x14ac:dyDescent="0.2">
      <c r="O1686" s="4"/>
      <c r="S1686" s="1">
        <v>1</v>
      </c>
      <c r="T1686" s="144" t="s">
        <v>6026</v>
      </c>
      <c r="U1686" s="1">
        <v>1</v>
      </c>
      <c r="V1686" s="144" t="s">
        <v>6554</v>
      </c>
      <c r="W1686" s="1">
        <v>1</v>
      </c>
      <c r="X1686" s="144" t="s">
        <v>6556</v>
      </c>
      <c r="AK1686" t="s">
        <v>5614</v>
      </c>
      <c r="AL1686" s="35" t="s">
        <v>1554</v>
      </c>
      <c r="AM1686" s="1">
        <v>1</v>
      </c>
      <c r="AN1686" s="173" t="s">
        <v>8735</v>
      </c>
      <c r="AP1686" t="s">
        <v>6327</v>
      </c>
    </row>
    <row r="1687" spans="1:42" x14ac:dyDescent="0.2">
      <c r="O1687" s="4"/>
      <c r="S1687" t="s">
        <v>1944</v>
      </c>
      <c r="T1687" s="144" t="s">
        <v>6552</v>
      </c>
      <c r="AK1687" s="1">
        <v>1</v>
      </c>
      <c r="AL1687" s="101" t="s">
        <v>6083</v>
      </c>
      <c r="AP1687" t="s">
        <v>6327</v>
      </c>
    </row>
    <row r="1688" spans="1:42" x14ac:dyDescent="0.2">
      <c r="O1688" s="4"/>
      <c r="S1688" s="1">
        <v>1</v>
      </c>
      <c r="T1688" s="144" t="s">
        <v>2651</v>
      </c>
      <c r="AK1688" t="s">
        <v>1944</v>
      </c>
      <c r="AL1688" s="104" t="s">
        <v>1555</v>
      </c>
      <c r="AP1688" t="s">
        <v>6327</v>
      </c>
    </row>
    <row r="1689" spans="1:42" x14ac:dyDescent="0.2">
      <c r="O1689" s="4"/>
      <c r="AK1689" t="s">
        <v>1944</v>
      </c>
      <c r="AL1689" s="227" t="s">
        <v>9628</v>
      </c>
      <c r="AP1689" t="s">
        <v>6327</v>
      </c>
    </row>
    <row r="1690" spans="1:42" x14ac:dyDescent="0.2">
      <c r="O1690" s="4"/>
      <c r="Q1690" t="s">
        <v>5614</v>
      </c>
      <c r="R1690" s="242" t="s">
        <v>611</v>
      </c>
      <c r="Z1690" s="144"/>
      <c r="AK1690" s="19"/>
      <c r="AL1690" s="180" t="s">
        <v>3220</v>
      </c>
      <c r="AM1690" s="19"/>
      <c r="AP1690" t="s">
        <v>6327</v>
      </c>
    </row>
    <row r="1691" spans="1:42" x14ac:dyDescent="0.2">
      <c r="Q1691" s="1">
        <v>1</v>
      </c>
      <c r="R1691" s="242" t="s">
        <v>5222</v>
      </c>
      <c r="Z1691" s="144"/>
      <c r="AI1691" t="s">
        <v>5614</v>
      </c>
      <c r="AJ1691" s="185" t="s">
        <v>7877</v>
      </c>
      <c r="AK1691" s="19" t="s">
        <v>5614</v>
      </c>
      <c r="AL1691" s="35" t="s">
        <v>6520</v>
      </c>
      <c r="AM1691" s="19"/>
      <c r="AP1691" t="s">
        <v>6327</v>
      </c>
    </row>
    <row r="1692" spans="1:42" x14ac:dyDescent="0.2">
      <c r="Q1692" t="s">
        <v>1944</v>
      </c>
      <c r="R1692" s="242" t="s">
        <v>9888</v>
      </c>
      <c r="AI1692" s="1">
        <v>1</v>
      </c>
      <c r="AJ1692" s="185" t="s">
        <v>7878</v>
      </c>
      <c r="AK1692" s="19" t="s">
        <v>1944</v>
      </c>
      <c r="AL1692" s="185" t="s">
        <v>7904</v>
      </c>
      <c r="AM1692" s="19"/>
      <c r="AP1692" t="s">
        <v>6327</v>
      </c>
    </row>
    <row r="1693" spans="1:42" x14ac:dyDescent="0.2">
      <c r="Q1693" t="s">
        <v>1944</v>
      </c>
      <c r="R1693" s="242" t="s">
        <v>9887</v>
      </c>
      <c r="AK1693" s="19" t="s">
        <v>1944</v>
      </c>
      <c r="AL1693" s="23" t="s">
        <v>4345</v>
      </c>
      <c r="AM1693" s="19"/>
      <c r="AP1693" t="s">
        <v>6327</v>
      </c>
    </row>
    <row r="1694" spans="1:42" x14ac:dyDescent="0.2">
      <c r="AK1694" s="19" t="s">
        <v>1944</v>
      </c>
      <c r="AL1694" s="79" t="s">
        <v>2413</v>
      </c>
      <c r="AM1694" s="19"/>
      <c r="AP1694" t="s">
        <v>6327</v>
      </c>
    </row>
    <row r="1695" spans="1:42" x14ac:dyDescent="0.2">
      <c r="AK1695" s="19"/>
      <c r="AL1695" s="180" t="s">
        <v>3220</v>
      </c>
      <c r="AM1695" s="19"/>
      <c r="AP1695" t="s">
        <v>6327</v>
      </c>
    </row>
    <row r="1696" spans="1:42" x14ac:dyDescent="0.2">
      <c r="AI1696" t="s">
        <v>5614</v>
      </c>
      <c r="AJ1696" s="219" t="s">
        <v>3417</v>
      </c>
      <c r="AK1696" s="19" t="s">
        <v>5614</v>
      </c>
      <c r="AL1696" s="79" t="s">
        <v>7491</v>
      </c>
      <c r="AM1696" s="19"/>
      <c r="AP1696" t="s">
        <v>6327</v>
      </c>
    </row>
    <row r="1697" spans="1:42" x14ac:dyDescent="0.2">
      <c r="AI1697" t="s">
        <v>1944</v>
      </c>
      <c r="AJ1697" s="214" t="s">
        <v>9238</v>
      </c>
      <c r="AK1697" s="19" t="s">
        <v>1944</v>
      </c>
      <c r="AL1697" s="144" t="s">
        <v>3770</v>
      </c>
      <c r="AM1697" s="19"/>
      <c r="AP1697" t="s">
        <v>6327</v>
      </c>
    </row>
    <row r="1698" spans="1:42" x14ac:dyDescent="0.2">
      <c r="AI1698" t="s">
        <v>1944</v>
      </c>
      <c r="AJ1698" s="219" t="s">
        <v>9236</v>
      </c>
      <c r="AK1698" s="19" t="s">
        <v>1944</v>
      </c>
      <c r="AL1698" s="147" t="s">
        <v>3750</v>
      </c>
      <c r="AM1698" s="19"/>
      <c r="AP1698" t="s">
        <v>6327</v>
      </c>
    </row>
    <row r="1699" spans="1:42" x14ac:dyDescent="0.2">
      <c r="AI1699" t="s">
        <v>1944</v>
      </c>
      <c r="AJ1699" s="214" t="s">
        <v>4925</v>
      </c>
      <c r="AK1699" s="19" t="s">
        <v>1944</v>
      </c>
      <c r="AL1699" s="144" t="s">
        <v>8522</v>
      </c>
      <c r="AM1699" s="19"/>
      <c r="AP1699" t="s">
        <v>6327</v>
      </c>
    </row>
    <row r="1700" spans="1:42" x14ac:dyDescent="0.2">
      <c r="AI1700" t="s">
        <v>1944</v>
      </c>
      <c r="AJ1700" s="214" t="s">
        <v>9237</v>
      </c>
      <c r="AK1700" s="19" t="s">
        <v>1944</v>
      </c>
      <c r="AL1700" s="144" t="s">
        <v>8521</v>
      </c>
      <c r="AM1700" s="19"/>
      <c r="AP1700" t="s">
        <v>6327</v>
      </c>
    </row>
    <row r="1701" spans="1:42" x14ac:dyDescent="0.2">
      <c r="AK1701" s="19" t="s">
        <v>1944</v>
      </c>
      <c r="AL1701" s="144" t="s">
        <v>7512</v>
      </c>
      <c r="AM1701" s="19"/>
      <c r="AP1701" t="s">
        <v>6327</v>
      </c>
    </row>
    <row r="1702" spans="1:42" x14ac:dyDescent="0.2">
      <c r="AK1702" s="19" t="s">
        <v>1944</v>
      </c>
      <c r="AL1702" s="173" t="s">
        <v>7490</v>
      </c>
      <c r="AM1702" s="19"/>
      <c r="AP1702" t="s">
        <v>6327</v>
      </c>
    </row>
    <row r="1703" spans="1:42" x14ac:dyDescent="0.2">
      <c r="AK1703" s="19" t="s">
        <v>1944</v>
      </c>
      <c r="AL1703" s="197" t="s">
        <v>8523</v>
      </c>
      <c r="AM1703" s="19"/>
      <c r="AP1703" t="s">
        <v>6327</v>
      </c>
    </row>
    <row r="1704" spans="1:42" x14ac:dyDescent="0.2">
      <c r="AK1704" s="19"/>
      <c r="AL1704" s="19"/>
      <c r="AM1704" s="19"/>
      <c r="AP1704" t="s">
        <v>6327</v>
      </c>
    </row>
    <row r="1705" spans="1:42" x14ac:dyDescent="0.2">
      <c r="AK1705" t="s">
        <v>5614</v>
      </c>
      <c r="AL1705" s="208" t="s">
        <v>8779</v>
      </c>
      <c r="AP1705" t="s">
        <v>6327</v>
      </c>
    </row>
    <row r="1706" spans="1:42" x14ac:dyDescent="0.2">
      <c r="AK1706" s="1">
        <v>1</v>
      </c>
      <c r="AL1706" s="208" t="s">
        <v>8780</v>
      </c>
      <c r="AP1706" t="s">
        <v>6327</v>
      </c>
    </row>
    <row r="1707" spans="1:42" x14ac:dyDescent="0.2">
      <c r="AK1707" s="1"/>
      <c r="AL1707" s="208"/>
      <c r="AP1707" t="s">
        <v>6327</v>
      </c>
    </row>
    <row r="1708" spans="1:42" x14ac:dyDescent="0.2">
      <c r="AK1708" t="s">
        <v>5614</v>
      </c>
      <c r="AL1708" s="208" t="s">
        <v>8815</v>
      </c>
      <c r="AP1708" t="s">
        <v>6327</v>
      </c>
    </row>
    <row r="1709" spans="1:42" x14ac:dyDescent="0.2">
      <c r="AK1709" s="1">
        <v>1</v>
      </c>
      <c r="AL1709" s="208" t="s">
        <v>8816</v>
      </c>
      <c r="AP1709" t="s">
        <v>6327</v>
      </c>
    </row>
    <row r="1710" spans="1:42" x14ac:dyDescent="0.2">
      <c r="A1710" s="17" t="s">
        <v>9883</v>
      </c>
      <c r="G1710" s="17"/>
      <c r="H1710" s="17"/>
      <c r="AP1710" t="s">
        <v>6327</v>
      </c>
    </row>
    <row r="1711" spans="1:42" x14ac:dyDescent="0.2">
      <c r="O1711" s="3" t="s">
        <v>9350</v>
      </c>
      <c r="Y1711" t="s">
        <v>5614</v>
      </c>
      <c r="Z1711" s="143" t="s">
        <v>7327</v>
      </c>
      <c r="AA1711" t="s">
        <v>5614</v>
      </c>
      <c r="AB1711" s="143" t="s">
        <v>5916</v>
      </c>
      <c r="AC1711" t="s">
        <v>5614</v>
      </c>
      <c r="AD1711" s="148" t="s">
        <v>6685</v>
      </c>
      <c r="AL1711" s="23"/>
      <c r="AP1711" t="s">
        <v>6327</v>
      </c>
    </row>
    <row r="1712" spans="1:42" x14ac:dyDescent="0.2">
      <c r="W1712" t="s">
        <v>5614</v>
      </c>
      <c r="X1712" s="144" t="s">
        <v>1499</v>
      </c>
      <c r="Y1712" s="1">
        <v>1</v>
      </c>
      <c r="Z1712" s="144" t="s">
        <v>3793</v>
      </c>
      <c r="AA1712" s="1">
        <v>1</v>
      </c>
      <c r="AB1712" s="144" t="s">
        <v>2836</v>
      </c>
      <c r="AC1712" s="1">
        <v>1</v>
      </c>
      <c r="AD1712" s="144" t="s">
        <v>648</v>
      </c>
      <c r="AL1712" s="23"/>
      <c r="AP1712" t="s">
        <v>6327</v>
      </c>
    </row>
    <row r="1713" spans="21:42" x14ac:dyDescent="0.2">
      <c r="W1713" s="1">
        <v>1</v>
      </c>
      <c r="X1713" s="144" t="s">
        <v>1779</v>
      </c>
      <c r="Y1713" t="s">
        <v>1944</v>
      </c>
      <c r="Z1713" s="149" t="s">
        <v>5078</v>
      </c>
      <c r="AA1713" t="s">
        <v>1944</v>
      </c>
      <c r="AC1713" t="s">
        <v>1944</v>
      </c>
      <c r="AL1713" s="23"/>
      <c r="AP1713" t="s">
        <v>6327</v>
      </c>
    </row>
    <row r="1714" spans="21:42" x14ac:dyDescent="0.2">
      <c r="W1714" t="s">
        <v>1944</v>
      </c>
      <c r="X1714" s="144" t="s">
        <v>3794</v>
      </c>
      <c r="Y1714" t="s">
        <v>1944</v>
      </c>
      <c r="Z1714" s="144" t="s">
        <v>2832</v>
      </c>
      <c r="AA1714" t="s">
        <v>5614</v>
      </c>
      <c r="AB1714" s="144" t="s">
        <v>2093</v>
      </c>
      <c r="AC1714" t="s">
        <v>5614</v>
      </c>
      <c r="AD1714" s="148" t="s">
        <v>5220</v>
      </c>
      <c r="AL1714" s="23"/>
      <c r="AP1714" t="s">
        <v>6327</v>
      </c>
    </row>
    <row r="1715" spans="21:42" x14ac:dyDescent="0.2">
      <c r="W1715" s="1">
        <v>1</v>
      </c>
      <c r="X1715" s="144" t="s">
        <v>5461</v>
      </c>
      <c r="Y1715" s="1">
        <v>1</v>
      </c>
      <c r="Z1715" s="144" t="s">
        <v>5194</v>
      </c>
      <c r="AA1715" s="1">
        <v>1</v>
      </c>
      <c r="AB1715" s="144" t="s">
        <v>2835</v>
      </c>
      <c r="AC1715" s="1">
        <v>1</v>
      </c>
      <c r="AD1715" s="144" t="s">
        <v>649</v>
      </c>
      <c r="AL1715" s="23"/>
      <c r="AP1715" t="s">
        <v>6327</v>
      </c>
    </row>
    <row r="1716" spans="21:42" x14ac:dyDescent="0.2">
      <c r="Y1716" t="s">
        <v>1944</v>
      </c>
      <c r="Z1716" s="144" t="s">
        <v>2900</v>
      </c>
      <c r="AA1716" t="s">
        <v>1944</v>
      </c>
      <c r="AC1716" t="s">
        <v>1944</v>
      </c>
      <c r="AL1716" s="23"/>
      <c r="AP1716" t="s">
        <v>6327</v>
      </c>
    </row>
    <row r="1717" spans="21:42" x14ac:dyDescent="0.2">
      <c r="Y1717" s="1">
        <v>1</v>
      </c>
      <c r="Z1717" s="144" t="s">
        <v>4011</v>
      </c>
      <c r="AA1717" t="s">
        <v>5614</v>
      </c>
      <c r="AB1717" s="144" t="s">
        <v>1865</v>
      </c>
      <c r="AC1717" t="s">
        <v>5614</v>
      </c>
      <c r="AD1717" s="148" t="s">
        <v>1749</v>
      </c>
      <c r="AL1717" s="23"/>
      <c r="AP1717" t="s">
        <v>6327</v>
      </c>
    </row>
    <row r="1718" spans="21:42" x14ac:dyDescent="0.2">
      <c r="U1718" s="19"/>
      <c r="V1718" s="78" t="s">
        <v>3559</v>
      </c>
      <c r="W1718" s="19"/>
      <c r="AA1718" s="1">
        <v>1</v>
      </c>
      <c r="AB1718" s="144" t="s">
        <v>2838</v>
      </c>
      <c r="AC1718" s="1">
        <v>1</v>
      </c>
      <c r="AD1718" s="144" t="s">
        <v>650</v>
      </c>
      <c r="AL1718" s="23"/>
      <c r="AP1718" t="s">
        <v>6327</v>
      </c>
    </row>
    <row r="1719" spans="21:42" x14ac:dyDescent="0.2">
      <c r="U1719" s="19" t="s">
        <v>1944</v>
      </c>
      <c r="V1719" s="114" t="s">
        <v>6175</v>
      </c>
      <c r="W1719" s="19"/>
      <c r="AA1719" t="s">
        <v>1944</v>
      </c>
      <c r="AC1719" t="s">
        <v>1944</v>
      </c>
      <c r="AL1719" s="23"/>
      <c r="AP1719" t="s">
        <v>6327</v>
      </c>
    </row>
    <row r="1720" spans="21:42" x14ac:dyDescent="0.2">
      <c r="U1720" s="19" t="s">
        <v>5614</v>
      </c>
      <c r="V1720" s="143" t="s">
        <v>6176</v>
      </c>
      <c r="W1720" s="19"/>
      <c r="AA1720" t="s">
        <v>5614</v>
      </c>
      <c r="AB1720" s="144" t="s">
        <v>4115</v>
      </c>
      <c r="AC1720" t="s">
        <v>5614</v>
      </c>
      <c r="AD1720" s="148" t="s">
        <v>1865</v>
      </c>
      <c r="AL1720" s="23"/>
      <c r="AP1720" t="s">
        <v>6327</v>
      </c>
    </row>
    <row r="1721" spans="21:42" x14ac:dyDescent="0.2">
      <c r="U1721" s="19" t="s">
        <v>1944</v>
      </c>
      <c r="V1721" s="143" t="s">
        <v>1417</v>
      </c>
      <c r="W1721" s="19"/>
      <c r="AA1721" s="1">
        <v>1</v>
      </c>
      <c r="AB1721" s="144" t="s">
        <v>2837</v>
      </c>
      <c r="AC1721" s="1">
        <v>1</v>
      </c>
      <c r="AD1721" s="144" t="s">
        <v>650</v>
      </c>
      <c r="AL1721" s="23"/>
      <c r="AP1721" t="s">
        <v>6327</v>
      </c>
    </row>
    <row r="1722" spans="21:42" x14ac:dyDescent="0.2">
      <c r="U1722" s="19" t="s">
        <v>1944</v>
      </c>
      <c r="V1722" s="70" t="s">
        <v>3119</v>
      </c>
      <c r="W1722" s="19"/>
      <c r="AA1722" t="s">
        <v>1944</v>
      </c>
      <c r="AC1722" t="s">
        <v>1944</v>
      </c>
      <c r="AL1722" s="23"/>
      <c r="AP1722" t="s">
        <v>6327</v>
      </c>
    </row>
    <row r="1723" spans="21:42" x14ac:dyDescent="0.2">
      <c r="U1723" s="19" t="s">
        <v>1944</v>
      </c>
      <c r="V1723" s="144" t="s">
        <v>6177</v>
      </c>
      <c r="W1723" s="19"/>
      <c r="AA1723" t="s">
        <v>5614</v>
      </c>
      <c r="AB1723" s="148" t="s">
        <v>645</v>
      </c>
      <c r="AC1723" t="s">
        <v>1944</v>
      </c>
      <c r="AL1723" s="23"/>
      <c r="AP1723" t="s">
        <v>6327</v>
      </c>
    </row>
    <row r="1724" spans="21:42" x14ac:dyDescent="0.2">
      <c r="U1724" s="19"/>
      <c r="V1724" s="19"/>
      <c r="W1724" s="19"/>
      <c r="AA1724" s="1">
        <v>1</v>
      </c>
      <c r="AB1724" s="144" t="s">
        <v>644</v>
      </c>
      <c r="AC1724" t="s">
        <v>5614</v>
      </c>
      <c r="AD1724" s="148" t="s">
        <v>2865</v>
      </c>
      <c r="AL1724" s="23"/>
      <c r="AP1724" t="s">
        <v>6327</v>
      </c>
    </row>
    <row r="1725" spans="21:42" x14ac:dyDescent="0.2">
      <c r="AA1725" t="s">
        <v>1944</v>
      </c>
      <c r="AB1725" s="148" t="s">
        <v>646</v>
      </c>
      <c r="AC1725" s="1">
        <v>1</v>
      </c>
      <c r="AD1725" s="144" t="s">
        <v>651</v>
      </c>
      <c r="AL1725" s="23"/>
      <c r="AP1725" t="s">
        <v>6327</v>
      </c>
    </row>
    <row r="1726" spans="21:42" x14ac:dyDescent="0.2">
      <c r="AA1726" s="1">
        <v>1</v>
      </c>
      <c r="AB1726" s="148" t="s">
        <v>647</v>
      </c>
      <c r="AL1726" s="23"/>
      <c r="AP1726" t="s">
        <v>6327</v>
      </c>
    </row>
    <row r="1727" spans="21:42" x14ac:dyDescent="0.2">
      <c r="AA1727" t="s">
        <v>1944</v>
      </c>
      <c r="AL1727" s="23"/>
      <c r="AP1727" t="s">
        <v>6327</v>
      </c>
    </row>
    <row r="1728" spans="21:42" x14ac:dyDescent="0.2">
      <c r="AA1728" t="s">
        <v>5614</v>
      </c>
      <c r="AB1728" s="144" t="s">
        <v>6685</v>
      </c>
      <c r="AL1728" s="23"/>
      <c r="AP1728" t="s">
        <v>6327</v>
      </c>
    </row>
    <row r="1729" spans="27:42" x14ac:dyDescent="0.2">
      <c r="AA1729" s="1">
        <v>1</v>
      </c>
      <c r="AB1729" s="144" t="s">
        <v>2839</v>
      </c>
      <c r="AL1729" s="23"/>
      <c r="AP1729" t="s">
        <v>6327</v>
      </c>
    </row>
    <row r="1730" spans="27:42" x14ac:dyDescent="0.2">
      <c r="AA1730" t="s">
        <v>1944</v>
      </c>
      <c r="AL1730" s="23"/>
      <c r="AP1730" t="s">
        <v>6327</v>
      </c>
    </row>
    <row r="1731" spans="27:42" x14ac:dyDescent="0.2">
      <c r="AA1731" t="s">
        <v>5614</v>
      </c>
      <c r="AB1731" s="143" t="s">
        <v>2155</v>
      </c>
      <c r="AC1731" t="s">
        <v>5614</v>
      </c>
      <c r="AD1731" s="143" t="s">
        <v>2156</v>
      </c>
      <c r="AL1731" s="23"/>
      <c r="AP1731" t="s">
        <v>6327</v>
      </c>
    </row>
    <row r="1732" spans="27:42" x14ac:dyDescent="0.2">
      <c r="AA1732" s="1">
        <v>1</v>
      </c>
      <c r="AB1732" s="144" t="s">
        <v>2840</v>
      </c>
      <c r="AL1732" s="23"/>
      <c r="AP1732" t="s">
        <v>6327</v>
      </c>
    </row>
    <row r="1733" spans="27:42" x14ac:dyDescent="0.2">
      <c r="AA1733" t="s">
        <v>1944</v>
      </c>
      <c r="AB1733" s="147" t="s">
        <v>5365</v>
      </c>
      <c r="AL1733" s="23"/>
      <c r="AP1733" t="s">
        <v>6327</v>
      </c>
    </row>
    <row r="1734" spans="27:42" x14ac:dyDescent="0.2">
      <c r="AA1734" t="s">
        <v>1944</v>
      </c>
      <c r="AL1734" s="23"/>
      <c r="AP1734" t="s">
        <v>6327</v>
      </c>
    </row>
    <row r="1735" spans="27:42" x14ac:dyDescent="0.2">
      <c r="AA1735" t="s">
        <v>5614</v>
      </c>
      <c r="AB1735" s="144" t="s">
        <v>2391</v>
      </c>
      <c r="AL1735" s="23"/>
      <c r="AP1735" t="s">
        <v>6327</v>
      </c>
    </row>
    <row r="1736" spans="27:42" x14ac:dyDescent="0.2">
      <c r="AA1736" s="1">
        <v>1</v>
      </c>
      <c r="AB1736" s="144" t="s">
        <v>2841</v>
      </c>
      <c r="AL1736" s="23"/>
      <c r="AP1736" t="s">
        <v>6327</v>
      </c>
    </row>
    <row r="1737" spans="27:42" x14ac:dyDescent="0.2">
      <c r="AA1737" t="s">
        <v>1944</v>
      </c>
      <c r="AL1737" s="23"/>
      <c r="AP1737" t="s">
        <v>6327</v>
      </c>
    </row>
    <row r="1738" spans="27:42" x14ac:dyDescent="0.2">
      <c r="AA1738" t="s">
        <v>5614</v>
      </c>
      <c r="AB1738" s="143" t="s">
        <v>1497</v>
      </c>
      <c r="AC1738" t="s">
        <v>5614</v>
      </c>
      <c r="AD1738" s="143" t="s">
        <v>1498</v>
      </c>
      <c r="AL1738" s="23"/>
      <c r="AP1738" t="s">
        <v>6327</v>
      </c>
    </row>
    <row r="1739" spans="27:42" x14ac:dyDescent="0.2">
      <c r="AA1739" s="1">
        <v>1</v>
      </c>
      <c r="AB1739" s="144" t="s">
        <v>2904</v>
      </c>
      <c r="AL1739" s="23"/>
      <c r="AP1739" t="s">
        <v>6327</v>
      </c>
    </row>
    <row r="1740" spans="27:42" x14ac:dyDescent="0.2">
      <c r="AA1740" t="s">
        <v>1944</v>
      </c>
      <c r="AB1740" s="144" t="s">
        <v>2905</v>
      </c>
      <c r="AL1740" s="23"/>
      <c r="AP1740" t="s">
        <v>6327</v>
      </c>
    </row>
    <row r="1741" spans="27:42" x14ac:dyDescent="0.2">
      <c r="AA1741" t="s">
        <v>1944</v>
      </c>
      <c r="AL1741" s="23"/>
      <c r="AP1741" t="s">
        <v>6327</v>
      </c>
    </row>
    <row r="1742" spans="27:42" x14ac:dyDescent="0.2">
      <c r="AA1742" t="s">
        <v>5614</v>
      </c>
      <c r="AB1742" s="144" t="s">
        <v>2865</v>
      </c>
      <c r="AL1742" s="23"/>
      <c r="AP1742" t="s">
        <v>6327</v>
      </c>
    </row>
    <row r="1743" spans="27:42" x14ac:dyDescent="0.2">
      <c r="AA1743" s="1">
        <v>1</v>
      </c>
      <c r="AB1743" s="144" t="s">
        <v>2906</v>
      </c>
      <c r="AL1743" s="23"/>
      <c r="AP1743" t="s">
        <v>6327</v>
      </c>
    </row>
    <row r="1744" spans="27:42" x14ac:dyDescent="0.2">
      <c r="AA1744" t="s">
        <v>1944</v>
      </c>
      <c r="AL1744" s="23"/>
      <c r="AP1744" t="s">
        <v>6327</v>
      </c>
    </row>
    <row r="1745" spans="25:42" x14ac:dyDescent="0.2">
      <c r="AA1745" t="s">
        <v>5614</v>
      </c>
      <c r="AB1745" s="144" t="s">
        <v>2907</v>
      </c>
      <c r="AL1745" s="23"/>
      <c r="AP1745" t="s">
        <v>6327</v>
      </c>
    </row>
    <row r="1746" spans="25:42" x14ac:dyDescent="0.2">
      <c r="AA1746" s="1">
        <v>1</v>
      </c>
      <c r="AB1746" s="144" t="s">
        <v>4831</v>
      </c>
      <c r="AL1746" s="23"/>
      <c r="AP1746" t="s">
        <v>6327</v>
      </c>
    </row>
    <row r="1747" spans="25:42" x14ac:dyDescent="0.2">
      <c r="AA1747" t="s">
        <v>1944</v>
      </c>
      <c r="AB1747" s="144" t="s">
        <v>4832</v>
      </c>
      <c r="AL1747" s="23"/>
      <c r="AP1747" t="s">
        <v>6327</v>
      </c>
    </row>
    <row r="1748" spans="25:42" x14ac:dyDescent="0.2">
      <c r="AB1748" s="144"/>
      <c r="AL1748" s="23"/>
      <c r="AP1748" t="s">
        <v>6327</v>
      </c>
    </row>
    <row r="1749" spans="25:42" x14ac:dyDescent="0.2">
      <c r="AA1749" t="s">
        <v>5614</v>
      </c>
      <c r="AB1749" s="144" t="s">
        <v>5711</v>
      </c>
      <c r="AL1749" s="23"/>
      <c r="AP1749" t="s">
        <v>6327</v>
      </c>
    </row>
    <row r="1750" spans="25:42" x14ac:dyDescent="0.2">
      <c r="AA1750" s="1">
        <v>1</v>
      </c>
      <c r="AB1750" s="144" t="s">
        <v>5578</v>
      </c>
      <c r="AL1750" s="23"/>
      <c r="AP1750" t="s">
        <v>6327</v>
      </c>
    </row>
    <row r="1751" spans="25:42" x14ac:dyDescent="0.2">
      <c r="AA1751" t="s">
        <v>1944</v>
      </c>
      <c r="AL1751" s="23"/>
      <c r="AP1751" t="s">
        <v>6327</v>
      </c>
    </row>
    <row r="1752" spans="25:42" x14ac:dyDescent="0.2">
      <c r="AA1752" t="s">
        <v>5614</v>
      </c>
      <c r="AB1752" s="148" t="s">
        <v>4640</v>
      </c>
      <c r="AL1752" s="23"/>
      <c r="AP1752" t="s">
        <v>6327</v>
      </c>
    </row>
    <row r="1753" spans="25:42" x14ac:dyDescent="0.2">
      <c r="AA1753" s="1">
        <v>1</v>
      </c>
      <c r="AB1753" s="144" t="s">
        <v>2721</v>
      </c>
      <c r="AL1753" s="23"/>
      <c r="AP1753" t="s">
        <v>6327</v>
      </c>
    </row>
    <row r="1754" spans="25:42" x14ac:dyDescent="0.2">
      <c r="AA1754" t="s">
        <v>1944</v>
      </c>
      <c r="AL1754" s="23"/>
      <c r="AP1754" t="s">
        <v>6327</v>
      </c>
    </row>
    <row r="1755" spans="25:42" x14ac:dyDescent="0.2">
      <c r="AA1755" t="s">
        <v>5614</v>
      </c>
      <c r="AB1755" s="144" t="s">
        <v>5577</v>
      </c>
      <c r="AL1755" s="23"/>
      <c r="AP1755" t="s">
        <v>6327</v>
      </c>
    </row>
    <row r="1756" spans="25:42" x14ac:dyDescent="0.2">
      <c r="AA1756" s="1">
        <v>1</v>
      </c>
      <c r="AB1756" s="144" t="s">
        <v>2897</v>
      </c>
      <c r="AL1756" s="23"/>
      <c r="AP1756" t="s">
        <v>6327</v>
      </c>
    </row>
    <row r="1757" spans="25:42" x14ac:dyDescent="0.2">
      <c r="Y1757" t="s">
        <v>5614</v>
      </c>
      <c r="Z1757" s="148" t="s">
        <v>4959</v>
      </c>
      <c r="AA1757" t="s">
        <v>1944</v>
      </c>
      <c r="AL1757" s="23"/>
      <c r="AP1757" t="s">
        <v>6327</v>
      </c>
    </row>
    <row r="1758" spans="25:42" x14ac:dyDescent="0.2">
      <c r="Y1758" s="1">
        <v>1</v>
      </c>
      <c r="Z1758" s="148" t="s">
        <v>2152</v>
      </c>
      <c r="AA1758" t="s">
        <v>5614</v>
      </c>
      <c r="AB1758" s="148" t="s">
        <v>1749</v>
      </c>
      <c r="AL1758" s="23"/>
      <c r="AP1758" t="s">
        <v>6327</v>
      </c>
    </row>
    <row r="1759" spans="25:42" x14ac:dyDescent="0.2">
      <c r="Y1759" t="s">
        <v>1944</v>
      </c>
      <c r="AA1759" s="1">
        <v>1</v>
      </c>
      <c r="AB1759" s="144" t="s">
        <v>2722</v>
      </c>
      <c r="AL1759" s="23"/>
      <c r="AP1759" t="s">
        <v>6327</v>
      </c>
    </row>
    <row r="1760" spans="25:42" x14ac:dyDescent="0.2">
      <c r="Y1760" t="s">
        <v>5614</v>
      </c>
      <c r="Z1760" s="143" t="s">
        <v>7328</v>
      </c>
      <c r="AA1760" t="s">
        <v>1944</v>
      </c>
      <c r="AL1760" s="23"/>
      <c r="AP1760" t="s">
        <v>6327</v>
      </c>
    </row>
    <row r="1761" spans="23:42" x14ac:dyDescent="0.2">
      <c r="Y1761" s="1">
        <v>1</v>
      </c>
      <c r="Z1761" s="144" t="s">
        <v>2717</v>
      </c>
      <c r="AA1761" t="s">
        <v>5614</v>
      </c>
      <c r="AB1761" s="144" t="s">
        <v>5579</v>
      </c>
      <c r="AL1761" s="23"/>
      <c r="AP1761" t="s">
        <v>6327</v>
      </c>
    </row>
    <row r="1762" spans="23:42" x14ac:dyDescent="0.2">
      <c r="Y1762" t="s">
        <v>1944</v>
      </c>
      <c r="Z1762" s="147" t="s">
        <v>2922</v>
      </c>
      <c r="AA1762" s="1">
        <v>1</v>
      </c>
      <c r="AB1762" s="144" t="s">
        <v>5580</v>
      </c>
      <c r="AL1762" s="23"/>
      <c r="AP1762" t="s">
        <v>6327</v>
      </c>
    </row>
    <row r="1763" spans="23:42" x14ac:dyDescent="0.2">
      <c r="Y1763" t="s">
        <v>1944</v>
      </c>
      <c r="Z1763" s="144" t="s">
        <v>5575</v>
      </c>
      <c r="AA1763" t="s">
        <v>1944</v>
      </c>
      <c r="AB1763" s="144"/>
      <c r="AL1763" s="23"/>
      <c r="AP1763" t="s">
        <v>6327</v>
      </c>
    </row>
    <row r="1764" spans="23:42" x14ac:dyDescent="0.2">
      <c r="Y1764" s="1">
        <v>1</v>
      </c>
      <c r="Z1764" s="144" t="s">
        <v>5576</v>
      </c>
      <c r="AA1764" t="s">
        <v>5614</v>
      </c>
      <c r="AB1764" s="144" t="s">
        <v>5577</v>
      </c>
      <c r="AL1764" s="23"/>
      <c r="AP1764" t="s">
        <v>6327</v>
      </c>
    </row>
    <row r="1765" spans="23:42" x14ac:dyDescent="0.2">
      <c r="Y1765" t="s">
        <v>1944</v>
      </c>
      <c r="AA1765" s="1">
        <v>1</v>
      </c>
      <c r="AB1765" s="144" t="s">
        <v>2923</v>
      </c>
      <c r="AL1765" s="23"/>
      <c r="AP1765" t="s">
        <v>6327</v>
      </c>
    </row>
    <row r="1766" spans="23:42" x14ac:dyDescent="0.2">
      <c r="Y1766" t="s">
        <v>5614</v>
      </c>
      <c r="Z1766" s="148" t="s">
        <v>1778</v>
      </c>
      <c r="AA1766" t="s">
        <v>1944</v>
      </c>
      <c r="AB1766" s="144"/>
      <c r="AL1766" s="23"/>
      <c r="AP1766" t="s">
        <v>6327</v>
      </c>
    </row>
    <row r="1767" spans="23:42" x14ac:dyDescent="0.2">
      <c r="Y1767" s="1">
        <v>1</v>
      </c>
      <c r="Z1767" s="148" t="s">
        <v>2726</v>
      </c>
      <c r="AA1767" t="s">
        <v>5614</v>
      </c>
      <c r="AB1767" s="144" t="s">
        <v>5577</v>
      </c>
      <c r="AL1767" s="23"/>
      <c r="AP1767" t="s">
        <v>6327</v>
      </c>
    </row>
    <row r="1768" spans="23:42" x14ac:dyDescent="0.2">
      <c r="Y1768" t="s">
        <v>1944</v>
      </c>
      <c r="AA1768" s="1">
        <v>1</v>
      </c>
      <c r="AB1768" s="144" t="s">
        <v>2924</v>
      </c>
      <c r="AL1768" s="23"/>
      <c r="AP1768" t="s">
        <v>6327</v>
      </c>
    </row>
    <row r="1769" spans="23:42" x14ac:dyDescent="0.2">
      <c r="Y1769" t="s">
        <v>5614</v>
      </c>
      <c r="Z1769" s="148" t="s">
        <v>2727</v>
      </c>
      <c r="AA1769" t="s">
        <v>1944</v>
      </c>
      <c r="AB1769" s="144"/>
      <c r="AL1769" s="23"/>
      <c r="AP1769" t="s">
        <v>6327</v>
      </c>
    </row>
    <row r="1770" spans="23:42" x14ac:dyDescent="0.2">
      <c r="Y1770" s="1">
        <v>1</v>
      </c>
      <c r="Z1770" s="148" t="s">
        <v>2729</v>
      </c>
      <c r="AA1770" t="s">
        <v>5614</v>
      </c>
      <c r="AB1770" s="143" t="s">
        <v>2377</v>
      </c>
      <c r="AL1770" s="23"/>
      <c r="AP1770" t="s">
        <v>6327</v>
      </c>
    </row>
    <row r="1771" spans="23:42" x14ac:dyDescent="0.2">
      <c r="Y1771" t="s">
        <v>1944</v>
      </c>
      <c r="AA1771" s="1">
        <v>1</v>
      </c>
      <c r="AB1771" s="144" t="s">
        <v>2280</v>
      </c>
      <c r="AL1771" s="23"/>
      <c r="AP1771" t="s">
        <v>6327</v>
      </c>
    </row>
    <row r="1772" spans="23:42" x14ac:dyDescent="0.2">
      <c r="Y1772" t="s">
        <v>5614</v>
      </c>
      <c r="Z1772" s="148" t="s">
        <v>4271</v>
      </c>
      <c r="AA1772" t="s">
        <v>1944</v>
      </c>
      <c r="AB1772" s="144"/>
      <c r="AL1772" s="23"/>
      <c r="AP1772" t="s">
        <v>6327</v>
      </c>
    </row>
    <row r="1773" spans="23:42" x14ac:dyDescent="0.2">
      <c r="W1773" t="s">
        <v>5614</v>
      </c>
      <c r="X1773" s="144" t="s">
        <v>2718</v>
      </c>
      <c r="Y1773" s="1">
        <v>1</v>
      </c>
      <c r="Z1773" s="148" t="s">
        <v>2728</v>
      </c>
      <c r="AA1773" t="s">
        <v>5614</v>
      </c>
      <c r="AB1773" s="143" t="s">
        <v>2275</v>
      </c>
      <c r="AL1773" s="23"/>
      <c r="AP1773" t="s">
        <v>6327</v>
      </c>
    </row>
    <row r="1774" spans="23:42" x14ac:dyDescent="0.2">
      <c r="W1774" s="1">
        <v>1</v>
      </c>
      <c r="X1774" s="144" t="s">
        <v>2723</v>
      </c>
      <c r="AA1774" s="1">
        <v>1</v>
      </c>
      <c r="AB1774" s="144" t="s">
        <v>2279</v>
      </c>
      <c r="AL1774" s="23"/>
      <c r="AP1774" t="s">
        <v>6327</v>
      </c>
    </row>
    <row r="1775" spans="23:42" x14ac:dyDescent="0.2">
      <c r="W1775" t="s">
        <v>1944</v>
      </c>
      <c r="X1775" s="149" t="s">
        <v>1985</v>
      </c>
      <c r="AA1775" t="s">
        <v>1944</v>
      </c>
      <c r="AB1775" s="144"/>
      <c r="AL1775" s="23"/>
      <c r="AP1775" t="s">
        <v>6327</v>
      </c>
    </row>
    <row r="1776" spans="23:42" x14ac:dyDescent="0.2">
      <c r="W1776" t="s">
        <v>1944</v>
      </c>
      <c r="X1776" s="148" t="s">
        <v>2724</v>
      </c>
      <c r="AA1776" t="s">
        <v>5614</v>
      </c>
      <c r="AB1776" s="143" t="s">
        <v>6200</v>
      </c>
      <c r="AL1776" s="23"/>
      <c r="AP1776" t="s">
        <v>6327</v>
      </c>
    </row>
    <row r="1777" spans="19:42" x14ac:dyDescent="0.2">
      <c r="W1777" s="1">
        <v>1</v>
      </c>
      <c r="X1777" s="148" t="s">
        <v>2725</v>
      </c>
      <c r="AA1777" s="1">
        <v>1</v>
      </c>
      <c r="AB1777" s="144" t="s">
        <v>2278</v>
      </c>
      <c r="AL1777" s="23"/>
      <c r="AP1777" t="s">
        <v>6327</v>
      </c>
    </row>
    <row r="1778" spans="19:42" x14ac:dyDescent="0.2">
      <c r="W1778" t="s">
        <v>1944</v>
      </c>
      <c r="X1778" s="144" t="s">
        <v>2720</v>
      </c>
      <c r="AA1778" t="s">
        <v>1944</v>
      </c>
      <c r="AB1778" s="144"/>
      <c r="AL1778" s="23"/>
      <c r="AP1778" t="s">
        <v>6327</v>
      </c>
    </row>
    <row r="1779" spans="19:42" x14ac:dyDescent="0.2">
      <c r="W1779" s="1">
        <v>1</v>
      </c>
      <c r="X1779" s="144" t="s">
        <v>2719</v>
      </c>
      <c r="Y1779" t="s">
        <v>5614</v>
      </c>
      <c r="Z1779" s="144" t="s">
        <v>1689</v>
      </c>
      <c r="AA1779" t="s">
        <v>5614</v>
      </c>
      <c r="AB1779" s="143" t="s">
        <v>2276</v>
      </c>
      <c r="AL1779" s="23"/>
      <c r="AP1779" t="s">
        <v>6327</v>
      </c>
    </row>
    <row r="1780" spans="19:42" x14ac:dyDescent="0.2">
      <c r="W1780" t="s">
        <v>1944</v>
      </c>
      <c r="Y1780" s="1">
        <v>1</v>
      </c>
      <c r="Z1780" s="144" t="s">
        <v>2886</v>
      </c>
      <c r="AA1780" s="1">
        <v>1</v>
      </c>
      <c r="AB1780" s="144" t="s">
        <v>2277</v>
      </c>
      <c r="AL1780" s="23"/>
      <c r="AP1780" t="s">
        <v>6327</v>
      </c>
    </row>
    <row r="1781" spans="19:42" x14ac:dyDescent="0.2">
      <c r="W1781" t="s">
        <v>1944</v>
      </c>
      <c r="Y1781" t="s">
        <v>1944</v>
      </c>
      <c r="AL1781" s="23"/>
      <c r="AP1781" t="s">
        <v>6327</v>
      </c>
    </row>
    <row r="1782" spans="19:42" x14ac:dyDescent="0.2">
      <c r="W1782" t="s">
        <v>1944</v>
      </c>
      <c r="Y1782" t="s">
        <v>5614</v>
      </c>
      <c r="Z1782" s="144" t="s">
        <v>1690</v>
      </c>
      <c r="AF1782" s="143" t="s">
        <v>4024</v>
      </c>
      <c r="AL1782" s="23"/>
      <c r="AP1782" t="s">
        <v>6327</v>
      </c>
    </row>
    <row r="1783" spans="19:42" x14ac:dyDescent="0.2">
      <c r="W1783" t="s">
        <v>1944</v>
      </c>
      <c r="Y1783" s="1">
        <v>1</v>
      </c>
      <c r="Z1783" s="144" t="s">
        <v>3870</v>
      </c>
      <c r="AL1783" s="23"/>
      <c r="AP1783" t="s">
        <v>6327</v>
      </c>
    </row>
    <row r="1784" spans="19:42" x14ac:dyDescent="0.2">
      <c r="W1784" t="s">
        <v>1944</v>
      </c>
      <c r="Y1784" t="s">
        <v>1944</v>
      </c>
      <c r="AL1784" s="23"/>
      <c r="AP1784" t="s">
        <v>6327</v>
      </c>
    </row>
    <row r="1785" spans="19:42" x14ac:dyDescent="0.2">
      <c r="W1785" t="s">
        <v>1944</v>
      </c>
      <c r="Y1785" t="s">
        <v>5614</v>
      </c>
      <c r="Z1785" s="148" t="s">
        <v>7329</v>
      </c>
      <c r="AA1785" t="s">
        <v>5614</v>
      </c>
      <c r="AB1785" s="148" t="s">
        <v>2197</v>
      </c>
      <c r="AL1785" s="23"/>
      <c r="AP1785" t="s">
        <v>6327</v>
      </c>
    </row>
    <row r="1786" spans="19:42" x14ac:dyDescent="0.2">
      <c r="W1786" t="s">
        <v>1944</v>
      </c>
      <c r="Y1786" s="1">
        <v>1</v>
      </c>
      <c r="Z1786" s="144" t="s">
        <v>657</v>
      </c>
      <c r="AA1786" s="1">
        <v>1</v>
      </c>
      <c r="AB1786" s="144" t="s">
        <v>2709</v>
      </c>
      <c r="AL1786" s="23"/>
      <c r="AP1786" t="s">
        <v>6327</v>
      </c>
    </row>
    <row r="1787" spans="19:42" x14ac:dyDescent="0.2">
      <c r="W1787" t="s">
        <v>1944</v>
      </c>
      <c r="Y1787" t="s">
        <v>1944</v>
      </c>
      <c r="Z1787" s="148" t="s">
        <v>2706</v>
      </c>
      <c r="AA1787" t="s">
        <v>1944</v>
      </c>
      <c r="AL1787" s="23"/>
      <c r="AP1787" t="s">
        <v>6327</v>
      </c>
    </row>
    <row r="1788" spans="19:42" x14ac:dyDescent="0.2">
      <c r="W1788" t="s">
        <v>1944</v>
      </c>
      <c r="Y1788" s="1">
        <v>1</v>
      </c>
      <c r="Z1788" s="148" t="s">
        <v>2707</v>
      </c>
      <c r="AA1788" t="s">
        <v>5614</v>
      </c>
      <c r="AB1788" s="148" t="s">
        <v>4271</v>
      </c>
      <c r="AL1788" s="23"/>
      <c r="AP1788" t="s">
        <v>6327</v>
      </c>
    </row>
    <row r="1789" spans="19:42" x14ac:dyDescent="0.2">
      <c r="W1789" t="s">
        <v>1944</v>
      </c>
      <c r="Y1789" s="1">
        <v>1</v>
      </c>
      <c r="Z1789" s="148" t="s">
        <v>2708</v>
      </c>
      <c r="AA1789" s="1">
        <v>1</v>
      </c>
      <c r="AB1789" s="144" t="s">
        <v>2710</v>
      </c>
      <c r="AL1789" s="23"/>
      <c r="AP1789" t="s">
        <v>6327</v>
      </c>
    </row>
    <row r="1790" spans="19:42" x14ac:dyDescent="0.2">
      <c r="S1790" t="s">
        <v>5614</v>
      </c>
      <c r="T1790" s="145" t="s">
        <v>6560</v>
      </c>
      <c r="W1790" t="s">
        <v>1944</v>
      </c>
      <c r="Y1790" t="s">
        <v>1944</v>
      </c>
      <c r="AA1790" t="s">
        <v>1944</v>
      </c>
      <c r="AL1790" s="23"/>
      <c r="AP1790" t="s">
        <v>6327</v>
      </c>
    </row>
    <row r="1791" spans="19:42" x14ac:dyDescent="0.2">
      <c r="S1791" t="s">
        <v>1944</v>
      </c>
      <c r="T1791" s="144" t="s">
        <v>6561</v>
      </c>
      <c r="W1791" t="s">
        <v>1944</v>
      </c>
      <c r="Y1791" t="s">
        <v>1944</v>
      </c>
      <c r="AA1791" t="s">
        <v>5614</v>
      </c>
      <c r="AB1791" s="148" t="s">
        <v>4452</v>
      </c>
      <c r="AL1791" s="23"/>
      <c r="AP1791" t="s">
        <v>6327</v>
      </c>
    </row>
    <row r="1792" spans="19:42" x14ac:dyDescent="0.2">
      <c r="S1792" t="s">
        <v>1944</v>
      </c>
      <c r="W1792" t="s">
        <v>1944</v>
      </c>
      <c r="Y1792" t="s">
        <v>5614</v>
      </c>
      <c r="Z1792" s="143" t="s">
        <v>643</v>
      </c>
      <c r="AA1792" s="1">
        <v>1</v>
      </c>
      <c r="AB1792" s="144" t="s">
        <v>2711</v>
      </c>
      <c r="AL1792" s="23"/>
      <c r="AP1792" t="s">
        <v>6327</v>
      </c>
    </row>
    <row r="1793" spans="14:42" x14ac:dyDescent="0.2">
      <c r="S1793" t="s">
        <v>5614</v>
      </c>
      <c r="T1793" s="151" t="s">
        <v>5724</v>
      </c>
      <c r="W1793" t="s">
        <v>1944</v>
      </c>
      <c r="Y1793" s="1">
        <v>1</v>
      </c>
      <c r="Z1793" s="144" t="s">
        <v>1894</v>
      </c>
      <c r="AA1793" t="s">
        <v>1944</v>
      </c>
      <c r="AL1793" s="23"/>
      <c r="AP1793" t="s">
        <v>6327</v>
      </c>
    </row>
    <row r="1794" spans="14:42" x14ac:dyDescent="0.2">
      <c r="S1794" t="s">
        <v>1944</v>
      </c>
      <c r="T1794" s="144" t="s">
        <v>6564</v>
      </c>
      <c r="W1794" t="s">
        <v>1944</v>
      </c>
      <c r="Y1794" t="s">
        <v>1944</v>
      </c>
      <c r="AA1794" t="s">
        <v>5614</v>
      </c>
      <c r="AB1794" s="148" t="s">
        <v>5220</v>
      </c>
      <c r="AL1794" s="23"/>
      <c r="AP1794" t="s">
        <v>6327</v>
      </c>
    </row>
    <row r="1795" spans="14:42" x14ac:dyDescent="0.2">
      <c r="S1795" t="s">
        <v>1944</v>
      </c>
      <c r="W1795" t="s">
        <v>1944</v>
      </c>
      <c r="Y1795" t="s">
        <v>5614</v>
      </c>
      <c r="Z1795" s="143" t="s">
        <v>3518</v>
      </c>
      <c r="AA1795" s="1">
        <v>1</v>
      </c>
      <c r="AB1795" s="144" t="s">
        <v>2712</v>
      </c>
      <c r="AL1795" s="23"/>
      <c r="AP1795" t="s">
        <v>6327</v>
      </c>
    </row>
    <row r="1796" spans="14:42" x14ac:dyDescent="0.2">
      <c r="S1796" t="s">
        <v>5614</v>
      </c>
      <c r="T1796" s="145" t="s">
        <v>770</v>
      </c>
      <c r="W1796" t="s">
        <v>1944</v>
      </c>
      <c r="Y1796" s="1">
        <v>1</v>
      </c>
      <c r="Z1796" s="144" t="s">
        <v>1895</v>
      </c>
      <c r="AA1796" t="s">
        <v>1944</v>
      </c>
      <c r="AL1796" s="23"/>
      <c r="AP1796" t="s">
        <v>6327</v>
      </c>
    </row>
    <row r="1797" spans="14:42" x14ac:dyDescent="0.2">
      <c r="S1797" t="s">
        <v>1944</v>
      </c>
      <c r="T1797" s="144" t="s">
        <v>5723</v>
      </c>
      <c r="W1797" t="s">
        <v>1944</v>
      </c>
      <c r="Y1797" t="s">
        <v>1944</v>
      </c>
      <c r="AA1797" t="s">
        <v>1944</v>
      </c>
      <c r="AL1797" s="23"/>
      <c r="AP1797" t="s">
        <v>6327</v>
      </c>
    </row>
    <row r="1798" spans="14:42" x14ac:dyDescent="0.2">
      <c r="S1798" t="s">
        <v>1944</v>
      </c>
      <c r="W1798" t="s">
        <v>1944</v>
      </c>
      <c r="Y1798" t="s">
        <v>5614</v>
      </c>
      <c r="Z1798" s="143" t="s">
        <v>1896</v>
      </c>
      <c r="AA1798" t="s">
        <v>5614</v>
      </c>
      <c r="AB1798" s="148" t="s">
        <v>4452</v>
      </c>
      <c r="AL1798" s="23"/>
      <c r="AP1798" t="s">
        <v>6327</v>
      </c>
    </row>
    <row r="1799" spans="14:42" x14ac:dyDescent="0.2">
      <c r="S1799" t="s">
        <v>5614</v>
      </c>
      <c r="T1799" s="145" t="s">
        <v>770</v>
      </c>
      <c r="W1799" t="s">
        <v>1944</v>
      </c>
      <c r="Y1799" s="1">
        <v>1</v>
      </c>
      <c r="Z1799" s="144" t="s">
        <v>1897</v>
      </c>
      <c r="AA1799" s="1">
        <v>1</v>
      </c>
      <c r="AB1799" s="144" t="s">
        <v>2713</v>
      </c>
      <c r="AL1799" s="23"/>
      <c r="AP1799" t="s">
        <v>6327</v>
      </c>
    </row>
    <row r="1800" spans="14:42" x14ac:dyDescent="0.2">
      <c r="S1800" t="s">
        <v>1944</v>
      </c>
      <c r="T1800" s="144" t="s">
        <v>6563</v>
      </c>
      <c r="W1800" t="s">
        <v>1944</v>
      </c>
      <c r="Y1800" t="s">
        <v>1944</v>
      </c>
      <c r="AA1800" t="s">
        <v>1944</v>
      </c>
      <c r="AL1800" s="23"/>
      <c r="AP1800" t="s">
        <v>6327</v>
      </c>
    </row>
    <row r="1801" spans="14:42" x14ac:dyDescent="0.2">
      <c r="S1801" t="s">
        <v>1944</v>
      </c>
      <c r="T1801" s="144"/>
      <c r="V1801" s="144"/>
      <c r="W1801" t="s">
        <v>1944</v>
      </c>
      <c r="Y1801" t="s">
        <v>5614</v>
      </c>
      <c r="Z1801" s="143" t="s">
        <v>1898</v>
      </c>
      <c r="AA1801" t="s">
        <v>5614</v>
      </c>
      <c r="AB1801" s="148" t="s">
        <v>4452</v>
      </c>
      <c r="AL1801" s="23"/>
      <c r="AP1801" t="s">
        <v>6327</v>
      </c>
    </row>
    <row r="1802" spans="14:42" x14ac:dyDescent="0.2">
      <c r="N1802" s="144" t="s">
        <v>2833</v>
      </c>
      <c r="Q1802" t="s">
        <v>5614</v>
      </c>
      <c r="R1802" s="145" t="s">
        <v>6557</v>
      </c>
      <c r="S1802" t="s">
        <v>5614</v>
      </c>
      <c r="T1802" s="143" t="s">
        <v>5425</v>
      </c>
      <c r="U1802" t="s">
        <v>5614</v>
      </c>
      <c r="V1802" s="144" t="s">
        <v>1812</v>
      </c>
      <c r="W1802" t="s">
        <v>5614</v>
      </c>
      <c r="X1802" s="143" t="s">
        <v>1688</v>
      </c>
      <c r="Y1802" s="1">
        <v>1</v>
      </c>
      <c r="Z1802" s="144" t="s">
        <v>1899</v>
      </c>
      <c r="AA1802" s="1">
        <v>1</v>
      </c>
      <c r="AB1802" s="144" t="s">
        <v>2714</v>
      </c>
      <c r="AL1802" s="23"/>
      <c r="AP1802" t="s">
        <v>6327</v>
      </c>
    </row>
    <row r="1803" spans="14:42" x14ac:dyDescent="0.2">
      <c r="N1803" s="144" t="s">
        <v>2834</v>
      </c>
      <c r="Q1803" t="s">
        <v>1944</v>
      </c>
      <c r="R1803" s="144" t="s">
        <v>6558</v>
      </c>
      <c r="S1803" t="s">
        <v>1944</v>
      </c>
      <c r="T1803" s="150" t="s">
        <v>1697</v>
      </c>
      <c r="U1803" s="1">
        <v>1</v>
      </c>
      <c r="V1803" s="144" t="s">
        <v>3536</v>
      </c>
      <c r="W1803" t="s">
        <v>1944</v>
      </c>
      <c r="X1803" s="143" t="s">
        <v>6153</v>
      </c>
      <c r="Y1803" t="s">
        <v>1944</v>
      </c>
      <c r="AA1803" t="s">
        <v>1944</v>
      </c>
      <c r="AL1803" s="23"/>
      <c r="AP1803" t="s">
        <v>6327</v>
      </c>
    </row>
    <row r="1804" spans="14:42" x14ac:dyDescent="0.2">
      <c r="Q1804" t="s">
        <v>1944</v>
      </c>
      <c r="R1804" s="145" t="s">
        <v>6559</v>
      </c>
      <c r="S1804" s="1">
        <v>1</v>
      </c>
      <c r="T1804" s="144" t="s">
        <v>6562</v>
      </c>
      <c r="U1804" t="s">
        <v>1944</v>
      </c>
      <c r="V1804" s="144" t="s">
        <v>655</v>
      </c>
      <c r="W1804" s="1">
        <v>1</v>
      </c>
      <c r="X1804" s="144" t="s">
        <v>1811</v>
      </c>
      <c r="Y1804" t="s">
        <v>5614</v>
      </c>
      <c r="Z1804" s="143" t="s">
        <v>1900</v>
      </c>
      <c r="AA1804" t="s">
        <v>5614</v>
      </c>
      <c r="AB1804" s="148" t="s">
        <v>4341</v>
      </c>
      <c r="AL1804" s="23"/>
      <c r="AP1804" t="s">
        <v>6327</v>
      </c>
    </row>
    <row r="1805" spans="14:42" x14ac:dyDescent="0.2">
      <c r="Q1805" t="s">
        <v>1944</v>
      </c>
      <c r="R1805" s="144" t="s">
        <v>1472</v>
      </c>
      <c r="S1805" t="s">
        <v>1944</v>
      </c>
      <c r="T1805" s="144" t="s">
        <v>5424</v>
      </c>
      <c r="U1805" s="1">
        <v>1</v>
      </c>
      <c r="V1805" s="144" t="s">
        <v>1813</v>
      </c>
      <c r="W1805" t="s">
        <v>1944</v>
      </c>
      <c r="X1805" s="144" t="s">
        <v>1907</v>
      </c>
      <c r="Y1805" s="1">
        <v>1</v>
      </c>
      <c r="Z1805" s="144" t="s">
        <v>1901</v>
      </c>
      <c r="AA1805" s="1">
        <v>1</v>
      </c>
      <c r="AB1805" s="144" t="s">
        <v>2715</v>
      </c>
      <c r="AL1805" s="23"/>
      <c r="AP1805" t="s">
        <v>6327</v>
      </c>
    </row>
    <row r="1806" spans="14:42" x14ac:dyDescent="0.2">
      <c r="S1806" t="s">
        <v>1944</v>
      </c>
      <c r="T1806" s="144" t="s">
        <v>1935</v>
      </c>
      <c r="U1806" t="s">
        <v>1944</v>
      </c>
      <c r="W1806" s="1">
        <v>1</v>
      </c>
      <c r="X1806" s="144" t="s">
        <v>656</v>
      </c>
      <c r="Y1806" t="s">
        <v>1944</v>
      </c>
      <c r="Z1806" s="144"/>
      <c r="AA1806" t="s">
        <v>1944</v>
      </c>
      <c r="AL1806" s="23"/>
      <c r="AP1806" t="s">
        <v>6327</v>
      </c>
    </row>
    <row r="1807" spans="14:42" x14ac:dyDescent="0.2">
      <c r="T1807" s="144"/>
      <c r="U1807" t="s">
        <v>1944</v>
      </c>
      <c r="V1807" s="144"/>
      <c r="Y1807" t="s">
        <v>5614</v>
      </c>
      <c r="Z1807" s="143" t="s">
        <v>2884</v>
      </c>
      <c r="AA1807" t="s">
        <v>5614</v>
      </c>
      <c r="AB1807" s="148" t="s">
        <v>4640</v>
      </c>
      <c r="AL1807" s="23"/>
      <c r="AP1807" t="s">
        <v>6327</v>
      </c>
    </row>
    <row r="1808" spans="14:42" x14ac:dyDescent="0.2">
      <c r="T1808" s="144"/>
      <c r="U1808" t="s">
        <v>1944</v>
      </c>
      <c r="V1808" s="144"/>
      <c r="Y1808" s="1">
        <v>1</v>
      </c>
      <c r="Z1808" s="144" t="s">
        <v>2885</v>
      </c>
      <c r="AA1808" s="1">
        <v>1</v>
      </c>
      <c r="AB1808" s="144" t="s">
        <v>2716</v>
      </c>
      <c r="AL1808" s="23"/>
      <c r="AP1808" t="s">
        <v>6327</v>
      </c>
    </row>
    <row r="1809" spans="20:42" x14ac:dyDescent="0.2">
      <c r="T1809" s="144"/>
      <c r="U1809" t="s">
        <v>1944</v>
      </c>
      <c r="V1809" s="144"/>
      <c r="Y1809" t="s">
        <v>1944</v>
      </c>
      <c r="AL1809" s="23"/>
      <c r="AP1809" t="s">
        <v>6327</v>
      </c>
    </row>
    <row r="1810" spans="20:42" x14ac:dyDescent="0.2">
      <c r="T1810" s="144"/>
      <c r="U1810" t="s">
        <v>1944</v>
      </c>
      <c r="V1810" s="144"/>
      <c r="Y1810" t="s">
        <v>5614</v>
      </c>
      <c r="Z1810" s="143" t="s">
        <v>4538</v>
      </c>
      <c r="AL1810" s="23"/>
      <c r="AP1810" t="s">
        <v>6327</v>
      </c>
    </row>
    <row r="1811" spans="20:42" x14ac:dyDescent="0.2">
      <c r="T1811" s="144"/>
      <c r="U1811" t="s">
        <v>1944</v>
      </c>
      <c r="V1811" s="144"/>
      <c r="Y1811" s="1">
        <v>1</v>
      </c>
      <c r="Z1811" s="144" t="s">
        <v>1902</v>
      </c>
      <c r="AL1811" s="23"/>
      <c r="AP1811" t="s">
        <v>6327</v>
      </c>
    </row>
    <row r="1812" spans="20:42" x14ac:dyDescent="0.2">
      <c r="T1812" s="144"/>
      <c r="U1812" t="s">
        <v>1944</v>
      </c>
      <c r="V1812" s="144"/>
      <c r="Y1812" t="s">
        <v>1944</v>
      </c>
      <c r="AL1812" s="23"/>
      <c r="AP1812" t="s">
        <v>6327</v>
      </c>
    </row>
    <row r="1813" spans="20:42" x14ac:dyDescent="0.2">
      <c r="T1813" s="144"/>
      <c r="U1813" t="s">
        <v>1944</v>
      </c>
      <c r="V1813" s="144"/>
      <c r="Y1813" t="s">
        <v>5614</v>
      </c>
      <c r="Z1813" s="143" t="s">
        <v>3417</v>
      </c>
      <c r="AL1813" s="23"/>
      <c r="AP1813" t="s">
        <v>6327</v>
      </c>
    </row>
    <row r="1814" spans="20:42" x14ac:dyDescent="0.2">
      <c r="T1814" s="144"/>
      <c r="U1814" t="s">
        <v>1944</v>
      </c>
      <c r="V1814" s="144"/>
      <c r="Y1814" s="1">
        <v>1</v>
      </c>
      <c r="Z1814" s="144" t="s">
        <v>1903</v>
      </c>
      <c r="AL1814" s="23"/>
      <c r="AP1814" t="s">
        <v>6327</v>
      </c>
    </row>
    <row r="1815" spans="20:42" x14ac:dyDescent="0.2">
      <c r="T1815" s="144"/>
      <c r="U1815" t="s">
        <v>1944</v>
      </c>
      <c r="V1815" s="144"/>
      <c r="Y1815" t="s">
        <v>1944</v>
      </c>
      <c r="AL1815" s="23"/>
      <c r="AP1815" t="s">
        <v>6327</v>
      </c>
    </row>
    <row r="1816" spans="20:42" x14ac:dyDescent="0.2">
      <c r="T1816" s="144"/>
      <c r="U1816" t="s">
        <v>1944</v>
      </c>
      <c r="V1816" s="144"/>
      <c r="Y1816" t="s">
        <v>5614</v>
      </c>
      <c r="Z1816" s="143" t="s">
        <v>1904</v>
      </c>
      <c r="AL1816" s="23"/>
      <c r="AP1816" t="s">
        <v>6327</v>
      </c>
    </row>
    <row r="1817" spans="20:42" x14ac:dyDescent="0.2">
      <c r="T1817" s="144"/>
      <c r="U1817" t="s">
        <v>1944</v>
      </c>
      <c r="V1817" s="144"/>
      <c r="Y1817" s="1">
        <v>1</v>
      </c>
      <c r="Z1817" s="144" t="s">
        <v>1905</v>
      </c>
      <c r="AL1817" s="23"/>
      <c r="AP1817" t="s">
        <v>6327</v>
      </c>
    </row>
    <row r="1818" spans="20:42" x14ac:dyDescent="0.2">
      <c r="T1818" s="144"/>
      <c r="U1818" t="s">
        <v>1944</v>
      </c>
      <c r="V1818" s="144"/>
      <c r="Y1818" t="s">
        <v>1944</v>
      </c>
      <c r="AL1818" s="23"/>
      <c r="AP1818" t="s">
        <v>6327</v>
      </c>
    </row>
    <row r="1819" spans="20:42" x14ac:dyDescent="0.2">
      <c r="T1819" s="144"/>
      <c r="U1819" t="s">
        <v>1944</v>
      </c>
      <c r="V1819" s="144"/>
      <c r="Y1819" t="s">
        <v>5614</v>
      </c>
      <c r="Z1819" s="143" t="s">
        <v>1778</v>
      </c>
      <c r="AL1819" s="23"/>
      <c r="AP1819" t="s">
        <v>6327</v>
      </c>
    </row>
    <row r="1820" spans="20:42" x14ac:dyDescent="0.2">
      <c r="T1820" s="144"/>
      <c r="U1820" t="s">
        <v>5614</v>
      </c>
      <c r="V1820" s="143" t="s">
        <v>5427</v>
      </c>
      <c r="Y1820" s="1">
        <v>1</v>
      </c>
      <c r="Z1820" s="144" t="s">
        <v>1906</v>
      </c>
      <c r="AL1820" s="23"/>
      <c r="AP1820" t="s">
        <v>6327</v>
      </c>
    </row>
    <row r="1821" spans="20:42" x14ac:dyDescent="0.2">
      <c r="T1821" s="144"/>
      <c r="U1821" s="1">
        <v>1</v>
      </c>
      <c r="V1821" s="144" t="s">
        <v>5426</v>
      </c>
      <c r="AL1821" s="23"/>
      <c r="AP1821" t="s">
        <v>6327</v>
      </c>
    </row>
    <row r="1822" spans="20:42" x14ac:dyDescent="0.2">
      <c r="T1822" s="144"/>
      <c r="U1822" t="s">
        <v>1944</v>
      </c>
      <c r="W1822" t="s">
        <v>5614</v>
      </c>
      <c r="X1822" s="143" t="s">
        <v>1908</v>
      </c>
      <c r="Y1822" t="s">
        <v>5614</v>
      </c>
      <c r="Z1822" s="144" t="s">
        <v>5428</v>
      </c>
      <c r="AL1822" s="23"/>
      <c r="AP1822" t="s">
        <v>6327</v>
      </c>
    </row>
    <row r="1823" spans="20:42" x14ac:dyDescent="0.2">
      <c r="T1823" s="144"/>
      <c r="U1823" t="s">
        <v>5614</v>
      </c>
      <c r="V1823" s="144" t="s">
        <v>1814</v>
      </c>
      <c r="W1823" t="s">
        <v>1944</v>
      </c>
      <c r="X1823" s="143" t="s">
        <v>1909</v>
      </c>
      <c r="Y1823" s="1">
        <v>1</v>
      </c>
      <c r="Z1823" s="144" t="s">
        <v>5429</v>
      </c>
      <c r="AL1823" s="23"/>
      <c r="AP1823" t="s">
        <v>6327</v>
      </c>
    </row>
    <row r="1824" spans="20:42" x14ac:dyDescent="0.2">
      <c r="T1824" s="144"/>
      <c r="U1824" s="1">
        <v>1</v>
      </c>
      <c r="V1824" s="144" t="s">
        <v>3537</v>
      </c>
      <c r="W1824" s="1">
        <v>1</v>
      </c>
      <c r="X1824" s="144" t="s">
        <v>1694</v>
      </c>
      <c r="Y1824" t="s">
        <v>1944</v>
      </c>
      <c r="AL1824" s="23"/>
      <c r="AP1824" t="s">
        <v>6327</v>
      </c>
    </row>
    <row r="1825" spans="20:42" x14ac:dyDescent="0.2">
      <c r="T1825" s="144"/>
      <c r="U1825" t="s">
        <v>1944</v>
      </c>
      <c r="V1825" s="144" t="s">
        <v>832</v>
      </c>
      <c r="W1825" t="s">
        <v>1944</v>
      </c>
      <c r="X1825" s="144" t="s">
        <v>1910</v>
      </c>
      <c r="Y1825" t="s">
        <v>5614</v>
      </c>
      <c r="Z1825" s="144" t="s">
        <v>5430</v>
      </c>
      <c r="AL1825" s="23"/>
      <c r="AP1825" t="s">
        <v>6327</v>
      </c>
    </row>
    <row r="1826" spans="20:42" x14ac:dyDescent="0.2">
      <c r="T1826" s="144"/>
      <c r="U1826" s="1">
        <v>1</v>
      </c>
      <c r="V1826" s="144" t="s">
        <v>534</v>
      </c>
      <c r="W1826" t="s">
        <v>1944</v>
      </c>
      <c r="X1826" s="144" t="s">
        <v>1911</v>
      </c>
      <c r="Y1826" s="1">
        <v>1</v>
      </c>
      <c r="Z1826" s="144" t="s">
        <v>5431</v>
      </c>
      <c r="AL1826" s="23"/>
      <c r="AP1826" t="s">
        <v>6327</v>
      </c>
    </row>
    <row r="1827" spans="20:42" x14ac:dyDescent="0.2">
      <c r="T1827" s="144"/>
      <c r="V1827" s="144"/>
      <c r="W1827" s="1">
        <v>1</v>
      </c>
      <c r="X1827" s="144" t="s">
        <v>941</v>
      </c>
      <c r="Y1827" t="s">
        <v>1944</v>
      </c>
      <c r="AL1827" s="23"/>
      <c r="AP1827" t="s">
        <v>6327</v>
      </c>
    </row>
    <row r="1828" spans="20:42" x14ac:dyDescent="0.2">
      <c r="T1828" s="144"/>
      <c r="V1828" s="144"/>
      <c r="W1828" t="s">
        <v>1944</v>
      </c>
      <c r="Y1828" t="s">
        <v>5614</v>
      </c>
      <c r="Z1828" s="144" t="s">
        <v>5445</v>
      </c>
      <c r="AL1828" s="23"/>
      <c r="AP1828" t="s">
        <v>6327</v>
      </c>
    </row>
    <row r="1829" spans="20:42" x14ac:dyDescent="0.2">
      <c r="T1829" s="144"/>
      <c r="V1829" s="144"/>
      <c r="W1829" t="s">
        <v>5614</v>
      </c>
      <c r="X1829" s="148" t="s">
        <v>4452</v>
      </c>
      <c r="Y1829" s="1">
        <v>1</v>
      </c>
      <c r="Z1829" s="144" t="s">
        <v>5432</v>
      </c>
      <c r="AL1829" s="23"/>
      <c r="AP1829" t="s">
        <v>6327</v>
      </c>
    </row>
    <row r="1830" spans="20:42" x14ac:dyDescent="0.2">
      <c r="T1830" s="144"/>
      <c r="V1830" s="144"/>
      <c r="W1830" s="1">
        <v>1</v>
      </c>
      <c r="X1830" s="148" t="s">
        <v>1491</v>
      </c>
      <c r="Y1830" t="s">
        <v>1944</v>
      </c>
      <c r="AL1830" s="23"/>
      <c r="AP1830" t="s">
        <v>6327</v>
      </c>
    </row>
    <row r="1831" spans="20:42" x14ac:dyDescent="0.2">
      <c r="T1831" s="144"/>
      <c r="V1831" s="144"/>
      <c r="W1831" t="s">
        <v>1944</v>
      </c>
      <c r="X1831" s="148" t="s">
        <v>1492</v>
      </c>
      <c r="Y1831" t="s">
        <v>5614</v>
      </c>
      <c r="Z1831" s="143" t="s">
        <v>5433</v>
      </c>
      <c r="AL1831" s="23"/>
      <c r="AP1831" t="s">
        <v>6327</v>
      </c>
    </row>
    <row r="1832" spans="20:42" x14ac:dyDescent="0.2">
      <c r="T1832" s="144"/>
      <c r="V1832" s="144"/>
      <c r="Y1832" s="1">
        <v>1</v>
      </c>
      <c r="Z1832" s="144" t="s">
        <v>5434</v>
      </c>
      <c r="AL1832" s="23"/>
      <c r="AP1832" t="s">
        <v>6327</v>
      </c>
    </row>
    <row r="1833" spans="20:42" x14ac:dyDescent="0.2">
      <c r="T1833" s="144"/>
      <c r="V1833" s="144"/>
      <c r="Y1833" t="s">
        <v>1944</v>
      </c>
      <c r="AL1833" s="23"/>
      <c r="AP1833" t="s">
        <v>6327</v>
      </c>
    </row>
    <row r="1834" spans="20:42" x14ac:dyDescent="0.2">
      <c r="T1834" s="144"/>
      <c r="V1834" s="144"/>
      <c r="Y1834" t="s">
        <v>5614</v>
      </c>
      <c r="Z1834" s="143" t="s">
        <v>2695</v>
      </c>
      <c r="AL1834" s="23"/>
      <c r="AP1834" t="s">
        <v>6327</v>
      </c>
    </row>
    <row r="1835" spans="20:42" x14ac:dyDescent="0.2">
      <c r="T1835" s="144"/>
      <c r="V1835" s="144"/>
      <c r="Y1835" s="1">
        <v>1</v>
      </c>
      <c r="Z1835" s="144" t="s">
        <v>5435</v>
      </c>
      <c r="AL1835" s="23"/>
      <c r="AP1835" t="s">
        <v>6327</v>
      </c>
    </row>
    <row r="1836" spans="20:42" x14ac:dyDescent="0.2">
      <c r="T1836" s="144"/>
      <c r="V1836" s="144"/>
      <c r="Y1836" t="s">
        <v>1944</v>
      </c>
      <c r="AL1836" s="23"/>
      <c r="AP1836" t="s">
        <v>6327</v>
      </c>
    </row>
    <row r="1837" spans="20:42" x14ac:dyDescent="0.2">
      <c r="T1837" s="144"/>
      <c r="V1837" s="144"/>
      <c r="Y1837" t="s">
        <v>5614</v>
      </c>
      <c r="Z1837" s="143" t="s">
        <v>2298</v>
      </c>
      <c r="AL1837" s="23"/>
      <c r="AP1837" t="s">
        <v>6327</v>
      </c>
    </row>
    <row r="1838" spans="20:42" x14ac:dyDescent="0.2">
      <c r="T1838" s="144"/>
      <c r="V1838" s="144"/>
      <c r="Y1838" s="1">
        <v>1</v>
      </c>
      <c r="Z1838" s="144" t="s">
        <v>2842</v>
      </c>
      <c r="AL1838" s="23"/>
      <c r="AP1838" t="s">
        <v>6327</v>
      </c>
    </row>
    <row r="1839" spans="20:42" x14ac:dyDescent="0.2">
      <c r="T1839" s="144"/>
      <c r="V1839" s="144"/>
      <c r="Y1839" t="s">
        <v>1944</v>
      </c>
      <c r="AL1839" s="23"/>
      <c r="AP1839" t="s">
        <v>6327</v>
      </c>
    </row>
    <row r="1840" spans="20:42" x14ac:dyDescent="0.2">
      <c r="T1840" s="144"/>
      <c r="V1840" s="144"/>
      <c r="Y1840" t="s">
        <v>5614</v>
      </c>
      <c r="Z1840" s="143" t="s">
        <v>5436</v>
      </c>
      <c r="AL1840" s="23"/>
      <c r="AP1840" t="s">
        <v>6327</v>
      </c>
    </row>
    <row r="1841" spans="20:42" x14ac:dyDescent="0.2">
      <c r="T1841" s="144"/>
      <c r="V1841" s="144"/>
      <c r="Y1841" s="1">
        <v>1</v>
      </c>
      <c r="Z1841" s="144" t="s">
        <v>5437</v>
      </c>
      <c r="AL1841" s="23"/>
      <c r="AP1841" t="s">
        <v>6327</v>
      </c>
    </row>
    <row r="1842" spans="20:42" x14ac:dyDescent="0.2">
      <c r="T1842" s="144"/>
      <c r="V1842" s="144"/>
      <c r="Y1842" t="s">
        <v>1944</v>
      </c>
      <c r="AL1842" s="23"/>
      <c r="AP1842" t="s">
        <v>6327</v>
      </c>
    </row>
    <row r="1843" spans="20:42" x14ac:dyDescent="0.2">
      <c r="T1843" s="144"/>
      <c r="V1843" s="144"/>
      <c r="Y1843" t="s">
        <v>5614</v>
      </c>
      <c r="Z1843" s="143" t="s">
        <v>2695</v>
      </c>
      <c r="AL1843" s="23"/>
      <c r="AP1843" t="s">
        <v>6327</v>
      </c>
    </row>
    <row r="1844" spans="20:42" x14ac:dyDescent="0.2">
      <c r="T1844" s="144"/>
      <c r="V1844" s="144"/>
      <c r="Y1844" s="1">
        <v>1</v>
      </c>
      <c r="Z1844" s="144" t="s">
        <v>5438</v>
      </c>
      <c r="AL1844" s="23"/>
      <c r="AP1844" t="s">
        <v>6327</v>
      </c>
    </row>
    <row r="1845" spans="20:42" x14ac:dyDescent="0.2">
      <c r="T1845" s="144"/>
      <c r="V1845" s="144"/>
      <c r="Y1845" t="s">
        <v>1944</v>
      </c>
      <c r="AL1845" s="23"/>
      <c r="AP1845" t="s">
        <v>6327</v>
      </c>
    </row>
    <row r="1846" spans="20:42" x14ac:dyDescent="0.2">
      <c r="T1846" s="144"/>
      <c r="V1846" s="144"/>
      <c r="Y1846" t="s">
        <v>5614</v>
      </c>
      <c r="Z1846" s="143" t="s">
        <v>5439</v>
      </c>
      <c r="AL1846" s="23"/>
      <c r="AP1846" t="s">
        <v>6327</v>
      </c>
    </row>
    <row r="1847" spans="20:42" x14ac:dyDescent="0.2">
      <c r="T1847" s="144"/>
      <c r="V1847" s="144"/>
      <c r="Y1847" s="1">
        <v>1</v>
      </c>
      <c r="Z1847" s="144" t="s">
        <v>5438</v>
      </c>
      <c r="AL1847" s="23"/>
      <c r="AP1847" t="s">
        <v>6327</v>
      </c>
    </row>
    <row r="1848" spans="20:42" x14ac:dyDescent="0.2">
      <c r="T1848" s="144"/>
      <c r="V1848" s="144"/>
      <c r="Y1848" t="s">
        <v>1944</v>
      </c>
      <c r="AL1848" s="23"/>
      <c r="AP1848" t="s">
        <v>6327</v>
      </c>
    </row>
    <row r="1849" spans="20:42" x14ac:dyDescent="0.2">
      <c r="T1849" s="144"/>
      <c r="V1849" s="144"/>
      <c r="Y1849" t="s">
        <v>5614</v>
      </c>
      <c r="Z1849" s="143" t="s">
        <v>9064</v>
      </c>
      <c r="AA1849" t="s">
        <v>5614</v>
      </c>
      <c r="AB1849" s="143" t="s">
        <v>2777</v>
      </c>
      <c r="AL1849" s="23"/>
      <c r="AP1849" t="s">
        <v>6327</v>
      </c>
    </row>
    <row r="1850" spans="20:42" x14ac:dyDescent="0.2">
      <c r="T1850" s="144"/>
      <c r="V1850" s="144"/>
      <c r="Y1850" s="1">
        <v>1</v>
      </c>
      <c r="Z1850" s="144" t="s">
        <v>5440</v>
      </c>
      <c r="AL1850" s="23"/>
      <c r="AP1850" t="s">
        <v>6327</v>
      </c>
    </row>
    <row r="1851" spans="20:42" x14ac:dyDescent="0.2">
      <c r="T1851" s="144"/>
      <c r="V1851" s="144"/>
      <c r="Y1851" t="s">
        <v>1944</v>
      </c>
      <c r="AL1851" s="23"/>
      <c r="AP1851" t="s">
        <v>6327</v>
      </c>
    </row>
    <row r="1852" spans="20:42" x14ac:dyDescent="0.2">
      <c r="Y1852" t="s">
        <v>5614</v>
      </c>
      <c r="Z1852" s="143" t="s">
        <v>9065</v>
      </c>
      <c r="AA1852" t="s">
        <v>5614</v>
      </c>
      <c r="AB1852" s="143" t="s">
        <v>2157</v>
      </c>
      <c r="AL1852" s="23"/>
      <c r="AP1852" t="s">
        <v>6327</v>
      </c>
    </row>
    <row r="1853" spans="20:42" x14ac:dyDescent="0.2">
      <c r="Y1853" s="1">
        <v>1</v>
      </c>
      <c r="Z1853" s="144" t="s">
        <v>5440</v>
      </c>
      <c r="AL1853" s="23"/>
      <c r="AP1853" t="s">
        <v>6327</v>
      </c>
    </row>
    <row r="1854" spans="20:42" x14ac:dyDescent="0.2">
      <c r="Y1854" t="s">
        <v>1944</v>
      </c>
      <c r="AL1854" s="23"/>
      <c r="AP1854" t="s">
        <v>6327</v>
      </c>
    </row>
    <row r="1855" spans="20:42" x14ac:dyDescent="0.2">
      <c r="Y1855" t="s">
        <v>5614</v>
      </c>
      <c r="Z1855" s="143" t="s">
        <v>5441</v>
      </c>
      <c r="AL1855" s="23"/>
      <c r="AP1855" t="s">
        <v>6327</v>
      </c>
    </row>
    <row r="1856" spans="20:42" x14ac:dyDescent="0.2">
      <c r="Y1856" s="1">
        <v>1</v>
      </c>
      <c r="Z1856" s="144" t="s">
        <v>5442</v>
      </c>
      <c r="AL1856" s="23"/>
      <c r="AP1856" t="s">
        <v>6327</v>
      </c>
    </row>
    <row r="1857" spans="22:42" x14ac:dyDescent="0.2">
      <c r="Y1857" t="s">
        <v>1944</v>
      </c>
      <c r="AL1857" s="23"/>
      <c r="AP1857" t="s">
        <v>6327</v>
      </c>
    </row>
    <row r="1858" spans="22:42" x14ac:dyDescent="0.2">
      <c r="Y1858" t="s">
        <v>5614</v>
      </c>
      <c r="Z1858" s="148" t="s">
        <v>4553</v>
      </c>
      <c r="AL1858" s="23"/>
      <c r="AP1858" t="s">
        <v>6327</v>
      </c>
    </row>
    <row r="1859" spans="22:42" x14ac:dyDescent="0.2">
      <c r="Y1859" s="1">
        <v>1</v>
      </c>
      <c r="Z1859" s="144" t="s">
        <v>833</v>
      </c>
      <c r="AL1859" s="23"/>
      <c r="AP1859" t="s">
        <v>6327</v>
      </c>
    </row>
    <row r="1860" spans="22:42" x14ac:dyDescent="0.2">
      <c r="Y1860" t="s">
        <v>1944</v>
      </c>
      <c r="AL1860" s="23"/>
      <c r="AP1860" t="s">
        <v>6327</v>
      </c>
    </row>
    <row r="1861" spans="22:42" x14ac:dyDescent="0.2">
      <c r="Y1861" t="s">
        <v>5614</v>
      </c>
      <c r="Z1861" s="143" t="s">
        <v>2830</v>
      </c>
      <c r="AL1861" s="23"/>
      <c r="AP1861" t="s">
        <v>6327</v>
      </c>
    </row>
    <row r="1862" spans="22:42" x14ac:dyDescent="0.2">
      <c r="Y1862" s="1">
        <v>1</v>
      </c>
      <c r="Z1862" s="144" t="s">
        <v>2831</v>
      </c>
      <c r="AL1862" s="23"/>
      <c r="AP1862" t="s">
        <v>6327</v>
      </c>
    </row>
    <row r="1863" spans="22:42" x14ac:dyDescent="0.2">
      <c r="V1863" s="144"/>
      <c r="Z1863" s="144"/>
      <c r="AL1863" s="23"/>
      <c r="AP1863" t="s">
        <v>6327</v>
      </c>
    </row>
    <row r="1864" spans="22:42" x14ac:dyDescent="0.2">
      <c r="V1864" s="144"/>
      <c r="W1864" t="s">
        <v>5614</v>
      </c>
      <c r="X1864" s="143" t="s">
        <v>2843</v>
      </c>
      <c r="Y1864" t="s">
        <v>5614</v>
      </c>
      <c r="Z1864" s="144" t="s">
        <v>4452</v>
      </c>
      <c r="AL1864" s="23"/>
      <c r="AP1864" t="s">
        <v>6327</v>
      </c>
    </row>
    <row r="1865" spans="22:42" x14ac:dyDescent="0.2">
      <c r="V1865" s="144"/>
      <c r="W1865" s="1">
        <v>1</v>
      </c>
      <c r="X1865" s="144" t="s">
        <v>4331</v>
      </c>
      <c r="Y1865" s="1">
        <v>1</v>
      </c>
      <c r="Z1865" s="144" t="s">
        <v>1536</v>
      </c>
      <c r="AL1865" s="23"/>
      <c r="AP1865" t="s">
        <v>6327</v>
      </c>
    </row>
    <row r="1866" spans="22:42" x14ac:dyDescent="0.2">
      <c r="V1866" s="144"/>
      <c r="W1866" t="s">
        <v>1944</v>
      </c>
      <c r="X1866" s="149" t="s">
        <v>5078</v>
      </c>
      <c r="Y1866" t="s">
        <v>1944</v>
      </c>
      <c r="AL1866" s="23"/>
      <c r="AP1866" t="s">
        <v>6327</v>
      </c>
    </row>
    <row r="1867" spans="22:42" x14ac:dyDescent="0.2">
      <c r="V1867" s="144"/>
      <c r="W1867" t="s">
        <v>1944</v>
      </c>
      <c r="X1867" s="144" t="s">
        <v>2844</v>
      </c>
      <c r="Y1867" t="s">
        <v>5614</v>
      </c>
      <c r="Z1867" s="144" t="s">
        <v>1537</v>
      </c>
      <c r="AL1867" s="23"/>
      <c r="AP1867" t="s">
        <v>6327</v>
      </c>
    </row>
    <row r="1868" spans="22:42" x14ac:dyDescent="0.2">
      <c r="V1868" s="144"/>
      <c r="W1868" s="1">
        <v>1</v>
      </c>
      <c r="X1868" s="144" t="s">
        <v>4330</v>
      </c>
      <c r="Y1868" s="1">
        <v>1</v>
      </c>
      <c r="Z1868" s="144" t="s">
        <v>1538</v>
      </c>
      <c r="AL1868" s="23"/>
      <c r="AP1868" t="s">
        <v>6327</v>
      </c>
    </row>
    <row r="1869" spans="22:42" x14ac:dyDescent="0.2">
      <c r="V1869" s="144"/>
      <c r="W1869" t="s">
        <v>1944</v>
      </c>
      <c r="Y1869" t="s">
        <v>1944</v>
      </c>
      <c r="AL1869" s="23"/>
      <c r="AP1869" t="s">
        <v>6327</v>
      </c>
    </row>
    <row r="1870" spans="22:42" x14ac:dyDescent="0.2">
      <c r="V1870" s="144"/>
      <c r="W1870" t="s">
        <v>1944</v>
      </c>
      <c r="Y1870" t="s">
        <v>5614</v>
      </c>
      <c r="Z1870" s="144" t="s">
        <v>1539</v>
      </c>
      <c r="AL1870" s="23"/>
      <c r="AP1870" t="s">
        <v>6327</v>
      </c>
    </row>
    <row r="1871" spans="22:42" x14ac:dyDescent="0.2">
      <c r="V1871" s="144"/>
      <c r="W1871" t="s">
        <v>5614</v>
      </c>
      <c r="X1871" s="148" t="s">
        <v>2738</v>
      </c>
      <c r="Y1871" s="1">
        <v>1</v>
      </c>
      <c r="Z1871" s="144" t="s">
        <v>1540</v>
      </c>
      <c r="AL1871" s="23"/>
      <c r="AP1871" t="s">
        <v>6327</v>
      </c>
    </row>
    <row r="1872" spans="22:42" x14ac:dyDescent="0.2">
      <c r="V1872" s="144"/>
      <c r="W1872" s="1">
        <v>1</v>
      </c>
      <c r="X1872" s="148" t="s">
        <v>1489</v>
      </c>
      <c r="Y1872" t="s">
        <v>1944</v>
      </c>
      <c r="AL1872" s="23"/>
      <c r="AP1872" t="s">
        <v>6327</v>
      </c>
    </row>
    <row r="1873" spans="22:42" x14ac:dyDescent="0.2">
      <c r="V1873" s="144"/>
      <c r="W1873" t="s">
        <v>1944</v>
      </c>
      <c r="X1873" s="148" t="s">
        <v>1490</v>
      </c>
      <c r="Y1873" t="s">
        <v>5614</v>
      </c>
      <c r="Z1873" s="144" t="s">
        <v>1541</v>
      </c>
      <c r="AL1873" s="23"/>
      <c r="AP1873" t="s">
        <v>6327</v>
      </c>
    </row>
    <row r="1874" spans="22:42" x14ac:dyDescent="0.2">
      <c r="V1874" s="144"/>
      <c r="W1874" t="s">
        <v>1944</v>
      </c>
      <c r="Y1874" s="1">
        <v>1</v>
      </c>
      <c r="Z1874" s="144" t="s">
        <v>1542</v>
      </c>
      <c r="AL1874" s="23"/>
      <c r="AP1874" t="s">
        <v>6327</v>
      </c>
    </row>
    <row r="1875" spans="22:42" x14ac:dyDescent="0.2">
      <c r="V1875" s="144"/>
      <c r="W1875" t="s">
        <v>1944</v>
      </c>
      <c r="Y1875" t="s">
        <v>1944</v>
      </c>
      <c r="AL1875" s="23"/>
      <c r="AP1875" t="s">
        <v>6327</v>
      </c>
    </row>
    <row r="1876" spans="22:42" x14ac:dyDescent="0.2">
      <c r="V1876" s="144"/>
      <c r="W1876" t="s">
        <v>5614</v>
      </c>
      <c r="X1876" s="148" t="s">
        <v>1865</v>
      </c>
      <c r="Y1876" t="s">
        <v>5614</v>
      </c>
      <c r="Z1876" s="144" t="s">
        <v>967</v>
      </c>
      <c r="AL1876" s="23"/>
      <c r="AP1876" t="s">
        <v>6327</v>
      </c>
    </row>
    <row r="1877" spans="22:42" x14ac:dyDescent="0.2">
      <c r="V1877" s="144"/>
      <c r="W1877" s="1">
        <v>1</v>
      </c>
      <c r="X1877" s="148" t="s">
        <v>1494</v>
      </c>
      <c r="Y1877" s="1">
        <v>1</v>
      </c>
      <c r="Z1877" s="144" t="s">
        <v>1543</v>
      </c>
      <c r="AL1877" s="23"/>
      <c r="AP1877" t="s">
        <v>6327</v>
      </c>
    </row>
    <row r="1878" spans="22:42" x14ac:dyDescent="0.2">
      <c r="V1878" s="144"/>
      <c r="W1878" t="s">
        <v>1944</v>
      </c>
      <c r="X1878" s="148" t="s">
        <v>1495</v>
      </c>
      <c r="Y1878" t="s">
        <v>1944</v>
      </c>
      <c r="AL1878" s="23"/>
      <c r="AP1878" t="s">
        <v>6327</v>
      </c>
    </row>
    <row r="1879" spans="22:42" x14ac:dyDescent="0.2">
      <c r="V1879" s="144"/>
      <c r="W1879" t="s">
        <v>1944</v>
      </c>
      <c r="Y1879" t="s">
        <v>5614</v>
      </c>
      <c r="Z1879" s="144" t="s">
        <v>6703</v>
      </c>
      <c r="AL1879" s="23"/>
      <c r="AP1879" t="s">
        <v>6327</v>
      </c>
    </row>
    <row r="1880" spans="22:42" x14ac:dyDescent="0.2">
      <c r="V1880" s="144"/>
      <c r="W1880" t="s">
        <v>1944</v>
      </c>
      <c r="Y1880" s="1">
        <v>1</v>
      </c>
      <c r="Z1880" s="144" t="s">
        <v>1544</v>
      </c>
      <c r="AL1880" s="23"/>
      <c r="AP1880" t="s">
        <v>6327</v>
      </c>
    </row>
    <row r="1881" spans="22:42" x14ac:dyDescent="0.2">
      <c r="V1881" s="144"/>
      <c r="W1881" t="s">
        <v>1944</v>
      </c>
      <c r="Y1881" t="s">
        <v>1944</v>
      </c>
      <c r="AL1881" s="23"/>
      <c r="AP1881" t="s">
        <v>6327</v>
      </c>
    </row>
    <row r="1882" spans="22:42" x14ac:dyDescent="0.2">
      <c r="V1882" s="144"/>
      <c r="W1882" t="s">
        <v>1944</v>
      </c>
      <c r="Y1882" t="s">
        <v>5614</v>
      </c>
      <c r="Z1882" s="143" t="s">
        <v>7330</v>
      </c>
      <c r="AA1882" t="s">
        <v>5614</v>
      </c>
      <c r="AB1882" s="143" t="s">
        <v>2153</v>
      </c>
      <c r="AL1882" s="23"/>
      <c r="AP1882" t="s">
        <v>6327</v>
      </c>
    </row>
    <row r="1883" spans="22:42" x14ac:dyDescent="0.2">
      <c r="V1883" s="144"/>
      <c r="W1883" t="s">
        <v>1944</v>
      </c>
      <c r="Y1883" s="1">
        <v>1</v>
      </c>
      <c r="Z1883" s="144" t="s">
        <v>2883</v>
      </c>
      <c r="AL1883" s="23"/>
      <c r="AP1883" t="s">
        <v>6327</v>
      </c>
    </row>
    <row r="1884" spans="22:42" x14ac:dyDescent="0.2">
      <c r="V1884" s="144"/>
      <c r="W1884" t="s">
        <v>1944</v>
      </c>
      <c r="Y1884" t="s">
        <v>1944</v>
      </c>
      <c r="AL1884" s="23"/>
      <c r="AP1884" t="s">
        <v>6327</v>
      </c>
    </row>
    <row r="1885" spans="22:42" x14ac:dyDescent="0.2">
      <c r="V1885" s="144"/>
      <c r="W1885" t="s">
        <v>1944</v>
      </c>
      <c r="Y1885" t="s">
        <v>5614</v>
      </c>
      <c r="Z1885" s="144" t="s">
        <v>6703</v>
      </c>
      <c r="AL1885" s="23"/>
      <c r="AP1885" t="s">
        <v>6327</v>
      </c>
    </row>
    <row r="1886" spans="22:42" x14ac:dyDescent="0.2">
      <c r="V1886" s="144"/>
      <c r="W1886" t="s">
        <v>1944</v>
      </c>
      <c r="Y1886" s="1">
        <v>1</v>
      </c>
      <c r="Z1886" s="144" t="s">
        <v>2882</v>
      </c>
      <c r="AL1886" s="23"/>
      <c r="AP1886" t="s">
        <v>6327</v>
      </c>
    </row>
    <row r="1887" spans="22:42" x14ac:dyDescent="0.2">
      <c r="V1887" s="144"/>
      <c r="W1887" t="s">
        <v>1944</v>
      </c>
      <c r="Y1887" t="s">
        <v>1944</v>
      </c>
      <c r="AL1887" s="23"/>
      <c r="AP1887" t="s">
        <v>6327</v>
      </c>
    </row>
    <row r="1888" spans="22:42" x14ac:dyDescent="0.2">
      <c r="V1888" s="144"/>
      <c r="W1888" t="s">
        <v>1944</v>
      </c>
      <c r="Y1888" t="s">
        <v>5614</v>
      </c>
      <c r="Z1888" s="143" t="s">
        <v>7331</v>
      </c>
      <c r="AA1888" t="s">
        <v>5614</v>
      </c>
      <c r="AB1888" s="143" t="s">
        <v>2156</v>
      </c>
      <c r="AL1888" s="23"/>
      <c r="AP1888" t="s">
        <v>6327</v>
      </c>
    </row>
    <row r="1889" spans="19:42" x14ac:dyDescent="0.2">
      <c r="V1889" s="144"/>
      <c r="W1889" t="s">
        <v>1944</v>
      </c>
      <c r="Y1889" s="1">
        <v>1</v>
      </c>
      <c r="Z1889" s="144" t="s">
        <v>5817</v>
      </c>
      <c r="AL1889" s="23"/>
      <c r="AP1889" t="s">
        <v>6327</v>
      </c>
    </row>
    <row r="1890" spans="19:42" x14ac:dyDescent="0.2">
      <c r="U1890" t="s">
        <v>5614</v>
      </c>
      <c r="V1890" s="143" t="s">
        <v>643</v>
      </c>
      <c r="W1890" t="s">
        <v>1944</v>
      </c>
      <c r="Z1890" s="144"/>
      <c r="AL1890" s="23"/>
      <c r="AP1890" t="s">
        <v>6327</v>
      </c>
    </row>
    <row r="1891" spans="19:42" x14ac:dyDescent="0.2">
      <c r="S1891" t="s">
        <v>5614</v>
      </c>
      <c r="T1891" s="143" t="s">
        <v>485</v>
      </c>
      <c r="U1891" s="1">
        <v>1</v>
      </c>
      <c r="V1891" s="144" t="s">
        <v>3534</v>
      </c>
      <c r="W1891" t="s">
        <v>5614</v>
      </c>
      <c r="X1891" s="143" t="s">
        <v>1496</v>
      </c>
      <c r="Y1891" t="s">
        <v>5614</v>
      </c>
      <c r="Z1891" s="144" t="s">
        <v>5059</v>
      </c>
      <c r="AL1891" s="23"/>
      <c r="AP1891" t="s">
        <v>6327</v>
      </c>
    </row>
    <row r="1892" spans="19:42" x14ac:dyDescent="0.2">
      <c r="S1892" s="1">
        <v>1</v>
      </c>
      <c r="T1892" s="144" t="s">
        <v>908</v>
      </c>
      <c r="U1892" t="s">
        <v>1944</v>
      </c>
      <c r="V1892" s="148" t="s">
        <v>1493</v>
      </c>
      <c r="W1892" s="1">
        <v>1</v>
      </c>
      <c r="X1892" s="144" t="s">
        <v>4329</v>
      </c>
      <c r="Y1892" s="1">
        <v>1</v>
      </c>
      <c r="Z1892" s="144" t="s">
        <v>2888</v>
      </c>
      <c r="AL1892" s="23"/>
      <c r="AP1892" t="s">
        <v>6327</v>
      </c>
    </row>
    <row r="1893" spans="19:42" x14ac:dyDescent="0.2">
      <c r="S1893" s="1">
        <v>1</v>
      </c>
      <c r="T1893" s="144" t="s">
        <v>486</v>
      </c>
      <c r="U1893" t="s">
        <v>1944</v>
      </c>
      <c r="W1893" t="s">
        <v>1944</v>
      </c>
      <c r="X1893" s="148" t="s">
        <v>4325</v>
      </c>
      <c r="Y1893" t="s">
        <v>1944</v>
      </c>
      <c r="Z1893" s="144"/>
      <c r="AL1893" s="23"/>
      <c r="AP1893" t="s">
        <v>6327</v>
      </c>
    </row>
    <row r="1894" spans="19:42" x14ac:dyDescent="0.2">
      <c r="T1894" s="144"/>
      <c r="U1894" t="s">
        <v>5614</v>
      </c>
      <c r="V1894" s="144" t="s">
        <v>4323</v>
      </c>
      <c r="W1894" s="1">
        <v>1</v>
      </c>
      <c r="X1894" s="148" t="s">
        <v>4326</v>
      </c>
      <c r="Y1894" t="s">
        <v>5614</v>
      </c>
      <c r="Z1894" s="144" t="s">
        <v>1541</v>
      </c>
      <c r="AL1894" s="23"/>
      <c r="AP1894" t="s">
        <v>6327</v>
      </c>
    </row>
    <row r="1895" spans="19:42" x14ac:dyDescent="0.2">
      <c r="T1895" s="144"/>
      <c r="U1895" s="1">
        <v>1</v>
      </c>
      <c r="V1895" s="144" t="s">
        <v>3535</v>
      </c>
      <c r="W1895" t="s">
        <v>1944</v>
      </c>
      <c r="X1895" s="144" t="s">
        <v>2887</v>
      </c>
      <c r="Y1895" s="1">
        <v>1</v>
      </c>
      <c r="Z1895" s="144" t="s">
        <v>2889</v>
      </c>
      <c r="AL1895" s="23"/>
      <c r="AP1895" t="s">
        <v>6327</v>
      </c>
    </row>
    <row r="1896" spans="19:42" x14ac:dyDescent="0.2">
      <c r="U1896" t="s">
        <v>1944</v>
      </c>
      <c r="V1896" s="144" t="s">
        <v>4324</v>
      </c>
      <c r="W1896" s="1">
        <v>1</v>
      </c>
      <c r="X1896" s="144" t="s">
        <v>2872</v>
      </c>
      <c r="Y1896" t="s">
        <v>1944</v>
      </c>
      <c r="AL1896" s="23"/>
      <c r="AP1896" t="s">
        <v>6327</v>
      </c>
    </row>
    <row r="1897" spans="19:42" x14ac:dyDescent="0.2">
      <c r="U1897" s="1">
        <v>1</v>
      </c>
      <c r="V1897" s="144" t="s">
        <v>6296</v>
      </c>
      <c r="Y1897" t="s">
        <v>5614</v>
      </c>
      <c r="Z1897" s="143" t="s">
        <v>7332</v>
      </c>
      <c r="AA1897" t="s">
        <v>5614</v>
      </c>
      <c r="AB1897" s="143" t="s">
        <v>2154</v>
      </c>
      <c r="AL1897" s="23"/>
      <c r="AP1897" t="s">
        <v>6327</v>
      </c>
    </row>
    <row r="1898" spans="19:42" x14ac:dyDescent="0.2">
      <c r="V1898" s="144"/>
      <c r="Y1898" s="1">
        <v>1</v>
      </c>
      <c r="Z1898" s="144" t="s">
        <v>2890</v>
      </c>
      <c r="AL1898" s="23"/>
      <c r="AP1898" t="s">
        <v>6327</v>
      </c>
    </row>
    <row r="1899" spans="19:42" x14ac:dyDescent="0.2">
      <c r="V1899" s="144"/>
      <c r="Y1899" t="s">
        <v>1944</v>
      </c>
      <c r="Z1899" s="144"/>
      <c r="AL1899" s="23"/>
      <c r="AP1899" t="s">
        <v>6327</v>
      </c>
    </row>
    <row r="1900" spans="19:42" x14ac:dyDescent="0.2">
      <c r="V1900" s="144"/>
      <c r="Y1900" t="s">
        <v>5614</v>
      </c>
      <c r="Z1900" s="144" t="s">
        <v>2891</v>
      </c>
      <c r="AL1900" s="23"/>
      <c r="AP1900" t="s">
        <v>6327</v>
      </c>
    </row>
    <row r="1901" spans="19:42" x14ac:dyDescent="0.2">
      <c r="V1901" s="144"/>
      <c r="Y1901" s="1">
        <v>1</v>
      </c>
      <c r="Z1901" s="144" t="s">
        <v>2892</v>
      </c>
      <c r="AL1901" s="23"/>
      <c r="AP1901" t="s">
        <v>6327</v>
      </c>
    </row>
    <row r="1902" spans="19:42" x14ac:dyDescent="0.2">
      <c r="V1902" s="144"/>
      <c r="Y1902" t="s">
        <v>1944</v>
      </c>
      <c r="Z1902" s="144"/>
      <c r="AL1902" s="23"/>
      <c r="AP1902" t="s">
        <v>6327</v>
      </c>
    </row>
    <row r="1903" spans="19:42" x14ac:dyDescent="0.2">
      <c r="V1903" s="144"/>
      <c r="Y1903" t="s">
        <v>5614</v>
      </c>
      <c r="Z1903" s="148" t="s">
        <v>4666</v>
      </c>
      <c r="AL1903" s="23"/>
      <c r="AP1903" t="s">
        <v>6327</v>
      </c>
    </row>
    <row r="1904" spans="19:42" x14ac:dyDescent="0.2">
      <c r="V1904" s="144"/>
      <c r="Y1904" s="1">
        <v>1</v>
      </c>
      <c r="Z1904" s="144" t="s">
        <v>4327</v>
      </c>
      <c r="AL1904" s="23"/>
      <c r="AP1904" t="s">
        <v>6327</v>
      </c>
    </row>
    <row r="1905" spans="22:42" x14ac:dyDescent="0.2">
      <c r="V1905" s="144"/>
      <c r="Y1905" t="s">
        <v>1944</v>
      </c>
      <c r="AL1905" s="23"/>
      <c r="AP1905" t="s">
        <v>6327</v>
      </c>
    </row>
    <row r="1906" spans="22:42" x14ac:dyDescent="0.2">
      <c r="V1906" s="144"/>
      <c r="Y1906" t="s">
        <v>5614</v>
      </c>
      <c r="Z1906" s="144" t="s">
        <v>968</v>
      </c>
      <c r="AL1906" s="23"/>
      <c r="AP1906" t="s">
        <v>6327</v>
      </c>
    </row>
    <row r="1907" spans="22:42" x14ac:dyDescent="0.2">
      <c r="V1907" s="144"/>
      <c r="Y1907" s="1">
        <v>1</v>
      </c>
      <c r="Z1907" s="144" t="s">
        <v>2893</v>
      </c>
      <c r="AL1907" s="23"/>
      <c r="AP1907" t="s">
        <v>6327</v>
      </c>
    </row>
    <row r="1908" spans="22:42" x14ac:dyDescent="0.2">
      <c r="V1908" s="144"/>
      <c r="Y1908" t="s">
        <v>1944</v>
      </c>
      <c r="Z1908" s="144"/>
      <c r="AL1908" s="23"/>
      <c r="AP1908" t="s">
        <v>6327</v>
      </c>
    </row>
    <row r="1909" spans="22:42" x14ac:dyDescent="0.2">
      <c r="V1909" s="144"/>
      <c r="Y1909" t="s">
        <v>5614</v>
      </c>
      <c r="Z1909" s="144" t="s">
        <v>6703</v>
      </c>
      <c r="AL1909" s="23"/>
      <c r="AP1909" t="s">
        <v>6327</v>
      </c>
    </row>
    <row r="1910" spans="22:42" x14ac:dyDescent="0.2">
      <c r="V1910" s="144"/>
      <c r="Y1910" s="1">
        <v>1</v>
      </c>
      <c r="Z1910" s="144" t="s">
        <v>2894</v>
      </c>
      <c r="AL1910" s="23"/>
      <c r="AP1910" t="s">
        <v>6327</v>
      </c>
    </row>
    <row r="1911" spans="22:42" x14ac:dyDescent="0.2">
      <c r="V1911" s="144"/>
      <c r="Y1911" t="s">
        <v>1944</v>
      </c>
      <c r="Z1911" s="144"/>
      <c r="AL1911" s="23"/>
      <c r="AP1911" t="s">
        <v>6327</v>
      </c>
    </row>
    <row r="1912" spans="22:42" x14ac:dyDescent="0.2">
      <c r="V1912" s="144"/>
      <c r="Y1912" t="s">
        <v>5614</v>
      </c>
      <c r="Z1912" s="144" t="s">
        <v>5220</v>
      </c>
      <c r="AL1912" s="23"/>
      <c r="AP1912" t="s">
        <v>6327</v>
      </c>
    </row>
    <row r="1913" spans="22:42" x14ac:dyDescent="0.2">
      <c r="V1913" s="144"/>
      <c r="Y1913" s="1">
        <v>1</v>
      </c>
      <c r="Z1913" s="144" t="s">
        <v>2895</v>
      </c>
      <c r="AL1913" s="23"/>
      <c r="AP1913" t="s">
        <v>6327</v>
      </c>
    </row>
    <row r="1914" spans="22:42" x14ac:dyDescent="0.2">
      <c r="V1914" s="144"/>
      <c r="Y1914" t="s">
        <v>1944</v>
      </c>
      <c r="Z1914" s="144"/>
      <c r="AL1914" s="23"/>
      <c r="AP1914" t="s">
        <v>6327</v>
      </c>
    </row>
    <row r="1915" spans="22:42" x14ac:dyDescent="0.2">
      <c r="V1915" s="144"/>
      <c r="Y1915" t="s">
        <v>5614</v>
      </c>
      <c r="Z1915" s="144" t="s">
        <v>2896</v>
      </c>
      <c r="AL1915" s="23"/>
      <c r="AP1915" t="s">
        <v>6327</v>
      </c>
    </row>
    <row r="1916" spans="22:42" x14ac:dyDescent="0.2">
      <c r="V1916" s="144"/>
      <c r="Y1916" s="1">
        <v>1</v>
      </c>
      <c r="Z1916" s="144" t="s">
        <v>2897</v>
      </c>
      <c r="AL1916" s="23"/>
      <c r="AP1916" t="s">
        <v>6327</v>
      </c>
    </row>
    <row r="1917" spans="22:42" x14ac:dyDescent="0.2">
      <c r="V1917" s="144"/>
      <c r="Y1917" t="s">
        <v>1944</v>
      </c>
      <c r="Z1917" s="144" t="s">
        <v>2903</v>
      </c>
      <c r="AL1917" s="23"/>
      <c r="AP1917" t="s">
        <v>6327</v>
      </c>
    </row>
    <row r="1918" spans="22:42" x14ac:dyDescent="0.2">
      <c r="V1918" s="144"/>
      <c r="Y1918" t="s">
        <v>1944</v>
      </c>
      <c r="Z1918" s="144"/>
      <c r="AL1918" s="23"/>
      <c r="AP1918" t="s">
        <v>6327</v>
      </c>
    </row>
    <row r="1919" spans="22:42" x14ac:dyDescent="0.2">
      <c r="V1919" s="144"/>
      <c r="Y1919" t="s">
        <v>5614</v>
      </c>
      <c r="Z1919" s="144" t="s">
        <v>4666</v>
      </c>
      <c r="AL1919" s="23"/>
      <c r="AP1919" t="s">
        <v>6327</v>
      </c>
    </row>
    <row r="1920" spans="22:42" x14ac:dyDescent="0.2">
      <c r="V1920" s="144"/>
      <c r="Y1920" s="1">
        <v>1</v>
      </c>
      <c r="Z1920" s="144" t="s">
        <v>2901</v>
      </c>
      <c r="AL1920" s="23"/>
      <c r="AP1920" t="s">
        <v>6327</v>
      </c>
    </row>
    <row r="1921" spans="22:42" x14ac:dyDescent="0.2">
      <c r="V1921" s="144"/>
      <c r="Y1921" t="s">
        <v>1944</v>
      </c>
      <c r="Z1921" s="144" t="s">
        <v>2902</v>
      </c>
      <c r="AL1921" s="23"/>
      <c r="AP1921" t="s">
        <v>6327</v>
      </c>
    </row>
    <row r="1922" spans="22:42" x14ac:dyDescent="0.2">
      <c r="V1922" s="144"/>
      <c r="Y1922" t="s">
        <v>1944</v>
      </c>
      <c r="AL1922" s="23"/>
      <c r="AP1922" t="s">
        <v>6327</v>
      </c>
    </row>
    <row r="1923" spans="22:42" x14ac:dyDescent="0.2">
      <c r="V1923" s="144"/>
      <c r="Y1923" t="s">
        <v>5614</v>
      </c>
      <c r="Z1923" s="144" t="s">
        <v>2898</v>
      </c>
      <c r="AL1923" s="23"/>
      <c r="AP1923" t="s">
        <v>6327</v>
      </c>
    </row>
    <row r="1924" spans="22:42" x14ac:dyDescent="0.2">
      <c r="V1924" s="144"/>
      <c r="Y1924" s="1">
        <v>1</v>
      </c>
      <c r="Z1924" s="144" t="s">
        <v>2899</v>
      </c>
      <c r="AL1924" s="23"/>
      <c r="AP1924" t="s">
        <v>6327</v>
      </c>
    </row>
    <row r="1925" spans="22:42" x14ac:dyDescent="0.2">
      <c r="V1925" s="144"/>
      <c r="Y1925" t="s">
        <v>1944</v>
      </c>
      <c r="Z1925" s="144"/>
      <c r="AL1925" s="23"/>
      <c r="AP1925" t="s">
        <v>6327</v>
      </c>
    </row>
    <row r="1926" spans="22:42" x14ac:dyDescent="0.2">
      <c r="V1926" s="144"/>
      <c r="Y1926" t="s">
        <v>5614</v>
      </c>
      <c r="Z1926" s="144" t="s">
        <v>1454</v>
      </c>
      <c r="AL1926" s="23"/>
      <c r="AP1926" t="s">
        <v>6327</v>
      </c>
    </row>
    <row r="1927" spans="22:42" x14ac:dyDescent="0.2">
      <c r="V1927" s="144"/>
      <c r="Y1927" s="1">
        <v>1</v>
      </c>
      <c r="Z1927" s="144" t="s">
        <v>4328</v>
      </c>
      <c r="AL1927" s="23"/>
      <c r="AP1927" t="s">
        <v>6327</v>
      </c>
    </row>
    <row r="1928" spans="22:42" x14ac:dyDescent="0.2">
      <c r="V1928" s="144"/>
      <c r="Z1928" s="144"/>
      <c r="AL1928" s="23"/>
      <c r="AP1928" t="s">
        <v>6327</v>
      </c>
    </row>
    <row r="1929" spans="22:42" x14ac:dyDescent="0.2">
      <c r="V1929" s="144"/>
      <c r="Z1929" s="144"/>
      <c r="AA1929" t="s">
        <v>5614</v>
      </c>
      <c r="AB1929" s="148" t="s">
        <v>2806</v>
      </c>
      <c r="AL1929" s="23"/>
      <c r="AP1929" t="s">
        <v>6327</v>
      </c>
    </row>
    <row r="1930" spans="22:42" x14ac:dyDescent="0.2">
      <c r="V1930" s="144"/>
      <c r="W1930" t="s">
        <v>5614</v>
      </c>
      <c r="X1930" s="148" t="s">
        <v>2780</v>
      </c>
      <c r="Y1930" t="s">
        <v>5614</v>
      </c>
      <c r="Z1930" s="144" t="s">
        <v>4553</v>
      </c>
      <c r="AA1930" s="1">
        <v>1</v>
      </c>
      <c r="AB1930" s="144" t="s">
        <v>4333</v>
      </c>
      <c r="AL1930" s="23"/>
      <c r="AP1930" t="s">
        <v>6327</v>
      </c>
    </row>
    <row r="1931" spans="22:42" x14ac:dyDescent="0.2">
      <c r="V1931" s="144"/>
      <c r="W1931" s="1">
        <v>1</v>
      </c>
      <c r="X1931" s="148" t="s">
        <v>558</v>
      </c>
      <c r="Y1931" s="1">
        <v>1</v>
      </c>
      <c r="Z1931" s="144" t="s">
        <v>2778</v>
      </c>
      <c r="AA1931" t="s">
        <v>1944</v>
      </c>
      <c r="AL1931" s="23"/>
      <c r="AP1931" t="s">
        <v>6327</v>
      </c>
    </row>
    <row r="1932" spans="22:42" x14ac:dyDescent="0.2">
      <c r="V1932" s="144"/>
      <c r="W1932" s="1">
        <v>1</v>
      </c>
      <c r="X1932" s="148" t="s">
        <v>1488</v>
      </c>
      <c r="Y1932" t="s">
        <v>1944</v>
      </c>
      <c r="Z1932" s="144" t="s">
        <v>2779</v>
      </c>
      <c r="AA1932" t="s">
        <v>5614</v>
      </c>
      <c r="AB1932" s="148" t="s">
        <v>6703</v>
      </c>
      <c r="AL1932" s="23"/>
      <c r="AP1932" t="s">
        <v>6327</v>
      </c>
    </row>
    <row r="1933" spans="22:42" x14ac:dyDescent="0.2">
      <c r="V1933" s="144"/>
      <c r="Z1933" s="144"/>
      <c r="AA1933" s="1">
        <v>1</v>
      </c>
      <c r="AB1933" s="144" t="s">
        <v>4334</v>
      </c>
      <c r="AL1933" s="23"/>
      <c r="AP1933" t="s">
        <v>6327</v>
      </c>
    </row>
    <row r="1934" spans="22:42" x14ac:dyDescent="0.2">
      <c r="V1934" s="144"/>
      <c r="Z1934" s="144"/>
      <c r="AA1934" t="s">
        <v>1944</v>
      </c>
      <c r="AL1934" s="23"/>
      <c r="AP1934" t="s">
        <v>6327</v>
      </c>
    </row>
    <row r="1935" spans="22:42" x14ac:dyDescent="0.2">
      <c r="V1935" s="144"/>
      <c r="Z1935" s="144"/>
      <c r="AA1935" t="s">
        <v>1944</v>
      </c>
      <c r="AL1935" s="23"/>
      <c r="AP1935" t="s">
        <v>6327</v>
      </c>
    </row>
    <row r="1936" spans="22:42" x14ac:dyDescent="0.2">
      <c r="V1936" s="144"/>
      <c r="Z1936" s="144"/>
      <c r="AA1936" t="s">
        <v>5614</v>
      </c>
      <c r="AB1936" s="148" t="s">
        <v>5711</v>
      </c>
      <c r="AL1936" s="23"/>
      <c r="AP1936" t="s">
        <v>6327</v>
      </c>
    </row>
    <row r="1937" spans="22:42" x14ac:dyDescent="0.2">
      <c r="V1937" s="144"/>
      <c r="Z1937" s="144"/>
      <c r="AA1937" s="1">
        <v>1</v>
      </c>
      <c r="AB1937" s="144" t="s">
        <v>829</v>
      </c>
      <c r="AL1937" s="23"/>
      <c r="AP1937" t="s">
        <v>6327</v>
      </c>
    </row>
    <row r="1938" spans="22:42" x14ac:dyDescent="0.2">
      <c r="V1938" s="144"/>
      <c r="Z1938" s="144"/>
      <c r="AA1938" t="s">
        <v>1944</v>
      </c>
      <c r="AL1938" s="23"/>
      <c r="AP1938" t="s">
        <v>6327</v>
      </c>
    </row>
    <row r="1939" spans="22:42" x14ac:dyDescent="0.2">
      <c r="V1939" s="144"/>
      <c r="Z1939" s="144"/>
      <c r="AA1939" t="s">
        <v>5614</v>
      </c>
      <c r="AB1939" s="144" t="s">
        <v>3417</v>
      </c>
      <c r="AL1939" s="23"/>
      <c r="AP1939" t="s">
        <v>6327</v>
      </c>
    </row>
    <row r="1940" spans="22:42" x14ac:dyDescent="0.2">
      <c r="V1940" s="144"/>
      <c r="Z1940" s="144"/>
      <c r="AA1940" s="1">
        <v>1</v>
      </c>
      <c r="AB1940" s="144" t="s">
        <v>4920</v>
      </c>
      <c r="AL1940" s="23"/>
      <c r="AP1940" t="s">
        <v>6327</v>
      </c>
    </row>
    <row r="1941" spans="22:42" x14ac:dyDescent="0.2">
      <c r="V1941" s="144"/>
      <c r="Y1941" t="s">
        <v>5614</v>
      </c>
      <c r="Z1941" s="144" t="s">
        <v>4553</v>
      </c>
      <c r="AA1941" t="s">
        <v>1944</v>
      </c>
      <c r="AB1941" s="144"/>
      <c r="AL1941" s="23"/>
      <c r="AP1941" t="s">
        <v>6327</v>
      </c>
    </row>
    <row r="1942" spans="22:42" x14ac:dyDescent="0.2">
      <c r="V1942" s="144"/>
      <c r="Y1942" s="1">
        <v>1</v>
      </c>
      <c r="Z1942" s="144" t="s">
        <v>653</v>
      </c>
      <c r="AA1942" t="s">
        <v>5614</v>
      </c>
      <c r="AB1942" s="144" t="s">
        <v>2197</v>
      </c>
      <c r="AL1942" s="23"/>
      <c r="AP1942" t="s">
        <v>6327</v>
      </c>
    </row>
    <row r="1943" spans="22:42" x14ac:dyDescent="0.2">
      <c r="V1943" s="144"/>
      <c r="Y1943" t="s">
        <v>1944</v>
      </c>
      <c r="Z1943" s="144" t="s">
        <v>654</v>
      </c>
      <c r="AA1943" s="1">
        <v>1</v>
      </c>
      <c r="AB1943" s="144" t="s">
        <v>4921</v>
      </c>
      <c r="AL1943" s="23"/>
      <c r="AP1943" t="s">
        <v>6327</v>
      </c>
    </row>
    <row r="1944" spans="22:42" x14ac:dyDescent="0.2">
      <c r="V1944" s="144"/>
      <c r="W1944" t="s">
        <v>5614</v>
      </c>
      <c r="X1944" s="144" t="s">
        <v>652</v>
      </c>
      <c r="Y1944" t="s">
        <v>1944</v>
      </c>
      <c r="Z1944" s="144"/>
      <c r="AA1944" t="s">
        <v>1944</v>
      </c>
      <c r="AB1944" s="144" t="s">
        <v>4922</v>
      </c>
      <c r="AL1944" s="23"/>
      <c r="AP1944" t="s">
        <v>6327</v>
      </c>
    </row>
    <row r="1945" spans="22:42" x14ac:dyDescent="0.2">
      <c r="V1945" s="144"/>
      <c r="W1945" s="1">
        <v>1</v>
      </c>
      <c r="X1945" s="144" t="s">
        <v>1779</v>
      </c>
      <c r="Y1945" t="s">
        <v>5614</v>
      </c>
      <c r="Z1945" s="143" t="s">
        <v>7333</v>
      </c>
      <c r="AA1945" t="s">
        <v>1944</v>
      </c>
      <c r="AB1945" s="144"/>
      <c r="AL1945" s="23"/>
      <c r="AP1945" t="s">
        <v>6327</v>
      </c>
    </row>
    <row r="1946" spans="22:42" x14ac:dyDescent="0.2">
      <c r="V1946" s="144"/>
      <c r="W1946" t="s">
        <v>1944</v>
      </c>
      <c r="X1946" s="144" t="s">
        <v>3795</v>
      </c>
      <c r="Y1946" s="1">
        <v>1</v>
      </c>
      <c r="Z1946" s="144" t="s">
        <v>4332</v>
      </c>
      <c r="AA1946" t="s">
        <v>5614</v>
      </c>
      <c r="AB1946" s="144" t="s">
        <v>4452</v>
      </c>
      <c r="AL1946" s="23"/>
      <c r="AP1946" t="s">
        <v>6327</v>
      </c>
    </row>
    <row r="1947" spans="22:42" x14ac:dyDescent="0.2">
      <c r="V1947" s="144"/>
      <c r="W1947" s="1">
        <v>1</v>
      </c>
      <c r="X1947" s="144" t="s">
        <v>5461</v>
      </c>
      <c r="Y1947" t="s">
        <v>1944</v>
      </c>
      <c r="Z1947" s="144" t="s">
        <v>4918</v>
      </c>
      <c r="AA1947" s="1">
        <v>1</v>
      </c>
      <c r="AB1947" s="144" t="s">
        <v>4873</v>
      </c>
      <c r="AL1947" s="23"/>
      <c r="AP1947" t="s">
        <v>6327</v>
      </c>
    </row>
    <row r="1948" spans="22:42" x14ac:dyDescent="0.2">
      <c r="V1948" s="144"/>
      <c r="Y1948" s="1">
        <v>1</v>
      </c>
      <c r="Z1948" s="144" t="s">
        <v>4919</v>
      </c>
      <c r="AA1948" t="s">
        <v>1944</v>
      </c>
      <c r="AB1948" s="144"/>
      <c r="AL1948" s="23"/>
      <c r="AP1948" t="s">
        <v>6327</v>
      </c>
    </row>
    <row r="1949" spans="22:42" x14ac:dyDescent="0.2">
      <c r="V1949" s="144"/>
      <c r="Z1949" s="144"/>
      <c r="AA1949" t="s">
        <v>5614</v>
      </c>
      <c r="AB1949" s="144" t="s">
        <v>5579</v>
      </c>
      <c r="AL1949" s="23"/>
      <c r="AP1949" t="s">
        <v>6327</v>
      </c>
    </row>
    <row r="1950" spans="22:42" x14ac:dyDescent="0.2">
      <c r="V1950" s="144"/>
      <c r="AA1950" s="1">
        <v>1</v>
      </c>
      <c r="AB1950" s="144" t="s">
        <v>2918</v>
      </c>
      <c r="AL1950" s="23"/>
      <c r="AP1950" t="s">
        <v>6327</v>
      </c>
    </row>
    <row r="1951" spans="22:42" x14ac:dyDescent="0.2">
      <c r="V1951" s="144"/>
      <c r="Z1951" s="144"/>
      <c r="AA1951" t="s">
        <v>1944</v>
      </c>
      <c r="AB1951" s="144"/>
      <c r="AL1951" s="23"/>
      <c r="AP1951" t="s">
        <v>6327</v>
      </c>
    </row>
    <row r="1952" spans="22:42" x14ac:dyDescent="0.2">
      <c r="V1952" s="144"/>
      <c r="Z1952" s="144"/>
      <c r="AA1952" t="s">
        <v>5614</v>
      </c>
      <c r="AB1952" s="144" t="s">
        <v>6294</v>
      </c>
      <c r="AL1952" s="23"/>
      <c r="AP1952" t="s">
        <v>6327</v>
      </c>
    </row>
    <row r="1953" spans="22:42" x14ac:dyDescent="0.2">
      <c r="V1953" s="144"/>
      <c r="Z1953" s="144"/>
      <c r="AA1953" s="1">
        <v>1</v>
      </c>
      <c r="AB1953" s="144" t="s">
        <v>2919</v>
      </c>
      <c r="AL1953" s="23"/>
      <c r="AP1953" t="s">
        <v>6327</v>
      </c>
    </row>
    <row r="1954" spans="22:42" x14ac:dyDescent="0.2">
      <c r="V1954" s="144"/>
      <c r="Z1954" s="144"/>
      <c r="AA1954" t="s">
        <v>1944</v>
      </c>
      <c r="AB1954" s="144"/>
      <c r="AL1954" s="23"/>
      <c r="AP1954" t="s">
        <v>6327</v>
      </c>
    </row>
    <row r="1955" spans="22:42" x14ac:dyDescent="0.2">
      <c r="V1955" s="144"/>
      <c r="Z1955" s="144"/>
      <c r="AA1955" t="s">
        <v>5614</v>
      </c>
      <c r="AB1955" s="143" t="s">
        <v>1898</v>
      </c>
      <c r="AL1955" s="23"/>
      <c r="AP1955" t="s">
        <v>6327</v>
      </c>
    </row>
    <row r="1956" spans="22:42" x14ac:dyDescent="0.2">
      <c r="V1956" s="144"/>
      <c r="Z1956" s="144"/>
      <c r="AA1956" s="1">
        <v>1</v>
      </c>
      <c r="AB1956" s="144" t="s">
        <v>2920</v>
      </c>
      <c r="AL1956" s="23"/>
      <c r="AP1956" t="s">
        <v>6327</v>
      </c>
    </row>
    <row r="1957" spans="22:42" x14ac:dyDescent="0.2">
      <c r="V1957" s="144"/>
      <c r="Z1957" s="144"/>
      <c r="AA1957" t="s">
        <v>1944</v>
      </c>
      <c r="AB1957" s="144"/>
      <c r="AL1957" s="23"/>
      <c r="AP1957" t="s">
        <v>6327</v>
      </c>
    </row>
    <row r="1958" spans="22:42" x14ac:dyDescent="0.2">
      <c r="V1958" s="144"/>
      <c r="Z1958" s="144"/>
      <c r="AA1958" t="s">
        <v>5614</v>
      </c>
      <c r="AB1958" s="143" t="s">
        <v>4429</v>
      </c>
      <c r="AL1958" s="23"/>
      <c r="AP1958" t="s">
        <v>6327</v>
      </c>
    </row>
    <row r="1959" spans="22:42" x14ac:dyDescent="0.2">
      <c r="V1959" s="144"/>
      <c r="Z1959" s="144"/>
      <c r="AA1959" s="1">
        <v>1</v>
      </c>
      <c r="AB1959" s="144" t="s">
        <v>1810</v>
      </c>
      <c r="AL1959" s="23"/>
      <c r="AP1959" t="s">
        <v>6327</v>
      </c>
    </row>
    <row r="1960" spans="22:42" x14ac:dyDescent="0.2">
      <c r="V1960" s="144"/>
      <c r="Z1960" s="144"/>
      <c r="AA1960" t="s">
        <v>1944</v>
      </c>
      <c r="AB1960" s="144"/>
      <c r="AL1960" s="23"/>
      <c r="AP1960" t="s">
        <v>6327</v>
      </c>
    </row>
    <row r="1961" spans="22:42" x14ac:dyDescent="0.2">
      <c r="V1961" s="144"/>
      <c r="Z1961" s="144"/>
      <c r="AA1961" t="s">
        <v>5614</v>
      </c>
      <c r="AB1961" s="143" t="s">
        <v>2299</v>
      </c>
      <c r="AL1961" s="23"/>
      <c r="AP1961" t="s">
        <v>6327</v>
      </c>
    </row>
    <row r="1962" spans="22:42" x14ac:dyDescent="0.2">
      <c r="V1962" s="144"/>
      <c r="Z1962" s="144"/>
      <c r="AA1962" s="1">
        <v>1</v>
      </c>
      <c r="AB1962" s="144" t="s">
        <v>2921</v>
      </c>
      <c r="AP1962" t="s">
        <v>6327</v>
      </c>
    </row>
    <row r="1963" spans="22:42" x14ac:dyDescent="0.2">
      <c r="V1963" s="144"/>
      <c r="Z1963" s="144"/>
      <c r="AA1963" t="s">
        <v>1944</v>
      </c>
      <c r="AK1963" s="1"/>
      <c r="AP1963" t="s">
        <v>6327</v>
      </c>
    </row>
    <row r="1964" spans="22:42" x14ac:dyDescent="0.2">
      <c r="V1964" s="144"/>
      <c r="Z1964" s="144"/>
      <c r="AA1964" t="s">
        <v>5614</v>
      </c>
      <c r="AB1964" s="148" t="s">
        <v>5579</v>
      </c>
      <c r="AP1964" t="s">
        <v>6327</v>
      </c>
    </row>
    <row r="1965" spans="22:42" x14ac:dyDescent="0.2">
      <c r="V1965" s="144"/>
      <c r="Z1965" s="144"/>
      <c r="AA1965" s="1">
        <v>1</v>
      </c>
      <c r="AB1965" s="144" t="s">
        <v>830</v>
      </c>
      <c r="AL1965" s="197"/>
      <c r="AP1965" t="s">
        <v>6327</v>
      </c>
    </row>
    <row r="1966" spans="22:42" x14ac:dyDescent="0.2">
      <c r="V1966" s="144"/>
      <c r="Z1966" s="144"/>
      <c r="AA1966" t="s">
        <v>1944</v>
      </c>
      <c r="AL1966" s="23"/>
      <c r="AP1966" t="s">
        <v>6327</v>
      </c>
    </row>
    <row r="1967" spans="22:42" x14ac:dyDescent="0.2">
      <c r="V1967" s="144"/>
      <c r="Z1967" s="144"/>
      <c r="AA1967" t="s">
        <v>5614</v>
      </c>
      <c r="AB1967" s="148" t="s">
        <v>2739</v>
      </c>
      <c r="AL1967" s="23"/>
      <c r="AP1967" t="s">
        <v>6327</v>
      </c>
    </row>
    <row r="1968" spans="22:42" x14ac:dyDescent="0.2">
      <c r="V1968" s="144"/>
      <c r="Z1968" s="144"/>
      <c r="AA1968" s="1">
        <v>1</v>
      </c>
      <c r="AB1968" s="144" t="s">
        <v>831</v>
      </c>
      <c r="AL1968" s="23"/>
      <c r="AP1968" t="s">
        <v>6327</v>
      </c>
    </row>
    <row r="1969" spans="1:42" x14ac:dyDescent="0.2">
      <c r="A1969" s="17" t="s">
        <v>9883</v>
      </c>
      <c r="G1969" s="17"/>
      <c r="H1969" s="17"/>
      <c r="R1969" s="23"/>
      <c r="Z1969" s="70"/>
      <c r="AP1969" t="s">
        <v>6327</v>
      </c>
    </row>
    <row r="1970" spans="1:42" x14ac:dyDescent="0.2">
      <c r="G1970" s="17"/>
      <c r="H1970" s="17"/>
      <c r="O1970" s="3" t="s">
        <v>8912</v>
      </c>
      <c r="AC1970" s="37"/>
      <c r="AG1970" s="208" t="s">
        <v>8913</v>
      </c>
      <c r="AM1970" s="17"/>
      <c r="AN1970" s="20" t="s">
        <v>9193</v>
      </c>
      <c r="AP1970" t="s">
        <v>6327</v>
      </c>
    </row>
    <row r="1971" spans="1:42" x14ac:dyDescent="0.2">
      <c r="G1971" s="17"/>
      <c r="H1971" s="17"/>
      <c r="O1971" s="132"/>
      <c r="V1971" s="17"/>
      <c r="AC1971" s="37"/>
      <c r="AI1971" s="183" t="s">
        <v>9829</v>
      </c>
      <c r="AJ1971" s="19"/>
      <c r="AK1971" t="s">
        <v>5614</v>
      </c>
      <c r="AL1971" s="208" t="s">
        <v>8917</v>
      </c>
      <c r="AM1971" s="19" t="s">
        <v>5614</v>
      </c>
      <c r="AN1971" s="185" t="s">
        <v>7898</v>
      </c>
      <c r="AP1971" t="s">
        <v>6327</v>
      </c>
    </row>
    <row r="1972" spans="1:42" x14ac:dyDescent="0.2">
      <c r="G1972" s="17"/>
      <c r="H1972" s="17"/>
      <c r="O1972" s="132"/>
      <c r="V1972" s="17"/>
      <c r="AC1972" s="37"/>
      <c r="AI1972" s="19" t="s">
        <v>5614</v>
      </c>
      <c r="AJ1972" s="227" t="s">
        <v>9828</v>
      </c>
      <c r="AK1972" s="1">
        <v>1</v>
      </c>
      <c r="AL1972" s="208" t="s">
        <v>8914</v>
      </c>
      <c r="AM1972" s="19" t="s">
        <v>1944</v>
      </c>
      <c r="AN1972" s="185" t="s">
        <v>7899</v>
      </c>
      <c r="AP1972" t="s">
        <v>6327</v>
      </c>
    </row>
    <row r="1973" spans="1:42" x14ac:dyDescent="0.2">
      <c r="G1973" s="17"/>
      <c r="H1973" s="17"/>
      <c r="O1973" s="132"/>
      <c r="V1973" s="17"/>
      <c r="AC1973" s="37"/>
      <c r="AI1973" s="19" t="s">
        <v>1944</v>
      </c>
      <c r="AJ1973" s="227" t="s">
        <v>9826</v>
      </c>
      <c r="AK1973" t="s">
        <v>1944</v>
      </c>
      <c r="AL1973" s="185" t="s">
        <v>8918</v>
      </c>
      <c r="AM1973" s="19" t="s">
        <v>1944</v>
      </c>
      <c r="AN1973" s="214" t="s">
        <v>9059</v>
      </c>
      <c r="AP1973" t="s">
        <v>6327</v>
      </c>
    </row>
    <row r="1974" spans="1:42" x14ac:dyDescent="0.2">
      <c r="G1974" s="17"/>
      <c r="H1974" s="17"/>
      <c r="R1974" s="23"/>
      <c r="Z1974" s="70"/>
      <c r="AI1974" s="19" t="s">
        <v>1944</v>
      </c>
      <c r="AJ1974" s="214" t="s">
        <v>9531</v>
      </c>
      <c r="AK1974" s="1">
        <v>1</v>
      </c>
      <c r="AL1974" s="185" t="s">
        <v>9005</v>
      </c>
      <c r="AM1974" s="19" t="s">
        <v>1944</v>
      </c>
      <c r="AN1974" s="18"/>
      <c r="AP1974" t="s">
        <v>6327</v>
      </c>
    </row>
    <row r="1975" spans="1:42" x14ac:dyDescent="0.2">
      <c r="G1975" s="17"/>
      <c r="H1975" s="17"/>
      <c r="R1975" s="23"/>
      <c r="Z1975" s="70"/>
      <c r="AI1975" s="19" t="s">
        <v>1944</v>
      </c>
      <c r="AJ1975" s="227" t="s">
        <v>9827</v>
      </c>
      <c r="AK1975" s="17" t="s">
        <v>5880</v>
      </c>
      <c r="AL1975" s="183" t="s">
        <v>9196</v>
      </c>
      <c r="AM1975" t="s">
        <v>5614</v>
      </c>
      <c r="AN1975" s="214" t="s">
        <v>8915</v>
      </c>
      <c r="AP1975" t="s">
        <v>6327</v>
      </c>
    </row>
    <row r="1976" spans="1:42" x14ac:dyDescent="0.2">
      <c r="G1976" s="17"/>
      <c r="H1976" s="17"/>
      <c r="R1976" s="23"/>
      <c r="Z1976" s="70"/>
      <c r="AI1976" s="19"/>
      <c r="AJ1976" s="19"/>
      <c r="AK1976" s="19" t="s">
        <v>5614</v>
      </c>
      <c r="AL1976" s="214" t="s">
        <v>9195</v>
      </c>
      <c r="AM1976" s="1">
        <v>1</v>
      </c>
      <c r="AN1976" s="214" t="s">
        <v>8916</v>
      </c>
      <c r="AP1976" t="s">
        <v>6327</v>
      </c>
    </row>
    <row r="1977" spans="1:42" x14ac:dyDescent="0.2">
      <c r="G1977" s="17"/>
      <c r="H1977" s="17"/>
      <c r="R1977" s="23"/>
      <c r="Z1977" s="70"/>
      <c r="AK1977" s="19" t="s">
        <v>1944</v>
      </c>
      <c r="AL1977" s="214" t="s">
        <v>4393</v>
      </c>
      <c r="AM1977" s="19"/>
      <c r="AN1977" s="214"/>
      <c r="AP1977" t="s">
        <v>6327</v>
      </c>
    </row>
    <row r="1978" spans="1:42" x14ac:dyDescent="0.2">
      <c r="G1978" s="17"/>
      <c r="H1978" s="17"/>
      <c r="R1978" s="23"/>
      <c r="Z1978" s="70"/>
      <c r="AK1978" s="19" t="s">
        <v>1944</v>
      </c>
      <c r="AL1978" s="216" t="s">
        <v>1574</v>
      </c>
      <c r="AM1978" s="19"/>
      <c r="AN1978" s="214"/>
      <c r="AP1978" t="s">
        <v>6327</v>
      </c>
    </row>
    <row r="1979" spans="1:42" x14ac:dyDescent="0.2">
      <c r="G1979" s="17"/>
      <c r="H1979" s="17"/>
      <c r="R1979" s="23"/>
      <c r="Z1979" s="70"/>
      <c r="AK1979" s="19" t="s">
        <v>1944</v>
      </c>
      <c r="AL1979" s="214" t="s">
        <v>9128</v>
      </c>
      <c r="AM1979" s="19"/>
      <c r="AN1979" s="214"/>
      <c r="AP1979" t="s">
        <v>6327</v>
      </c>
    </row>
    <row r="1980" spans="1:42" x14ac:dyDescent="0.2">
      <c r="G1980" s="17"/>
      <c r="H1980" s="17"/>
      <c r="R1980" s="23"/>
      <c r="Z1980" s="70"/>
      <c r="AK1980" s="19" t="s">
        <v>1944</v>
      </c>
      <c r="AL1980" s="214" t="s">
        <v>9129</v>
      </c>
      <c r="AM1980" s="19"/>
      <c r="AN1980" s="214"/>
      <c r="AP1980" t="s">
        <v>6327</v>
      </c>
    </row>
    <row r="1981" spans="1:42" x14ac:dyDescent="0.2">
      <c r="G1981" s="17"/>
      <c r="H1981" s="17"/>
      <c r="R1981" s="23"/>
      <c r="Z1981" s="70"/>
      <c r="AK1981" s="19" t="s">
        <v>1944</v>
      </c>
      <c r="AL1981" s="214" t="s">
        <v>9192</v>
      </c>
      <c r="AM1981" s="19"/>
      <c r="AN1981" s="214"/>
      <c r="AP1981" t="s">
        <v>6327</v>
      </c>
    </row>
    <row r="1982" spans="1:42" x14ac:dyDescent="0.2">
      <c r="A1982" s="17" t="s">
        <v>9883</v>
      </c>
      <c r="G1982" s="17"/>
      <c r="H1982" s="17"/>
      <c r="R1982" s="23"/>
      <c r="Z1982" s="70"/>
      <c r="AK1982" s="19"/>
      <c r="AL1982" s="19"/>
      <c r="AM1982" s="19"/>
      <c r="AP1982" t="s">
        <v>6327</v>
      </c>
    </row>
    <row r="1983" spans="1:42" x14ac:dyDescent="0.2">
      <c r="O1983" s="16" t="s">
        <v>2209</v>
      </c>
      <c r="R1983" s="23"/>
      <c r="Z1983" s="70"/>
      <c r="AG1983" s="57" t="s">
        <v>4577</v>
      </c>
      <c r="AH1983" s="19"/>
      <c r="AI1983" s="19"/>
      <c r="AJ1983" s="19"/>
      <c r="AK1983" s="19"/>
      <c r="AP1983" t="s">
        <v>6327</v>
      </c>
    </row>
    <row r="1984" spans="1:42" x14ac:dyDescent="0.2">
      <c r="R1984" s="23"/>
      <c r="Z1984" s="70"/>
      <c r="AG1984" s="19" t="s">
        <v>5614</v>
      </c>
      <c r="AH1984" t="s">
        <v>5971</v>
      </c>
      <c r="AI1984" t="s">
        <v>5614</v>
      </c>
      <c r="AJ1984" t="s">
        <v>726</v>
      </c>
      <c r="AK1984" s="19"/>
      <c r="AP1984" t="s">
        <v>6327</v>
      </c>
    </row>
    <row r="1985" spans="1:42" x14ac:dyDescent="0.2">
      <c r="R1985" s="23"/>
      <c r="Z1985" s="70"/>
      <c r="AG1985" s="19" t="s">
        <v>1944</v>
      </c>
      <c r="AH1985" t="s">
        <v>3144</v>
      </c>
      <c r="AI1985" t="s">
        <v>1944</v>
      </c>
      <c r="AJ1985" t="s">
        <v>3143</v>
      </c>
      <c r="AK1985" s="19"/>
      <c r="AP1985" t="s">
        <v>6327</v>
      </c>
    </row>
    <row r="1986" spans="1:42" x14ac:dyDescent="0.2">
      <c r="R1986" s="23"/>
      <c r="Z1986" s="70"/>
      <c r="AG1986" s="19" t="s">
        <v>1944</v>
      </c>
      <c r="AH1986" t="s">
        <v>6860</v>
      </c>
      <c r="AI1986" t="s">
        <v>1944</v>
      </c>
      <c r="AJ1986" t="s">
        <v>854</v>
      </c>
      <c r="AK1986" s="19"/>
      <c r="AP1986" t="s">
        <v>6327</v>
      </c>
    </row>
    <row r="1987" spans="1:42" x14ac:dyDescent="0.2">
      <c r="R1987" s="23"/>
      <c r="Z1987" s="70"/>
      <c r="AG1987" s="19" t="s">
        <v>1944</v>
      </c>
      <c r="AH1987" s="10" t="s">
        <v>693</v>
      </c>
      <c r="AI1987" t="s">
        <v>1944</v>
      </c>
      <c r="AK1987" s="19"/>
      <c r="AP1987" t="s">
        <v>6327</v>
      </c>
    </row>
    <row r="1988" spans="1:42" x14ac:dyDescent="0.2">
      <c r="R1988" s="23"/>
      <c r="Z1988" s="70"/>
      <c r="AG1988" s="19" t="s">
        <v>1944</v>
      </c>
      <c r="AH1988" s="10" t="s">
        <v>2863</v>
      </c>
      <c r="AI1988" t="s">
        <v>5614</v>
      </c>
      <c r="AJ1988" t="s">
        <v>5805</v>
      </c>
      <c r="AK1988" s="19"/>
      <c r="AP1988" t="s">
        <v>6327</v>
      </c>
    </row>
    <row r="1989" spans="1:42" x14ac:dyDescent="0.2">
      <c r="R1989" s="23"/>
      <c r="Z1989" s="70"/>
      <c r="AG1989" s="19" t="s">
        <v>1944</v>
      </c>
      <c r="AH1989" t="s">
        <v>2864</v>
      </c>
      <c r="AI1989" t="s">
        <v>1944</v>
      </c>
      <c r="AJ1989" t="s">
        <v>3109</v>
      </c>
      <c r="AK1989" s="19"/>
      <c r="AP1989" t="s">
        <v>6327</v>
      </c>
    </row>
    <row r="1990" spans="1:42" x14ac:dyDescent="0.2">
      <c r="R1990" s="23"/>
      <c r="Z1990" s="70"/>
      <c r="AG1990" s="19" t="s">
        <v>1944</v>
      </c>
      <c r="AH1990" s="17" t="s">
        <v>7265</v>
      </c>
      <c r="AI1990" t="s">
        <v>1944</v>
      </c>
      <c r="AJ1990" s="10" t="s">
        <v>2607</v>
      </c>
      <c r="AK1990" s="19"/>
      <c r="AP1990" t="s">
        <v>6327</v>
      </c>
    </row>
    <row r="1991" spans="1:42" x14ac:dyDescent="0.2">
      <c r="R1991" s="23"/>
      <c r="Z1991" s="70"/>
      <c r="AG1991" s="19" t="s">
        <v>1944</v>
      </c>
      <c r="AH1991" s="17" t="s">
        <v>7266</v>
      </c>
      <c r="AI1991" t="s">
        <v>1944</v>
      </c>
      <c r="AJ1991" s="17" t="s">
        <v>8655</v>
      </c>
      <c r="AK1991" s="19"/>
      <c r="AP1991" t="s">
        <v>6327</v>
      </c>
    </row>
    <row r="1992" spans="1:42" x14ac:dyDescent="0.2">
      <c r="R1992" s="23"/>
      <c r="Z1992" s="70"/>
      <c r="AG1992" s="19" t="s">
        <v>1944</v>
      </c>
      <c r="AH1992" s="17" t="s">
        <v>7267</v>
      </c>
      <c r="AI1992" t="s">
        <v>1944</v>
      </c>
      <c r="AJ1992" s="197" t="s">
        <v>8656</v>
      </c>
      <c r="AK1992" s="19"/>
      <c r="AP1992" t="s">
        <v>6327</v>
      </c>
    </row>
    <row r="1993" spans="1:42" x14ac:dyDescent="0.2">
      <c r="R1993" s="23"/>
      <c r="Z1993" s="70"/>
      <c r="AG1993" s="19"/>
      <c r="AH1993" s="19"/>
      <c r="AI1993" s="19" t="s">
        <v>1944</v>
      </c>
      <c r="AJ1993" t="s">
        <v>6354</v>
      </c>
      <c r="AK1993" s="19"/>
      <c r="AP1993" t="s">
        <v>6327</v>
      </c>
    </row>
    <row r="1994" spans="1:42" x14ac:dyDescent="0.2">
      <c r="R1994" s="23"/>
      <c r="Z1994" s="70"/>
      <c r="AI1994" s="19" t="s">
        <v>1944</v>
      </c>
      <c r="AK1994" s="19"/>
      <c r="AP1994" t="s">
        <v>6327</v>
      </c>
    </row>
    <row r="1995" spans="1:42" x14ac:dyDescent="0.2">
      <c r="R1995" s="23"/>
      <c r="Z1995" s="70"/>
      <c r="AI1995" s="19" t="s">
        <v>5614</v>
      </c>
      <c r="AJ1995" s="45" t="s">
        <v>5806</v>
      </c>
      <c r="AK1995" s="19"/>
      <c r="AP1995" t="s">
        <v>6327</v>
      </c>
    </row>
    <row r="1996" spans="1:42" x14ac:dyDescent="0.2">
      <c r="R1996" s="23"/>
      <c r="Z1996" s="70"/>
      <c r="AI1996" s="19" t="s">
        <v>1944</v>
      </c>
      <c r="AJ1996" t="s">
        <v>5195</v>
      </c>
      <c r="AK1996" s="19"/>
      <c r="AP1996" t="s">
        <v>6327</v>
      </c>
    </row>
    <row r="1997" spans="1:42" x14ac:dyDescent="0.2">
      <c r="R1997" s="23"/>
      <c r="Z1997" s="70"/>
      <c r="AI1997" s="19" t="s">
        <v>1944</v>
      </c>
      <c r="AJ1997" s="9" t="s">
        <v>5634</v>
      </c>
      <c r="AK1997" s="19"/>
      <c r="AP1997" t="s">
        <v>6327</v>
      </c>
    </row>
    <row r="1998" spans="1:42" x14ac:dyDescent="0.2">
      <c r="R1998" s="23"/>
      <c r="Z1998" s="70"/>
      <c r="AI1998" s="19" t="s">
        <v>1944</v>
      </c>
      <c r="AJ1998" s="65" t="s">
        <v>5635</v>
      </c>
      <c r="AK1998" s="19"/>
      <c r="AP1998" t="s">
        <v>6327</v>
      </c>
    </row>
    <row r="1999" spans="1:42" x14ac:dyDescent="0.2">
      <c r="R1999" s="23"/>
      <c r="Z1999" s="70"/>
      <c r="AI1999" s="19" t="s">
        <v>1944</v>
      </c>
      <c r="AJ1999" s="45" t="s">
        <v>5636</v>
      </c>
      <c r="AK1999" s="19"/>
      <c r="AP1999" t="s">
        <v>6327</v>
      </c>
    </row>
    <row r="2000" spans="1:42" x14ac:dyDescent="0.2">
      <c r="A2000" s="17" t="s">
        <v>8100</v>
      </c>
      <c r="O2000" s="7"/>
      <c r="R2000" s="23"/>
      <c r="Z2000" s="70"/>
      <c r="AI2000" s="19"/>
      <c r="AJ2000" s="19"/>
      <c r="AK2000" s="19"/>
      <c r="AP2000" t="s">
        <v>6327</v>
      </c>
    </row>
    <row r="2001" spans="1:42" x14ac:dyDescent="0.2">
      <c r="O2001" s="11" t="s">
        <v>9719</v>
      </c>
      <c r="R2001" s="23"/>
      <c r="Z2001" s="70"/>
      <c r="AC2001" t="s">
        <v>5614</v>
      </c>
      <c r="AD2001" s="227" t="s">
        <v>6304</v>
      </c>
      <c r="AP2001" t="s">
        <v>6327</v>
      </c>
    </row>
    <row r="2002" spans="1:42" x14ac:dyDescent="0.2">
      <c r="O2002" s="7"/>
      <c r="R2002" s="23"/>
      <c r="Z2002" s="70"/>
      <c r="AC2002" s="1">
        <v>1</v>
      </c>
      <c r="AD2002" s="227" t="s">
        <v>6157</v>
      </c>
      <c r="AP2002" t="s">
        <v>6327</v>
      </c>
    </row>
    <row r="2003" spans="1:42" x14ac:dyDescent="0.2">
      <c r="O2003" s="7"/>
      <c r="R2003" s="23"/>
      <c r="Z2003" s="70"/>
      <c r="AC2003" t="s">
        <v>1944</v>
      </c>
      <c r="AD2003" s="227" t="s">
        <v>9720</v>
      </c>
      <c r="AP2003" t="s">
        <v>6327</v>
      </c>
    </row>
    <row r="2004" spans="1:42" x14ac:dyDescent="0.2">
      <c r="A2004" s="17" t="s">
        <v>9883</v>
      </c>
      <c r="G2004" s="17" t="s">
        <v>8100</v>
      </c>
      <c r="H2004" s="17"/>
      <c r="R2004" s="23"/>
      <c r="Z2004" s="70"/>
      <c r="AP2004" t="s">
        <v>6327</v>
      </c>
    </row>
    <row r="2005" spans="1:42" x14ac:dyDescent="0.2">
      <c r="O2005" s="4" t="s">
        <v>9536</v>
      </c>
      <c r="R2005" s="23"/>
      <c r="S2005" s="19"/>
      <c r="T2005" s="19"/>
      <c r="U2005" s="19"/>
      <c r="Y2005" t="s">
        <v>5614</v>
      </c>
      <c r="Z2005" s="144" t="s">
        <v>4452</v>
      </c>
      <c r="AC2005" t="s">
        <v>5614</v>
      </c>
      <c r="AD2005" s="70" t="s">
        <v>713</v>
      </c>
      <c r="AE2005" t="s">
        <v>5614</v>
      </c>
      <c r="AF2005" s="70" t="s">
        <v>4256</v>
      </c>
      <c r="AK2005" s="184"/>
      <c r="AL2005" s="180" t="s">
        <v>8519</v>
      </c>
      <c r="AM2005" s="19"/>
      <c r="AN2005" s="173"/>
      <c r="AP2005" t="s">
        <v>6327</v>
      </c>
    </row>
    <row r="2006" spans="1:42" x14ac:dyDescent="0.2">
      <c r="R2006" s="23"/>
      <c r="S2006" s="19" t="s">
        <v>5614</v>
      </c>
      <c r="T2006" s="23" t="s">
        <v>4270</v>
      </c>
      <c r="U2006" s="19"/>
      <c r="Y2006" s="1">
        <v>1</v>
      </c>
      <c r="Z2006" s="144" t="s">
        <v>5356</v>
      </c>
      <c r="AC2006" s="1">
        <v>1</v>
      </c>
      <c r="AD2006" s="70" t="s">
        <v>883</v>
      </c>
      <c r="AE2006" s="1">
        <v>1</v>
      </c>
      <c r="AF2006" s="70" t="s">
        <v>6946</v>
      </c>
      <c r="AK2006" s="19" t="s">
        <v>5614</v>
      </c>
      <c r="AL2006" s="197" t="s">
        <v>6288</v>
      </c>
      <c r="AM2006" s="19"/>
      <c r="AN2006" s="173"/>
      <c r="AP2006" t="s">
        <v>6327</v>
      </c>
    </row>
    <row r="2007" spans="1:42" x14ac:dyDescent="0.2">
      <c r="S2007" s="19" t="s">
        <v>1944</v>
      </c>
      <c r="T2007" s="23" t="s">
        <v>2762</v>
      </c>
      <c r="U2007" s="19"/>
      <c r="Y2007" t="s">
        <v>1944</v>
      </c>
      <c r="Z2007" s="144" t="s">
        <v>5357</v>
      </c>
      <c r="AC2007" t="s">
        <v>1944</v>
      </c>
      <c r="AD2007" s="70" t="s">
        <v>2318</v>
      </c>
      <c r="AK2007" s="19" t="s">
        <v>1944</v>
      </c>
      <c r="AL2007" s="197" t="s">
        <v>8518</v>
      </c>
      <c r="AM2007" s="19"/>
      <c r="AP2007" t="s">
        <v>6327</v>
      </c>
    </row>
    <row r="2008" spans="1:42" x14ac:dyDescent="0.2">
      <c r="S2008" s="19" t="s">
        <v>1944</v>
      </c>
      <c r="U2008" s="19"/>
      <c r="Y2008" t="s">
        <v>1944</v>
      </c>
      <c r="Z2008" s="153" t="s">
        <v>3817</v>
      </c>
      <c r="AC2008" s="1">
        <v>1</v>
      </c>
      <c r="AD2008" s="70" t="s">
        <v>2796</v>
      </c>
      <c r="AK2008" s="19" t="s">
        <v>1944</v>
      </c>
      <c r="AL2008" s="197" t="s">
        <v>8517</v>
      </c>
      <c r="AM2008" s="19"/>
      <c r="AP2008" t="s">
        <v>6327</v>
      </c>
    </row>
    <row r="2009" spans="1:42" x14ac:dyDescent="0.2">
      <c r="O2009" s="20" t="s">
        <v>4985</v>
      </c>
      <c r="P2009" s="19"/>
      <c r="Q2009" s="19"/>
      <c r="R2009" s="19"/>
      <c r="S2009" s="19" t="s">
        <v>5614</v>
      </c>
      <c r="T2009" s="23" t="s">
        <v>3016</v>
      </c>
      <c r="U2009" s="19"/>
      <c r="Z2009" s="70"/>
      <c r="AK2009" s="184" t="s">
        <v>5880</v>
      </c>
      <c r="AL2009" s="78" t="s">
        <v>6938</v>
      </c>
      <c r="AM2009" s="19"/>
      <c r="AP2009" t="s">
        <v>6327</v>
      </c>
    </row>
    <row r="2010" spans="1:42" x14ac:dyDescent="0.2">
      <c r="O2010" s="19" t="s">
        <v>5614</v>
      </c>
      <c r="P2010" s="26" t="s">
        <v>8520</v>
      </c>
      <c r="Q2010" t="s">
        <v>5614</v>
      </c>
      <c r="R2010" s="23" t="s">
        <v>2738</v>
      </c>
      <c r="S2010" t="s">
        <v>1944</v>
      </c>
      <c r="T2010" s="23" t="s">
        <v>4301</v>
      </c>
      <c r="U2010" s="19"/>
      <c r="Z2010" s="70"/>
      <c r="AA2010" t="s">
        <v>5614</v>
      </c>
      <c r="AB2010" s="70" t="s">
        <v>947</v>
      </c>
      <c r="AC2010" t="s">
        <v>5614</v>
      </c>
      <c r="AD2010" s="70" t="s">
        <v>2639</v>
      </c>
      <c r="AK2010" s="19" t="s">
        <v>5614</v>
      </c>
      <c r="AL2010" s="37" t="s">
        <v>5269</v>
      </c>
      <c r="AM2010" s="19"/>
      <c r="AP2010" t="s">
        <v>6327</v>
      </c>
    </row>
    <row r="2011" spans="1:42" x14ac:dyDescent="0.2">
      <c r="O2011" s="19" t="s">
        <v>1944</v>
      </c>
      <c r="P2011" s="25" t="s">
        <v>855</v>
      </c>
      <c r="Q2011" t="s">
        <v>1944</v>
      </c>
      <c r="R2011" s="23" t="s">
        <v>1048</v>
      </c>
      <c r="S2011" t="s">
        <v>1944</v>
      </c>
      <c r="U2011" s="19"/>
      <c r="Z2011" s="70"/>
      <c r="AA2011" s="1">
        <v>1</v>
      </c>
      <c r="AB2011" s="70" t="s">
        <v>557</v>
      </c>
      <c r="AC2011" s="1">
        <v>1</v>
      </c>
      <c r="AD2011" s="70" t="s">
        <v>6948</v>
      </c>
      <c r="AK2011" s="19" t="s">
        <v>1944</v>
      </c>
      <c r="AL2011" s="185" t="s">
        <v>8201</v>
      </c>
      <c r="AM2011" s="19"/>
      <c r="AP2011" t="s">
        <v>6327</v>
      </c>
    </row>
    <row r="2012" spans="1:42" x14ac:dyDescent="0.2">
      <c r="O2012" s="19" t="s">
        <v>1944</v>
      </c>
      <c r="P2012" s="23" t="s">
        <v>1045</v>
      </c>
      <c r="Q2012" t="s">
        <v>1944</v>
      </c>
      <c r="S2012" t="s">
        <v>5614</v>
      </c>
      <c r="T2012" s="26" t="s">
        <v>6182</v>
      </c>
      <c r="U2012" s="19"/>
      <c r="Z2012" s="70"/>
      <c r="AA2012" s="1">
        <v>1</v>
      </c>
      <c r="AB2012" s="70" t="s">
        <v>6947</v>
      </c>
      <c r="AC2012" t="s">
        <v>1944</v>
      </c>
      <c r="AD2012" s="70" t="s">
        <v>6949</v>
      </c>
      <c r="AK2012" s="19" t="s">
        <v>1944</v>
      </c>
      <c r="AL2012" s="37" t="s">
        <v>8632</v>
      </c>
      <c r="AM2012" s="19"/>
      <c r="AP2012" t="s">
        <v>6327</v>
      </c>
    </row>
    <row r="2013" spans="1:42" x14ac:dyDescent="0.2">
      <c r="O2013" s="19" t="s">
        <v>1944</v>
      </c>
      <c r="P2013" s="23" t="s">
        <v>1046</v>
      </c>
      <c r="Q2013" t="s">
        <v>5614</v>
      </c>
      <c r="R2013" s="23" t="s">
        <v>2178</v>
      </c>
      <c r="S2013" t="s">
        <v>1944</v>
      </c>
      <c r="T2013" s="23" t="s">
        <v>1055</v>
      </c>
      <c r="U2013" s="19"/>
      <c r="Z2013" s="70"/>
      <c r="AK2013" s="19" t="s">
        <v>1944</v>
      </c>
      <c r="AL2013" s="63" t="s">
        <v>997</v>
      </c>
      <c r="AM2013" s="19"/>
      <c r="AP2013" t="s">
        <v>6327</v>
      </c>
    </row>
    <row r="2014" spans="1:42" x14ac:dyDescent="0.2">
      <c r="O2014" s="19" t="s">
        <v>1944</v>
      </c>
      <c r="P2014" s="26" t="s">
        <v>1047</v>
      </c>
      <c r="Q2014" t="s">
        <v>1944</v>
      </c>
      <c r="R2014" s="23" t="s">
        <v>1049</v>
      </c>
      <c r="S2014" t="s">
        <v>1944</v>
      </c>
      <c r="T2014" s="23" t="s">
        <v>1054</v>
      </c>
      <c r="U2014" s="19"/>
      <c r="Z2014" s="70"/>
      <c r="AC2014" s="19"/>
      <c r="AD2014" s="78" t="s">
        <v>6149</v>
      </c>
      <c r="AE2014" s="19"/>
      <c r="AF2014" s="19"/>
      <c r="AG2014" s="19"/>
      <c r="AK2014" s="19" t="s">
        <v>1944</v>
      </c>
      <c r="AL2014" s="19"/>
      <c r="AM2014" s="19"/>
      <c r="AP2014" t="s">
        <v>6327</v>
      </c>
    </row>
    <row r="2015" spans="1:42" x14ac:dyDescent="0.2">
      <c r="O2015" s="19" t="s">
        <v>1944</v>
      </c>
      <c r="P2015" s="23" t="s">
        <v>341</v>
      </c>
      <c r="Q2015" t="s">
        <v>1944</v>
      </c>
      <c r="S2015" t="s">
        <v>1944</v>
      </c>
      <c r="T2015" s="23" t="s">
        <v>2470</v>
      </c>
      <c r="U2015" s="19"/>
      <c r="Z2015" s="70"/>
      <c r="AC2015" s="19" t="s">
        <v>5614</v>
      </c>
      <c r="AD2015" s="82" t="s">
        <v>5745</v>
      </c>
      <c r="AE2015" t="s">
        <v>5614</v>
      </c>
      <c r="AF2015" s="38" t="s">
        <v>6025</v>
      </c>
      <c r="AG2015" s="19" t="s">
        <v>5614</v>
      </c>
      <c r="AH2015" s="101" t="s">
        <v>4353</v>
      </c>
      <c r="AK2015" t="s">
        <v>1944</v>
      </c>
      <c r="AL2015" s="185" t="s">
        <v>8199</v>
      </c>
      <c r="AP2015" t="s">
        <v>6327</v>
      </c>
    </row>
    <row r="2016" spans="1:42" x14ac:dyDescent="0.2">
      <c r="O2016" s="19"/>
      <c r="P2016" s="19"/>
      <c r="Q2016" s="19" t="s">
        <v>5614</v>
      </c>
      <c r="R2016" s="26" t="s">
        <v>8033</v>
      </c>
      <c r="S2016" t="s">
        <v>1944</v>
      </c>
      <c r="T2016" s="23" t="s">
        <v>2471</v>
      </c>
      <c r="U2016" s="19"/>
      <c r="Z2016" s="70"/>
      <c r="AC2016" s="19" t="s">
        <v>1944</v>
      </c>
      <c r="AD2016" s="17" t="s">
        <v>1390</v>
      </c>
      <c r="AE2016" t="s">
        <v>1944</v>
      </c>
      <c r="AF2016" s="38" t="s">
        <v>6336</v>
      </c>
      <c r="AG2016" s="19"/>
      <c r="AP2016" t="s">
        <v>6327</v>
      </c>
    </row>
    <row r="2017" spans="11:42" x14ac:dyDescent="0.2">
      <c r="M2017" t="s">
        <v>5614</v>
      </c>
      <c r="N2017" s="94" t="s">
        <v>5998</v>
      </c>
      <c r="O2017" t="s">
        <v>5614</v>
      </c>
      <c r="P2017" s="94" t="s">
        <v>2456</v>
      </c>
      <c r="Q2017" s="19" t="s">
        <v>1944</v>
      </c>
      <c r="R2017" s="23" t="s">
        <v>1050</v>
      </c>
      <c r="S2017" t="s">
        <v>1944</v>
      </c>
      <c r="T2017" s="23" t="s">
        <v>1053</v>
      </c>
      <c r="U2017" s="19"/>
      <c r="Z2017" s="70"/>
      <c r="AC2017" s="19" t="s">
        <v>1944</v>
      </c>
      <c r="AD2017" t="s">
        <v>2874</v>
      </c>
      <c r="AE2017" t="s">
        <v>1944</v>
      </c>
      <c r="AF2017" s="83" t="s">
        <v>104</v>
      </c>
      <c r="AG2017" s="19"/>
      <c r="AK2017" t="s">
        <v>5614</v>
      </c>
      <c r="AL2017" s="79" t="s">
        <v>6750</v>
      </c>
      <c r="AP2017" t="s">
        <v>6327</v>
      </c>
    </row>
    <row r="2018" spans="11:42" x14ac:dyDescent="0.2">
      <c r="M2018" t="s">
        <v>1944</v>
      </c>
      <c r="N2018" s="95" t="s">
        <v>2457</v>
      </c>
      <c r="O2018" t="s">
        <v>1944</v>
      </c>
      <c r="P2018" s="63" t="s">
        <v>2458</v>
      </c>
      <c r="Q2018" s="19" t="s">
        <v>1944</v>
      </c>
      <c r="R2018" s="25" t="s">
        <v>5544</v>
      </c>
      <c r="S2018" t="s">
        <v>1944</v>
      </c>
      <c r="U2018" s="19"/>
      <c r="Z2018" s="70"/>
      <c r="AC2018" s="19" t="s">
        <v>1944</v>
      </c>
      <c r="AD2018" s="118" t="s">
        <v>5731</v>
      </c>
      <c r="AE2018" t="s">
        <v>1944</v>
      </c>
      <c r="AF2018" s="224" t="s">
        <v>6755</v>
      </c>
      <c r="AG2018" s="19"/>
      <c r="AK2018" s="1">
        <v>1</v>
      </c>
      <c r="AL2018" s="79" t="s">
        <v>2108</v>
      </c>
      <c r="AP2018" t="s">
        <v>6327</v>
      </c>
    </row>
    <row r="2019" spans="11:42" x14ac:dyDescent="0.2">
      <c r="M2019" t="s">
        <v>1944</v>
      </c>
      <c r="N2019" s="63" t="s">
        <v>502</v>
      </c>
      <c r="O2019" t="s">
        <v>1944</v>
      </c>
      <c r="Q2019" s="19" t="s">
        <v>1944</v>
      </c>
      <c r="R2019" s="23" t="s">
        <v>1051</v>
      </c>
      <c r="S2019" t="s">
        <v>5614</v>
      </c>
      <c r="T2019" s="23" t="s">
        <v>2197</v>
      </c>
      <c r="U2019" s="19"/>
      <c r="AC2019" s="19" t="s">
        <v>1944</v>
      </c>
      <c r="AD2019" s="38" t="s">
        <v>6067</v>
      </c>
      <c r="AE2019" t="s">
        <v>1944</v>
      </c>
      <c r="AF2019" s="37" t="s">
        <v>3582</v>
      </c>
      <c r="AG2019" s="19"/>
      <c r="AK2019" t="s">
        <v>1944</v>
      </c>
      <c r="AL2019" s="79" t="s">
        <v>8736</v>
      </c>
      <c r="AP2019" t="s">
        <v>6327</v>
      </c>
    </row>
    <row r="2020" spans="11:42" x14ac:dyDescent="0.2">
      <c r="M2020" t="s">
        <v>1944</v>
      </c>
      <c r="N2020" s="63" t="s">
        <v>1974</v>
      </c>
      <c r="O2020" t="s">
        <v>1944</v>
      </c>
      <c r="Q2020" s="19" t="s">
        <v>1944</v>
      </c>
      <c r="R2020" s="23" t="s">
        <v>1052</v>
      </c>
      <c r="S2020" t="s">
        <v>1944</v>
      </c>
      <c r="T2020" s="23" t="s">
        <v>9469</v>
      </c>
      <c r="U2020" s="19"/>
      <c r="AC2020" s="19" t="s">
        <v>1944</v>
      </c>
      <c r="AD2020" s="38" t="s">
        <v>1389</v>
      </c>
      <c r="AE2020" t="s">
        <v>1944</v>
      </c>
      <c r="AF2020" s="38" t="s">
        <v>5743</v>
      </c>
      <c r="AG2020" s="19"/>
      <c r="AP2020" t="s">
        <v>6327</v>
      </c>
    </row>
    <row r="2021" spans="11:42" x14ac:dyDescent="0.2">
      <c r="M2021" t="s">
        <v>1944</v>
      </c>
      <c r="N2021" s="63" t="s">
        <v>4190</v>
      </c>
      <c r="O2021" t="s">
        <v>5614</v>
      </c>
      <c r="P2021" s="94" t="s">
        <v>4293</v>
      </c>
      <c r="Q2021" s="19"/>
      <c r="R2021" s="19"/>
      <c r="S2021" s="19"/>
      <c r="T2021" s="19"/>
      <c r="U2021" s="19"/>
      <c r="AC2021" s="19" t="s">
        <v>1944</v>
      </c>
      <c r="AD2021" s="83" t="s">
        <v>1007</v>
      </c>
      <c r="AE2021" t="s">
        <v>1944</v>
      </c>
      <c r="AF2021" s="37"/>
      <c r="AG2021" s="19"/>
      <c r="AK2021" s="57" t="s">
        <v>1385</v>
      </c>
      <c r="AL2021" s="19"/>
      <c r="AM2021" s="19"/>
      <c r="AP2021" t="s">
        <v>6327</v>
      </c>
    </row>
    <row r="2022" spans="11:42" x14ac:dyDescent="0.2">
      <c r="N2022" s="2"/>
      <c r="O2022" t="s">
        <v>1944</v>
      </c>
      <c r="P2022" s="63" t="s">
        <v>5999</v>
      </c>
      <c r="Q2022" t="s">
        <v>5614</v>
      </c>
      <c r="R2022" s="2" t="s">
        <v>1866</v>
      </c>
      <c r="S2022" t="s">
        <v>5614</v>
      </c>
      <c r="T2022" t="s">
        <v>2177</v>
      </c>
      <c r="V2022" s="37"/>
      <c r="X2022" s="37"/>
      <c r="AC2022" s="19"/>
      <c r="AD2022" s="19"/>
      <c r="AE2022" s="19" t="s">
        <v>5614</v>
      </c>
      <c r="AF2022" s="38" t="s">
        <v>1320</v>
      </c>
      <c r="AG2022" s="19"/>
      <c r="AK2022" s="19" t="s">
        <v>5614</v>
      </c>
      <c r="AL2022" s="101" t="s">
        <v>1386</v>
      </c>
      <c r="AM2022" s="19"/>
      <c r="AP2022" t="s">
        <v>6327</v>
      </c>
    </row>
    <row r="2023" spans="11:42" x14ac:dyDescent="0.2">
      <c r="Q2023" s="1">
        <v>1</v>
      </c>
      <c r="R2023" t="s">
        <v>5970</v>
      </c>
      <c r="S2023" s="1">
        <v>1</v>
      </c>
      <c r="T2023" t="s">
        <v>2465</v>
      </c>
      <c r="V2023" s="37"/>
      <c r="X2023" s="37"/>
      <c r="AD2023" s="79"/>
      <c r="AE2023" s="19" t="s">
        <v>1944</v>
      </c>
      <c r="AF2023" s="38" t="s">
        <v>1319</v>
      </c>
      <c r="AG2023" s="19"/>
      <c r="AK2023" s="19" t="s">
        <v>1944</v>
      </c>
      <c r="AL2023" s="157" t="s">
        <v>2996</v>
      </c>
      <c r="AM2023" s="19"/>
      <c r="AP2023" t="s">
        <v>6327</v>
      </c>
    </row>
    <row r="2024" spans="11:42" x14ac:dyDescent="0.2">
      <c r="K2024" t="s">
        <v>5614</v>
      </c>
      <c r="L2024" s="167" t="s">
        <v>6999</v>
      </c>
      <c r="M2024" t="s">
        <v>5614</v>
      </c>
      <c r="N2024" s="167" t="s">
        <v>594</v>
      </c>
      <c r="Q2024" t="s">
        <v>1944</v>
      </c>
      <c r="R2024" s="2" t="s">
        <v>2466</v>
      </c>
      <c r="S2024" s="16" t="s">
        <v>6728</v>
      </c>
      <c r="AC2024" t="s">
        <v>5614</v>
      </c>
      <c r="AD2024" s="214" t="s">
        <v>792</v>
      </c>
      <c r="AE2024" s="19" t="s">
        <v>1944</v>
      </c>
      <c r="AF2024" s="37"/>
      <c r="AG2024" s="19"/>
      <c r="AK2024" s="19" t="s">
        <v>1944</v>
      </c>
      <c r="AL2024" s="157" t="s">
        <v>1387</v>
      </c>
      <c r="AM2024" s="19"/>
      <c r="AP2024" t="s">
        <v>6327</v>
      </c>
    </row>
    <row r="2025" spans="11:42" x14ac:dyDescent="0.2">
      <c r="K2025" s="1">
        <v>1</v>
      </c>
      <c r="L2025" s="167" t="s">
        <v>6914</v>
      </c>
      <c r="M2025" s="1">
        <v>1</v>
      </c>
      <c r="N2025" s="167" t="s">
        <v>3648</v>
      </c>
      <c r="Q2025" s="1">
        <v>1</v>
      </c>
      <c r="R2025" t="s">
        <v>4114</v>
      </c>
      <c r="AC2025" s="1">
        <v>1</v>
      </c>
      <c r="AD2025" s="214" t="s">
        <v>8959</v>
      </c>
      <c r="AE2025" s="19" t="s">
        <v>5614</v>
      </c>
      <c r="AF2025" s="38" t="s">
        <v>3440</v>
      </c>
      <c r="AG2025" s="19"/>
      <c r="AK2025" s="19" t="s">
        <v>1944</v>
      </c>
      <c r="AL2025" s="157" t="s">
        <v>1388</v>
      </c>
      <c r="AM2025" s="19"/>
      <c r="AP2025" t="s">
        <v>6327</v>
      </c>
    </row>
    <row r="2026" spans="11:42" x14ac:dyDescent="0.2">
      <c r="M2026" t="s">
        <v>1944</v>
      </c>
      <c r="N2026" s="167" t="s">
        <v>6997</v>
      </c>
      <c r="S2026" t="s">
        <v>5614</v>
      </c>
      <c r="T2026" s="70" t="s">
        <v>2008</v>
      </c>
      <c r="AC2026" t="s">
        <v>1944</v>
      </c>
      <c r="AD2026" s="217" t="s">
        <v>8961</v>
      </c>
      <c r="AE2026" s="19" t="s">
        <v>1944</v>
      </c>
      <c r="AF2026" s="38" t="s">
        <v>1318</v>
      </c>
      <c r="AG2026" s="19"/>
      <c r="AK2026" s="159"/>
      <c r="AL2026" s="19"/>
      <c r="AM2026" s="19"/>
      <c r="AP2026" t="s">
        <v>6327</v>
      </c>
    </row>
    <row r="2027" spans="11:42" x14ac:dyDescent="0.2">
      <c r="M2027" t="s">
        <v>1944</v>
      </c>
      <c r="N2027" s="167" t="s">
        <v>6998</v>
      </c>
      <c r="S2027" s="1">
        <v>1</v>
      </c>
      <c r="T2027" s="72" t="s">
        <v>2009</v>
      </c>
      <c r="AC2027" t="s">
        <v>1944</v>
      </c>
      <c r="AD2027" s="216" t="s">
        <v>8960</v>
      </c>
      <c r="AE2027" s="19" t="s">
        <v>1944</v>
      </c>
      <c r="AF2027" s="37"/>
      <c r="AG2027" s="19"/>
      <c r="AP2027" t="s">
        <v>6327</v>
      </c>
    </row>
    <row r="2028" spans="11:42" x14ac:dyDescent="0.2">
      <c r="M2028" s="1">
        <v>1</v>
      </c>
      <c r="N2028" s="167" t="s">
        <v>4544</v>
      </c>
      <c r="Q2028" t="s">
        <v>5614</v>
      </c>
      <c r="R2028" s="8" t="s">
        <v>8516</v>
      </c>
      <c r="S2028" t="s">
        <v>1944</v>
      </c>
      <c r="AE2028" s="19" t="s">
        <v>5614</v>
      </c>
      <c r="AF2028" s="209" t="s">
        <v>8641</v>
      </c>
      <c r="AG2028" s="19"/>
      <c r="AK2028" t="s">
        <v>5614</v>
      </c>
      <c r="AL2028" s="208" t="s">
        <v>5237</v>
      </c>
      <c r="AP2028" t="s">
        <v>6327</v>
      </c>
    </row>
    <row r="2029" spans="11:42" x14ac:dyDescent="0.2">
      <c r="Q2029" s="1">
        <v>1</v>
      </c>
      <c r="R2029" s="2" t="s">
        <v>1472</v>
      </c>
      <c r="S2029" t="s">
        <v>5614</v>
      </c>
      <c r="T2029" s="93" t="s">
        <v>8152</v>
      </c>
      <c r="U2029" t="s">
        <v>5614</v>
      </c>
      <c r="V2029" s="167" t="s">
        <v>346</v>
      </c>
      <c r="W2029" t="s">
        <v>5614</v>
      </c>
      <c r="X2029" s="167" t="s">
        <v>4115</v>
      </c>
      <c r="AA2029" s="183" t="s">
        <v>6818</v>
      </c>
      <c r="AB2029" s="19"/>
      <c r="AC2029" s="19"/>
      <c r="AE2029" s="19" t="s">
        <v>1944</v>
      </c>
      <c r="AF2029" s="197" t="s">
        <v>8642</v>
      </c>
      <c r="AJ2029" s="197"/>
      <c r="AK2029" s="1">
        <v>1</v>
      </c>
      <c r="AL2029" s="208" t="s">
        <v>8767</v>
      </c>
      <c r="AP2029" t="s">
        <v>6327</v>
      </c>
    </row>
    <row r="2030" spans="11:42" x14ac:dyDescent="0.2">
      <c r="M2030" t="s">
        <v>5614</v>
      </c>
      <c r="N2030" s="167" t="s">
        <v>342</v>
      </c>
      <c r="O2030" t="s">
        <v>5614</v>
      </c>
      <c r="P2030" s="167" t="s">
        <v>2738</v>
      </c>
      <c r="Q2030" t="s">
        <v>1944</v>
      </c>
      <c r="R2030" s="2" t="s">
        <v>2467</v>
      </c>
      <c r="S2030" s="1">
        <v>1</v>
      </c>
      <c r="T2030" s="63" t="s">
        <v>2468</v>
      </c>
      <c r="U2030" s="1">
        <v>1</v>
      </c>
      <c r="V2030" s="185" t="s">
        <v>8150</v>
      </c>
      <c r="W2030" s="1">
        <v>1</v>
      </c>
      <c r="X2030" s="167" t="s">
        <v>345</v>
      </c>
      <c r="AA2030" s="19" t="s">
        <v>5614</v>
      </c>
      <c r="AB2030" s="72" t="s">
        <v>6768</v>
      </c>
      <c r="AC2030" s="19"/>
      <c r="AE2030" s="19" t="s">
        <v>1944</v>
      </c>
      <c r="AF2030" s="82" t="s">
        <v>1322</v>
      </c>
      <c r="AG2030" s="19"/>
      <c r="AI2030" s="1"/>
      <c r="AJ2030" s="197"/>
      <c r="AK2030" t="s">
        <v>1944</v>
      </c>
      <c r="AL2030" s="214" t="s">
        <v>8967</v>
      </c>
      <c r="AP2030" t="s">
        <v>6327</v>
      </c>
    </row>
    <row r="2031" spans="11:42" x14ac:dyDescent="0.2">
      <c r="M2031" s="1">
        <v>1</v>
      </c>
      <c r="N2031" s="167" t="s">
        <v>3262</v>
      </c>
      <c r="O2031" s="1">
        <v>1</v>
      </c>
      <c r="P2031" s="167" t="s">
        <v>344</v>
      </c>
      <c r="Q2031" s="1">
        <v>1</v>
      </c>
      <c r="R2031" s="1" t="s">
        <v>6523</v>
      </c>
      <c r="S2031" s="1">
        <v>1</v>
      </c>
      <c r="T2031" s="185" t="s">
        <v>8151</v>
      </c>
      <c r="U2031" t="s">
        <v>1944</v>
      </c>
      <c r="V2031" s="167" t="s">
        <v>347</v>
      </c>
      <c r="W2031" t="s">
        <v>1944</v>
      </c>
      <c r="AA2031" s="19" t="s">
        <v>1944</v>
      </c>
      <c r="AB2031" s="70" t="s">
        <v>1231</v>
      </c>
      <c r="AC2031" s="19"/>
      <c r="AE2031" s="19" t="s">
        <v>1944</v>
      </c>
      <c r="AF2031" s="66" t="s">
        <v>2914</v>
      </c>
      <c r="AG2031" s="19"/>
      <c r="AJ2031" s="17"/>
      <c r="AP2031" t="s">
        <v>6327</v>
      </c>
    </row>
    <row r="2032" spans="11:42" x14ac:dyDescent="0.2">
      <c r="M2032" t="s">
        <v>1944</v>
      </c>
      <c r="N2032" s="167" t="s">
        <v>343</v>
      </c>
      <c r="S2032" t="s">
        <v>1944</v>
      </c>
      <c r="U2032" s="1">
        <v>1</v>
      </c>
      <c r="V2032" s="167" t="s">
        <v>6530</v>
      </c>
      <c r="AA2032" s="19" t="s">
        <v>1944</v>
      </c>
      <c r="AB2032" s="136" t="s">
        <v>1233</v>
      </c>
      <c r="AC2032" s="19"/>
      <c r="AE2032" s="19" t="s">
        <v>1944</v>
      </c>
      <c r="AF2032" s="197" t="s">
        <v>8643</v>
      </c>
      <c r="AG2032" s="19"/>
      <c r="AJ2032" s="17"/>
      <c r="AK2032" t="s">
        <v>5614</v>
      </c>
      <c r="AL2032" s="214" t="s">
        <v>9194</v>
      </c>
      <c r="AM2032" t="s">
        <v>5614</v>
      </c>
      <c r="AN2032" s="214" t="s">
        <v>9130</v>
      </c>
      <c r="AP2032" t="s">
        <v>6327</v>
      </c>
    </row>
    <row r="2033" spans="1:42" x14ac:dyDescent="0.2">
      <c r="M2033" s="1">
        <v>1</v>
      </c>
      <c r="N2033" s="167" t="s">
        <v>6945</v>
      </c>
      <c r="O2033" t="s">
        <v>5614</v>
      </c>
      <c r="P2033" s="37" t="s">
        <v>7778</v>
      </c>
      <c r="Q2033" t="s">
        <v>5614</v>
      </c>
      <c r="R2033" s="37" t="s">
        <v>2475</v>
      </c>
      <c r="S2033" t="s">
        <v>5614</v>
      </c>
      <c r="T2033" t="s">
        <v>6337</v>
      </c>
      <c r="AA2033" s="19" t="s">
        <v>1944</v>
      </c>
      <c r="AB2033" s="200" t="s">
        <v>8343</v>
      </c>
      <c r="AC2033" s="19"/>
      <c r="AD2033" s="70"/>
      <c r="AE2033" s="19"/>
      <c r="AF2033" s="19"/>
      <c r="AG2033" s="19"/>
      <c r="AK2033" s="1">
        <v>1</v>
      </c>
      <c r="AL2033" s="214" t="s">
        <v>4393</v>
      </c>
      <c r="AM2033" s="1">
        <v>1</v>
      </c>
      <c r="AN2033" s="214" t="s">
        <v>9131</v>
      </c>
      <c r="AP2033" t="s">
        <v>6327</v>
      </c>
    </row>
    <row r="2034" spans="1:42" x14ac:dyDescent="0.2">
      <c r="O2034" s="1">
        <v>1</v>
      </c>
      <c r="P2034" s="185" t="s">
        <v>502</v>
      </c>
      <c r="Q2034" s="1">
        <v>1</v>
      </c>
      <c r="R2034" s="185" t="s">
        <v>8148</v>
      </c>
      <c r="S2034" s="1">
        <v>1</v>
      </c>
      <c r="T2034" t="s">
        <v>2464</v>
      </c>
      <c r="U2034" t="s">
        <v>5614</v>
      </c>
      <c r="V2034" s="227" t="s">
        <v>5986</v>
      </c>
      <c r="AA2034" s="19" t="s">
        <v>1944</v>
      </c>
      <c r="AB2034" s="136" t="s">
        <v>3503</v>
      </c>
      <c r="AC2034" s="19"/>
      <c r="AD2034" s="70"/>
      <c r="AE2034" t="s">
        <v>5614</v>
      </c>
      <c r="AF2034" s="214" t="s">
        <v>8955</v>
      </c>
      <c r="AK2034" t="s">
        <v>1944</v>
      </c>
      <c r="AL2034" s="216" t="s">
        <v>1574</v>
      </c>
      <c r="AM2034" t="s">
        <v>1944</v>
      </c>
      <c r="AN2034" s="227" t="s">
        <v>9576</v>
      </c>
      <c r="AP2034" t="s">
        <v>6327</v>
      </c>
    </row>
    <row r="2035" spans="1:42" x14ac:dyDescent="0.2">
      <c r="O2035" s="1">
        <v>1</v>
      </c>
      <c r="P2035" s="185" t="s">
        <v>8149</v>
      </c>
      <c r="S2035" s="17"/>
      <c r="U2035" s="1">
        <v>1</v>
      </c>
      <c r="V2035" s="227" t="s">
        <v>9473</v>
      </c>
      <c r="AA2035" s="19" t="s">
        <v>1944</v>
      </c>
      <c r="AB2035" s="214" t="s">
        <v>9200</v>
      </c>
      <c r="AC2035" s="19"/>
      <c r="AD2035" s="70"/>
      <c r="AE2035" s="1">
        <v>1</v>
      </c>
      <c r="AF2035" s="214" t="s">
        <v>8956</v>
      </c>
      <c r="AK2035" t="s">
        <v>1944</v>
      </c>
      <c r="AL2035" s="214" t="s">
        <v>9128</v>
      </c>
      <c r="AP2035" t="s">
        <v>6327</v>
      </c>
    </row>
    <row r="2036" spans="1:42" x14ac:dyDescent="0.2">
      <c r="O2036" s="1"/>
      <c r="P2036" s="185"/>
      <c r="T2036" s="227"/>
      <c r="U2036" t="s">
        <v>1944</v>
      </c>
      <c r="V2036" s="227" t="s">
        <v>2673</v>
      </c>
      <c r="AA2036" s="19"/>
      <c r="AB2036" s="19"/>
      <c r="AC2036" s="19"/>
      <c r="AD2036" s="70"/>
      <c r="AK2036" t="s">
        <v>1944</v>
      </c>
      <c r="AL2036" s="214" t="s">
        <v>9129</v>
      </c>
      <c r="AP2036" t="s">
        <v>6327</v>
      </c>
    </row>
    <row r="2037" spans="1:42" x14ac:dyDescent="0.2">
      <c r="O2037" t="s">
        <v>5614</v>
      </c>
      <c r="P2037" s="227" t="s">
        <v>9471</v>
      </c>
      <c r="Q2037" t="s">
        <v>5614</v>
      </c>
      <c r="R2037" s="227" t="s">
        <v>2512</v>
      </c>
      <c r="S2037" s="1"/>
      <c r="T2037" s="227"/>
      <c r="U2037" t="s">
        <v>1944</v>
      </c>
      <c r="V2037" s="227" t="s">
        <v>9474</v>
      </c>
      <c r="AC2037" t="s">
        <v>5614</v>
      </c>
      <c r="AD2037" s="227" t="s">
        <v>9450</v>
      </c>
      <c r="AE2037" t="s">
        <v>5614</v>
      </c>
      <c r="AF2037" s="227" t="s">
        <v>2639</v>
      </c>
      <c r="AK2037" t="s">
        <v>1944</v>
      </c>
      <c r="AL2037" s="214" t="s">
        <v>9192</v>
      </c>
      <c r="AP2037" t="s">
        <v>6327</v>
      </c>
    </row>
    <row r="2038" spans="1:42" x14ac:dyDescent="0.2">
      <c r="O2038" s="1">
        <v>1</v>
      </c>
      <c r="P2038" s="227" t="s">
        <v>1556</v>
      </c>
      <c r="Q2038" s="1">
        <v>1</v>
      </c>
      <c r="R2038" s="227" t="s">
        <v>9470</v>
      </c>
      <c r="T2038" s="227"/>
      <c r="AC2038" s="1">
        <v>1</v>
      </c>
      <c r="AD2038" s="227" t="s">
        <v>9451</v>
      </c>
      <c r="AE2038" s="1">
        <v>1</v>
      </c>
      <c r="AF2038" s="227" t="s">
        <v>9449</v>
      </c>
      <c r="AL2038" s="214"/>
      <c r="AP2038" t="s">
        <v>6327</v>
      </c>
    </row>
    <row r="2039" spans="1:42" x14ac:dyDescent="0.2">
      <c r="O2039" t="s">
        <v>1944</v>
      </c>
      <c r="P2039" s="227" t="s">
        <v>9472</v>
      </c>
      <c r="S2039" s="1"/>
      <c r="T2039" s="227"/>
      <c r="W2039" t="s">
        <v>5614</v>
      </c>
      <c r="X2039" s="227" t="s">
        <v>9475</v>
      </c>
      <c r="Y2039" t="s">
        <v>5614</v>
      </c>
      <c r="Z2039" s="230" t="s">
        <v>9479</v>
      </c>
      <c r="AB2039" s="70"/>
      <c r="AC2039" t="s">
        <v>1944</v>
      </c>
      <c r="AD2039" s="227" t="s">
        <v>9452</v>
      </c>
      <c r="AE2039" t="s">
        <v>1944</v>
      </c>
      <c r="AF2039" s="227" t="s">
        <v>9453</v>
      </c>
      <c r="AP2039" t="s">
        <v>6327</v>
      </c>
    </row>
    <row r="2040" spans="1:42" x14ac:dyDescent="0.2">
      <c r="O2040" s="1">
        <v>1</v>
      </c>
      <c r="P2040" s="227" t="s">
        <v>4841</v>
      </c>
      <c r="R2040" s="17"/>
      <c r="W2040" s="1">
        <v>1</v>
      </c>
      <c r="X2040" s="227" t="s">
        <v>5125</v>
      </c>
      <c r="Y2040" t="s">
        <v>1944</v>
      </c>
      <c r="Z2040" s="227" t="s">
        <v>9478</v>
      </c>
      <c r="AB2040" s="70"/>
      <c r="AC2040" s="1">
        <v>1</v>
      </c>
      <c r="AD2040" s="227" t="s">
        <v>5649</v>
      </c>
      <c r="AF2040" s="17"/>
      <c r="AL2040" s="214"/>
      <c r="AP2040" t="s">
        <v>6327</v>
      </c>
    </row>
    <row r="2041" spans="1:42" x14ac:dyDescent="0.2">
      <c r="O2041" s="1"/>
      <c r="P2041" s="227"/>
      <c r="Q2041" s="1"/>
      <c r="W2041" t="s">
        <v>1944</v>
      </c>
      <c r="X2041" s="227" t="s">
        <v>9477</v>
      </c>
      <c r="Y2041" t="s">
        <v>1944</v>
      </c>
      <c r="AB2041" s="70"/>
      <c r="AC2041" s="1"/>
      <c r="AD2041" s="227"/>
      <c r="AF2041" s="17"/>
      <c r="AL2041" s="214"/>
      <c r="AP2041" t="s">
        <v>6327</v>
      </c>
    </row>
    <row r="2042" spans="1:42" x14ac:dyDescent="0.2">
      <c r="O2042" s="1"/>
      <c r="P2042" s="227"/>
      <c r="S2042" s="1"/>
      <c r="W2042" s="1">
        <v>1</v>
      </c>
      <c r="X2042" s="227" t="s">
        <v>9476</v>
      </c>
      <c r="Y2042" t="s">
        <v>5614</v>
      </c>
      <c r="Z2042" s="227" t="s">
        <v>2506</v>
      </c>
      <c r="AA2042" t="s">
        <v>5614</v>
      </c>
      <c r="AB2042" s="227" t="s">
        <v>9482</v>
      </c>
      <c r="AC2042" t="s">
        <v>5614</v>
      </c>
      <c r="AD2042" s="227" t="s">
        <v>3459</v>
      </c>
      <c r="AF2042" s="17"/>
      <c r="AL2042" s="214"/>
      <c r="AP2042" t="s">
        <v>6327</v>
      </c>
    </row>
    <row r="2043" spans="1:42" x14ac:dyDescent="0.2">
      <c r="O2043" s="1"/>
      <c r="P2043" s="227"/>
      <c r="S2043" s="1"/>
      <c r="Y2043" s="1">
        <v>1</v>
      </c>
      <c r="Z2043" s="227" t="s">
        <v>9480</v>
      </c>
      <c r="AA2043" s="1">
        <v>1</v>
      </c>
      <c r="AB2043" s="227" t="s">
        <v>9483</v>
      </c>
      <c r="AC2043" s="1">
        <v>1</v>
      </c>
      <c r="AD2043" s="227" t="s">
        <v>9481</v>
      </c>
      <c r="AF2043" s="17"/>
      <c r="AL2043" s="214"/>
      <c r="AP2043" t="s">
        <v>6327</v>
      </c>
    </row>
    <row r="2044" spans="1:42" x14ac:dyDescent="0.2">
      <c r="O2044" s="1"/>
      <c r="P2044" s="227"/>
      <c r="S2044" s="1"/>
      <c r="AA2044" t="s">
        <v>1944</v>
      </c>
      <c r="AB2044" s="227" t="s">
        <v>9484</v>
      </c>
      <c r="AC2044" s="1"/>
      <c r="AD2044" s="227"/>
      <c r="AF2044" s="17"/>
      <c r="AL2044" s="214"/>
      <c r="AP2044" t="s">
        <v>6327</v>
      </c>
    </row>
    <row r="2045" spans="1:42" x14ac:dyDescent="0.2">
      <c r="O2045" s="1"/>
      <c r="P2045" s="227"/>
      <c r="S2045" s="1"/>
      <c r="AA2045" s="1">
        <v>1</v>
      </c>
      <c r="AB2045" s="227" t="s">
        <v>557</v>
      </c>
      <c r="AC2045" s="1"/>
      <c r="AD2045" s="227"/>
      <c r="AF2045" s="17"/>
      <c r="AL2045" s="214"/>
      <c r="AP2045" t="s">
        <v>6327</v>
      </c>
    </row>
    <row r="2046" spans="1:42" x14ac:dyDescent="0.2">
      <c r="A2046" s="17" t="s">
        <v>9883</v>
      </c>
      <c r="G2046" s="17"/>
      <c r="H2046" s="17"/>
      <c r="R2046" s="1"/>
      <c r="AB2046" s="70"/>
      <c r="AD2046" s="1"/>
      <c r="AP2046" t="s">
        <v>6327</v>
      </c>
    </row>
    <row r="2047" spans="1:42" x14ac:dyDescent="0.2">
      <c r="K2047" t="s">
        <v>5614</v>
      </c>
      <c r="L2047" s="63" t="s">
        <v>5279</v>
      </c>
      <c r="M2047" t="s">
        <v>5614</v>
      </c>
      <c r="N2047" s="63" t="s">
        <v>2197</v>
      </c>
      <c r="O2047" s="16" t="s">
        <v>4306</v>
      </c>
      <c r="R2047" s="2"/>
      <c r="AB2047" s="70"/>
      <c r="AD2047" s="70"/>
      <c r="AP2047" t="s">
        <v>6327</v>
      </c>
    </row>
    <row r="2048" spans="1:42" x14ac:dyDescent="0.2">
      <c r="K2048" s="1">
        <v>1</v>
      </c>
      <c r="L2048" s="63" t="s">
        <v>5280</v>
      </c>
      <c r="M2048" s="1">
        <v>1</v>
      </c>
      <c r="N2048" s="63" t="s">
        <v>5278</v>
      </c>
      <c r="R2048" s="2"/>
      <c r="AD2048" s="70"/>
      <c r="AP2048" t="s">
        <v>6327</v>
      </c>
    </row>
    <row r="2049" spans="1:42" x14ac:dyDescent="0.2">
      <c r="A2049" s="17" t="s">
        <v>9883</v>
      </c>
      <c r="G2049" s="17"/>
      <c r="H2049" s="17"/>
      <c r="L2049" s="63"/>
      <c r="N2049" s="63"/>
      <c r="O2049" s="35"/>
      <c r="R2049" s="2"/>
      <c r="AD2049" s="70"/>
      <c r="AP2049" t="s">
        <v>6327</v>
      </c>
    </row>
    <row r="2050" spans="1:42" x14ac:dyDescent="0.2">
      <c r="L2050" s="63"/>
      <c r="N2050" s="63"/>
      <c r="O2050" s="16" t="s">
        <v>1763</v>
      </c>
      <c r="R2050" s="2"/>
      <c r="AD2050" s="70"/>
      <c r="AP2050" t="s">
        <v>6327</v>
      </c>
    </row>
    <row r="2051" spans="1:42" x14ac:dyDescent="0.2">
      <c r="L2051" s="63"/>
      <c r="N2051" s="63"/>
      <c r="O2051" t="s">
        <v>5614</v>
      </c>
      <c r="P2051" s="134" t="s">
        <v>1764</v>
      </c>
      <c r="Q2051" t="s">
        <v>5614</v>
      </c>
      <c r="R2051" s="131" t="s">
        <v>1765</v>
      </c>
      <c r="AD2051" s="70"/>
      <c r="AP2051" t="s">
        <v>6327</v>
      </c>
    </row>
    <row r="2052" spans="1:42" x14ac:dyDescent="0.2">
      <c r="L2052" s="63"/>
      <c r="N2052" s="63"/>
      <c r="O2052" t="s">
        <v>1944</v>
      </c>
      <c r="P2052" s="109" t="s">
        <v>2094</v>
      </c>
      <c r="Q2052" s="1">
        <v>1</v>
      </c>
      <c r="R2052" s="131" t="s">
        <v>1766</v>
      </c>
      <c r="AD2052" s="70"/>
      <c r="AP2052" t="s">
        <v>6327</v>
      </c>
    </row>
    <row r="2053" spans="1:42" x14ac:dyDescent="0.2">
      <c r="L2053" s="63"/>
      <c r="N2053" s="63"/>
      <c r="O2053" s="35"/>
      <c r="Q2053" t="s">
        <v>1944</v>
      </c>
      <c r="R2053" s="2"/>
      <c r="AD2053" s="70"/>
      <c r="AP2053" t="s">
        <v>6327</v>
      </c>
    </row>
    <row r="2054" spans="1:42" x14ac:dyDescent="0.2">
      <c r="L2054" s="63"/>
      <c r="N2054" s="63"/>
      <c r="O2054" s="35"/>
      <c r="Q2054" t="s">
        <v>5614</v>
      </c>
      <c r="R2054" s="131" t="s">
        <v>6224</v>
      </c>
      <c r="AD2054" s="70"/>
      <c r="AP2054" t="s">
        <v>6327</v>
      </c>
    </row>
    <row r="2055" spans="1:42" x14ac:dyDescent="0.2">
      <c r="L2055" s="63"/>
      <c r="N2055" s="63"/>
      <c r="O2055" s="35"/>
      <c r="Q2055" s="1">
        <v>1</v>
      </c>
      <c r="R2055" s="131" t="s">
        <v>1767</v>
      </c>
      <c r="AD2055" s="70"/>
      <c r="AP2055" t="s">
        <v>6327</v>
      </c>
    </row>
    <row r="2056" spans="1:42" x14ac:dyDescent="0.2">
      <c r="A2056" s="17" t="s">
        <v>9883</v>
      </c>
      <c r="G2056" s="17"/>
      <c r="H2056" s="17"/>
      <c r="AP2056" t="s">
        <v>6327</v>
      </c>
    </row>
    <row r="2057" spans="1:42" x14ac:dyDescent="0.2">
      <c r="O2057" s="15" t="s">
        <v>4484</v>
      </c>
      <c r="U2057" t="s">
        <v>5614</v>
      </c>
      <c r="V2057" t="s">
        <v>1501</v>
      </c>
      <c r="W2057" t="s">
        <v>5614</v>
      </c>
      <c r="X2057" t="s">
        <v>5220</v>
      </c>
      <c r="Y2057" t="s">
        <v>5614</v>
      </c>
      <c r="Z2057" s="70" t="s">
        <v>5260</v>
      </c>
      <c r="AA2057" t="s">
        <v>5614</v>
      </c>
      <c r="AB2057" s="63" t="s">
        <v>823</v>
      </c>
      <c r="AP2057" t="s">
        <v>6327</v>
      </c>
    </row>
    <row r="2058" spans="1:42" x14ac:dyDescent="0.2">
      <c r="U2058" s="1">
        <v>1</v>
      </c>
      <c r="V2058" s="109" t="s">
        <v>5157</v>
      </c>
      <c r="W2058" s="1">
        <v>1</v>
      </c>
      <c r="X2058" t="s">
        <v>5153</v>
      </c>
      <c r="Y2058" s="1">
        <v>1</v>
      </c>
      <c r="Z2058" s="70" t="s">
        <v>471</v>
      </c>
      <c r="AA2058" s="1">
        <v>1</v>
      </c>
      <c r="AB2058" s="63" t="s">
        <v>2205</v>
      </c>
      <c r="AP2058" t="s">
        <v>6327</v>
      </c>
    </row>
    <row r="2059" spans="1:42" x14ac:dyDescent="0.2">
      <c r="Q2059" t="s">
        <v>5614</v>
      </c>
      <c r="R2059" s="37" t="s">
        <v>6288</v>
      </c>
      <c r="U2059" s="1">
        <v>1</v>
      </c>
      <c r="V2059" t="s">
        <v>5152</v>
      </c>
      <c r="W2059" t="s">
        <v>1944</v>
      </c>
      <c r="Y2059" t="s">
        <v>1944</v>
      </c>
      <c r="Z2059" s="70" t="s">
        <v>5259</v>
      </c>
      <c r="AA2059" t="s">
        <v>1944</v>
      </c>
      <c r="AB2059" s="63" t="s">
        <v>5826</v>
      </c>
      <c r="AP2059" t="s">
        <v>6327</v>
      </c>
    </row>
    <row r="2060" spans="1:42" x14ac:dyDescent="0.2">
      <c r="Q2060" s="1">
        <v>1</v>
      </c>
      <c r="R2060" s="37" t="s">
        <v>3412</v>
      </c>
      <c r="U2060" t="s">
        <v>1944</v>
      </c>
      <c r="V2060" s="109" t="s">
        <v>5163</v>
      </c>
      <c r="W2060" t="s">
        <v>5614</v>
      </c>
      <c r="X2060" s="70" t="s">
        <v>3667</v>
      </c>
      <c r="AA2060" t="s">
        <v>1944</v>
      </c>
      <c r="AB2060" s="63" t="s">
        <v>5825</v>
      </c>
      <c r="AP2060" t="s">
        <v>6327</v>
      </c>
    </row>
    <row r="2061" spans="1:42" x14ac:dyDescent="0.2">
      <c r="Q2061" t="s">
        <v>1944</v>
      </c>
      <c r="R2061" s="38" t="s">
        <v>8733</v>
      </c>
      <c r="W2061" s="1">
        <v>1</v>
      </c>
      <c r="X2061" s="70" t="s">
        <v>5154</v>
      </c>
      <c r="AP2061" t="s">
        <v>6327</v>
      </c>
    </row>
    <row r="2062" spans="1:42" x14ac:dyDescent="0.2">
      <c r="W2062" t="s">
        <v>1944</v>
      </c>
      <c r="AP2062" t="s">
        <v>6327</v>
      </c>
    </row>
    <row r="2063" spans="1:42" x14ac:dyDescent="0.2">
      <c r="W2063" t="s">
        <v>5614</v>
      </c>
      <c r="X2063" t="s">
        <v>4092</v>
      </c>
      <c r="AP2063" t="s">
        <v>6327</v>
      </c>
    </row>
    <row r="2064" spans="1:42" x14ac:dyDescent="0.2">
      <c r="W2064" s="1">
        <v>1</v>
      </c>
      <c r="X2064" t="s">
        <v>5155</v>
      </c>
      <c r="AP2064" t="s">
        <v>6327</v>
      </c>
    </row>
    <row r="2065" spans="1:42" x14ac:dyDescent="0.2">
      <c r="W2065" t="s">
        <v>1944</v>
      </c>
      <c r="AP2065" t="s">
        <v>6327</v>
      </c>
    </row>
    <row r="2066" spans="1:42" x14ac:dyDescent="0.2">
      <c r="W2066" t="s">
        <v>5614</v>
      </c>
      <c r="X2066" t="s">
        <v>6341</v>
      </c>
      <c r="AP2066" t="s">
        <v>6327</v>
      </c>
    </row>
    <row r="2067" spans="1:42" x14ac:dyDescent="0.2">
      <c r="W2067" s="1">
        <v>1</v>
      </c>
      <c r="X2067" t="s">
        <v>5156</v>
      </c>
      <c r="AP2067" t="s">
        <v>6327</v>
      </c>
    </row>
    <row r="2068" spans="1:42" x14ac:dyDescent="0.2">
      <c r="A2068" s="17" t="s">
        <v>9883</v>
      </c>
      <c r="G2068" s="17" t="s">
        <v>8100</v>
      </c>
      <c r="H2068" s="17"/>
      <c r="AP2068" t="s">
        <v>6327</v>
      </c>
    </row>
    <row r="2069" spans="1:42" x14ac:dyDescent="0.2">
      <c r="O2069" s="4" t="s">
        <v>9351</v>
      </c>
      <c r="AP2069" t="s">
        <v>6327</v>
      </c>
    </row>
    <row r="2070" spans="1:42" x14ac:dyDescent="0.2">
      <c r="N2070" s="114" t="s">
        <v>511</v>
      </c>
      <c r="O2070" t="s">
        <v>5614</v>
      </c>
      <c r="P2070" s="93" t="s">
        <v>2397</v>
      </c>
      <c r="Q2070" t="s">
        <v>5614</v>
      </c>
      <c r="R2070" s="63" t="s">
        <v>4112</v>
      </c>
      <c r="U2070" t="s">
        <v>5614</v>
      </c>
      <c r="V2070" t="s">
        <v>4453</v>
      </c>
      <c r="AP2070" t="s">
        <v>6327</v>
      </c>
    </row>
    <row r="2071" spans="1:42" x14ac:dyDescent="0.2">
      <c r="M2071" t="s">
        <v>5614</v>
      </c>
      <c r="N2071" s="63" t="s">
        <v>1889</v>
      </c>
      <c r="O2071" t="s">
        <v>1944</v>
      </c>
      <c r="P2071" s="63" t="s">
        <v>1697</v>
      </c>
      <c r="Q2071" s="1">
        <v>1</v>
      </c>
      <c r="R2071" s="63" t="s">
        <v>6974</v>
      </c>
      <c r="U2071" s="1">
        <v>1</v>
      </c>
      <c r="V2071" t="s">
        <v>7779</v>
      </c>
      <c r="AP2071" t="s">
        <v>6327</v>
      </c>
    </row>
    <row r="2072" spans="1:42" x14ac:dyDescent="0.2">
      <c r="M2072" t="s">
        <v>1944</v>
      </c>
      <c r="N2072" s="93" t="s">
        <v>6688</v>
      </c>
      <c r="O2072" s="1">
        <v>1</v>
      </c>
      <c r="P2072" s="63" t="s">
        <v>1891</v>
      </c>
      <c r="Q2072" t="s">
        <v>1944</v>
      </c>
      <c r="R2072" s="114" t="s">
        <v>511</v>
      </c>
      <c r="U2072" t="s">
        <v>1944</v>
      </c>
      <c r="V2072" s="114" t="s">
        <v>511</v>
      </c>
      <c r="AP2072" t="s">
        <v>6327</v>
      </c>
    </row>
    <row r="2073" spans="1:42" x14ac:dyDescent="0.2">
      <c r="M2073" s="1">
        <v>1</v>
      </c>
      <c r="N2073" s="63" t="s">
        <v>6971</v>
      </c>
      <c r="O2073" t="s">
        <v>1944</v>
      </c>
      <c r="P2073" t="s">
        <v>6972</v>
      </c>
      <c r="Q2073" t="s">
        <v>5614</v>
      </c>
      <c r="R2073" s="93" t="s">
        <v>5107</v>
      </c>
      <c r="U2073" t="s">
        <v>5614</v>
      </c>
      <c r="V2073" t="s">
        <v>4999</v>
      </c>
      <c r="AP2073" t="s">
        <v>6327</v>
      </c>
    </row>
    <row r="2074" spans="1:42" x14ac:dyDescent="0.2">
      <c r="M2074" s="1">
        <v>1</v>
      </c>
      <c r="N2074" s="63" t="s">
        <v>1890</v>
      </c>
      <c r="O2074" s="1">
        <v>1</v>
      </c>
      <c r="P2074" t="s">
        <v>6973</v>
      </c>
      <c r="Q2074" s="1">
        <v>1</v>
      </c>
      <c r="R2074" s="63" t="s">
        <v>5108</v>
      </c>
      <c r="U2074" s="1">
        <v>1</v>
      </c>
      <c r="V2074" t="s">
        <v>1061</v>
      </c>
      <c r="AP2074" t="s">
        <v>6327</v>
      </c>
    </row>
    <row r="2075" spans="1:42" x14ac:dyDescent="0.2">
      <c r="M2075" t="s">
        <v>5880</v>
      </c>
      <c r="O2075" t="s">
        <v>1944</v>
      </c>
      <c r="P2075" s="63" t="s">
        <v>3032</v>
      </c>
      <c r="Q2075" t="s">
        <v>1944</v>
      </c>
      <c r="U2075" t="s">
        <v>1944</v>
      </c>
      <c r="V2075" s="63" t="s">
        <v>5319</v>
      </c>
      <c r="X2075" s="114" t="s">
        <v>511</v>
      </c>
      <c r="AP2075" t="s">
        <v>6327</v>
      </c>
    </row>
    <row r="2076" spans="1:42" x14ac:dyDescent="0.2">
      <c r="M2076" t="s">
        <v>1944</v>
      </c>
      <c r="O2076" s="1">
        <v>1</v>
      </c>
      <c r="P2076" s="63" t="s">
        <v>5661</v>
      </c>
      <c r="Q2076" t="s">
        <v>5614</v>
      </c>
      <c r="R2076" s="63" t="s">
        <v>4115</v>
      </c>
      <c r="U2076" t="s">
        <v>1944</v>
      </c>
      <c r="W2076" t="s">
        <v>5614</v>
      </c>
      <c r="X2076" s="63" t="s">
        <v>3417</v>
      </c>
      <c r="AP2076" t="s">
        <v>6327</v>
      </c>
    </row>
    <row r="2077" spans="1:42" x14ac:dyDescent="0.2">
      <c r="M2077" t="s">
        <v>1944</v>
      </c>
      <c r="O2077" t="s">
        <v>1944</v>
      </c>
      <c r="P2077" s="114" t="s">
        <v>511</v>
      </c>
      <c r="Q2077" s="1">
        <v>1</v>
      </c>
      <c r="R2077" s="63" t="s">
        <v>1855</v>
      </c>
      <c r="U2077" t="s">
        <v>5614</v>
      </c>
      <c r="V2077" t="s">
        <v>3287</v>
      </c>
      <c r="W2077" s="1">
        <v>1</v>
      </c>
      <c r="X2077" s="63" t="s">
        <v>5379</v>
      </c>
      <c r="AF2077" s="38"/>
      <c r="AP2077" t="s">
        <v>6327</v>
      </c>
    </row>
    <row r="2078" spans="1:42" x14ac:dyDescent="0.2">
      <c r="M2078" t="s">
        <v>1944</v>
      </c>
      <c r="O2078" t="s">
        <v>5614</v>
      </c>
      <c r="P2078" s="63" t="s">
        <v>1892</v>
      </c>
      <c r="Q2078" t="s">
        <v>1944</v>
      </c>
      <c r="T2078" s="114" t="s">
        <v>511</v>
      </c>
      <c r="U2078" s="1">
        <v>1</v>
      </c>
      <c r="V2078" t="s">
        <v>1056</v>
      </c>
      <c r="W2078" t="s">
        <v>1944</v>
      </c>
      <c r="AP2078" t="s">
        <v>6327</v>
      </c>
    </row>
    <row r="2079" spans="1:42" x14ac:dyDescent="0.2">
      <c r="M2079" t="s">
        <v>1944</v>
      </c>
      <c r="O2079" s="1">
        <v>1</v>
      </c>
      <c r="P2079" s="63" t="s">
        <v>1893</v>
      </c>
      <c r="Q2079" t="s">
        <v>5614</v>
      </c>
      <c r="R2079" s="63" t="s">
        <v>5109</v>
      </c>
      <c r="S2079" t="s">
        <v>5614</v>
      </c>
      <c r="T2079" s="63" t="s">
        <v>2645</v>
      </c>
      <c r="U2079" t="s">
        <v>1944</v>
      </c>
      <c r="W2079" t="s">
        <v>5614</v>
      </c>
      <c r="X2079" s="63" t="s">
        <v>2194</v>
      </c>
      <c r="AF2079" s="76"/>
      <c r="AP2079" t="s">
        <v>6327</v>
      </c>
    </row>
    <row r="2080" spans="1:42" x14ac:dyDescent="0.2">
      <c r="M2080" t="s">
        <v>1944</v>
      </c>
      <c r="O2080" t="s">
        <v>1944</v>
      </c>
      <c r="Q2080" s="1">
        <v>1</v>
      </c>
      <c r="R2080" s="63" t="s">
        <v>5110</v>
      </c>
      <c r="S2080" s="1">
        <v>1</v>
      </c>
      <c r="T2080" s="63" t="s">
        <v>2644</v>
      </c>
      <c r="U2080" t="s">
        <v>5614</v>
      </c>
      <c r="V2080" t="s">
        <v>2475</v>
      </c>
      <c r="W2080" s="1">
        <v>1</v>
      </c>
      <c r="X2080" s="63" t="s">
        <v>5380</v>
      </c>
      <c r="AP2080" t="s">
        <v>6327</v>
      </c>
    </row>
    <row r="2081" spans="13:42" x14ac:dyDescent="0.2">
      <c r="M2081" t="s">
        <v>1944</v>
      </c>
      <c r="O2081" t="s">
        <v>5614</v>
      </c>
      <c r="P2081" s="63" t="s">
        <v>5220</v>
      </c>
      <c r="Q2081" t="s">
        <v>1944</v>
      </c>
      <c r="S2081" t="s">
        <v>1944</v>
      </c>
      <c r="T2081" s="63" t="s">
        <v>2321</v>
      </c>
      <c r="U2081" s="1">
        <v>1</v>
      </c>
      <c r="V2081" t="s">
        <v>1057</v>
      </c>
      <c r="W2081" t="s">
        <v>1944</v>
      </c>
      <c r="AP2081" t="s">
        <v>6327</v>
      </c>
    </row>
    <row r="2082" spans="13:42" x14ac:dyDescent="0.2">
      <c r="M2082" t="s">
        <v>1944</v>
      </c>
      <c r="O2082" s="1">
        <v>1</v>
      </c>
      <c r="P2082" s="63" t="s">
        <v>2393</v>
      </c>
      <c r="Q2082" t="s">
        <v>5880</v>
      </c>
      <c r="S2082" s="1">
        <v>1</v>
      </c>
      <c r="T2082" t="s">
        <v>2320</v>
      </c>
      <c r="U2082" t="s">
        <v>1944</v>
      </c>
      <c r="W2082" t="s">
        <v>5614</v>
      </c>
      <c r="X2082" s="63" t="s">
        <v>522</v>
      </c>
      <c r="AP2082" t="s">
        <v>6327</v>
      </c>
    </row>
    <row r="2083" spans="13:42" x14ac:dyDescent="0.2">
      <c r="M2083" t="s">
        <v>1944</v>
      </c>
      <c r="O2083" t="s">
        <v>1944</v>
      </c>
      <c r="Q2083" t="s">
        <v>5614</v>
      </c>
      <c r="R2083" s="63" t="s">
        <v>3038</v>
      </c>
      <c r="S2083" t="s">
        <v>1944</v>
      </c>
      <c r="U2083" t="s">
        <v>5614</v>
      </c>
      <c r="V2083" t="s">
        <v>967</v>
      </c>
      <c r="W2083" s="1">
        <v>1</v>
      </c>
      <c r="X2083" s="63" t="s">
        <v>5381</v>
      </c>
      <c r="AP2083" t="s">
        <v>6327</v>
      </c>
    </row>
    <row r="2084" spans="13:42" x14ac:dyDescent="0.2">
      <c r="M2084" t="s">
        <v>1944</v>
      </c>
      <c r="O2084" t="s">
        <v>5614</v>
      </c>
      <c r="P2084" s="93" t="s">
        <v>2211</v>
      </c>
      <c r="Q2084" s="1">
        <v>1</v>
      </c>
      <c r="R2084" s="63" t="s">
        <v>3039</v>
      </c>
      <c r="S2084" t="s">
        <v>1944</v>
      </c>
      <c r="U2084" s="1">
        <v>1</v>
      </c>
      <c r="V2084" t="s">
        <v>1058</v>
      </c>
      <c r="W2084" t="s">
        <v>1944</v>
      </c>
      <c r="AP2084" t="s">
        <v>6327</v>
      </c>
    </row>
    <row r="2085" spans="13:42" x14ac:dyDescent="0.2">
      <c r="M2085" t="s">
        <v>1944</v>
      </c>
      <c r="O2085" s="1">
        <v>1</v>
      </c>
      <c r="P2085" s="63" t="s">
        <v>6687</v>
      </c>
      <c r="Q2085" t="s">
        <v>1944</v>
      </c>
      <c r="R2085" s="63" t="s">
        <v>2643</v>
      </c>
      <c r="S2085" t="s">
        <v>5614</v>
      </c>
      <c r="T2085" s="63" t="s">
        <v>4115</v>
      </c>
      <c r="U2085" s="1">
        <v>1</v>
      </c>
      <c r="V2085" s="63" t="s">
        <v>5386</v>
      </c>
      <c r="W2085" t="s">
        <v>5614</v>
      </c>
      <c r="X2085" s="63" t="s">
        <v>5378</v>
      </c>
      <c r="AP2085" t="s">
        <v>6327</v>
      </c>
    </row>
    <row r="2086" spans="13:42" x14ac:dyDescent="0.2">
      <c r="M2086" t="s">
        <v>1944</v>
      </c>
      <c r="Q2086" s="1">
        <v>1</v>
      </c>
      <c r="R2086" s="63" t="s">
        <v>4646</v>
      </c>
      <c r="S2086" s="1">
        <v>1</v>
      </c>
      <c r="T2086" s="63" t="s">
        <v>3040</v>
      </c>
      <c r="U2086" t="s">
        <v>1944</v>
      </c>
      <c r="V2086" s="63" t="s">
        <v>5387</v>
      </c>
      <c r="W2086" s="1">
        <v>1</v>
      </c>
      <c r="X2086" s="63" t="s">
        <v>5382</v>
      </c>
      <c r="AP2086" t="s">
        <v>6327</v>
      </c>
    </row>
    <row r="2087" spans="13:42" x14ac:dyDescent="0.2">
      <c r="M2087" t="s">
        <v>5614</v>
      </c>
      <c r="N2087" s="63" t="s">
        <v>2395</v>
      </c>
      <c r="O2087" t="s">
        <v>5614</v>
      </c>
      <c r="P2087" s="63" t="s">
        <v>4115</v>
      </c>
      <c r="S2087" t="s">
        <v>1944</v>
      </c>
      <c r="U2087" t="s">
        <v>1944</v>
      </c>
      <c r="W2087" t="s">
        <v>1944</v>
      </c>
      <c r="AP2087" t="s">
        <v>6327</v>
      </c>
    </row>
    <row r="2088" spans="13:42" x14ac:dyDescent="0.2">
      <c r="M2088" s="1">
        <v>1</v>
      </c>
      <c r="N2088" s="63" t="s">
        <v>2394</v>
      </c>
      <c r="O2088" s="1">
        <v>1</v>
      </c>
      <c r="P2088" s="63" t="s">
        <v>3037</v>
      </c>
      <c r="S2088" t="s">
        <v>5614</v>
      </c>
      <c r="T2088" s="63" t="s">
        <v>4999</v>
      </c>
      <c r="U2088" t="s">
        <v>5614</v>
      </c>
      <c r="V2088" t="s">
        <v>5711</v>
      </c>
      <c r="W2088" t="s">
        <v>5614</v>
      </c>
      <c r="X2088" s="63" t="s">
        <v>967</v>
      </c>
      <c r="AP2088" t="s">
        <v>6327</v>
      </c>
    </row>
    <row r="2089" spans="13:42" x14ac:dyDescent="0.2">
      <c r="M2089" t="s">
        <v>1944</v>
      </c>
      <c r="N2089" s="63" t="s">
        <v>4166</v>
      </c>
      <c r="S2089" s="1">
        <v>1</v>
      </c>
      <c r="T2089" s="63" t="s">
        <v>3041</v>
      </c>
      <c r="U2089" s="1">
        <v>1</v>
      </c>
      <c r="V2089" t="s">
        <v>2319</v>
      </c>
      <c r="W2089" s="1">
        <v>1</v>
      </c>
      <c r="X2089" s="63" t="s">
        <v>5389</v>
      </c>
      <c r="AB2089" s="37"/>
      <c r="AP2089" t="s">
        <v>6327</v>
      </c>
    </row>
    <row r="2090" spans="13:42" x14ac:dyDescent="0.2">
      <c r="M2090" t="s">
        <v>5880</v>
      </c>
      <c r="S2090" t="s">
        <v>1944</v>
      </c>
      <c r="T2090" s="63" t="s">
        <v>6970</v>
      </c>
      <c r="U2090" t="s">
        <v>1944</v>
      </c>
      <c r="W2090" t="s">
        <v>1944</v>
      </c>
      <c r="AP2090" t="s">
        <v>6327</v>
      </c>
    </row>
    <row r="2091" spans="13:42" x14ac:dyDescent="0.2">
      <c r="M2091" t="s">
        <v>5614</v>
      </c>
      <c r="N2091" s="63" t="s">
        <v>3790</v>
      </c>
      <c r="S2091" t="s">
        <v>1944</v>
      </c>
      <c r="U2091" t="s">
        <v>5614</v>
      </c>
      <c r="V2091" t="s">
        <v>2011</v>
      </c>
      <c r="W2091" t="s">
        <v>5614</v>
      </c>
      <c r="X2091" s="63" t="s">
        <v>5740</v>
      </c>
      <c r="AB2091" s="37"/>
      <c r="AP2091" t="s">
        <v>6327</v>
      </c>
    </row>
    <row r="2092" spans="13:42" x14ac:dyDescent="0.2">
      <c r="M2092" s="1">
        <v>1</v>
      </c>
      <c r="N2092" s="63" t="s">
        <v>3571</v>
      </c>
      <c r="S2092" t="s">
        <v>5614</v>
      </c>
      <c r="T2092" s="63" t="s">
        <v>6088</v>
      </c>
      <c r="U2092" s="1">
        <v>1</v>
      </c>
      <c r="V2092" s="70" t="s">
        <v>1059</v>
      </c>
      <c r="W2092" s="1">
        <v>1</v>
      </c>
      <c r="X2092" s="63" t="s">
        <v>5383</v>
      </c>
      <c r="AB2092" s="37"/>
      <c r="AP2092" t="s">
        <v>6327</v>
      </c>
    </row>
    <row r="2093" spans="13:42" x14ac:dyDescent="0.2">
      <c r="M2093" t="s">
        <v>1944</v>
      </c>
      <c r="N2093" s="63" t="s">
        <v>3791</v>
      </c>
      <c r="P2093" s="114" t="s">
        <v>511</v>
      </c>
      <c r="S2093" s="1">
        <v>1</v>
      </c>
      <c r="T2093" s="63" t="s">
        <v>6686</v>
      </c>
      <c r="U2093" t="s">
        <v>1944</v>
      </c>
      <c r="W2093" t="s">
        <v>1944</v>
      </c>
      <c r="AB2093" s="37"/>
      <c r="AP2093" t="s">
        <v>6327</v>
      </c>
    </row>
    <row r="2094" spans="13:42" x14ac:dyDescent="0.2">
      <c r="M2094" t="s">
        <v>5880</v>
      </c>
      <c r="O2094" t="s">
        <v>5614</v>
      </c>
      <c r="P2094" s="93" t="s">
        <v>4896</v>
      </c>
      <c r="S2094" t="s">
        <v>1944</v>
      </c>
      <c r="U2094" t="s">
        <v>5614</v>
      </c>
      <c r="V2094" t="s">
        <v>4271</v>
      </c>
      <c r="W2094" t="s">
        <v>5614</v>
      </c>
      <c r="X2094" s="63" t="s">
        <v>4115</v>
      </c>
      <c r="AB2094" s="37"/>
      <c r="AP2094" t="s">
        <v>6327</v>
      </c>
    </row>
    <row r="2095" spans="13:42" x14ac:dyDescent="0.2">
      <c r="M2095" t="s">
        <v>5614</v>
      </c>
      <c r="N2095" s="93" t="s">
        <v>4893</v>
      </c>
      <c r="O2095" s="1">
        <v>1</v>
      </c>
      <c r="P2095" s="63" t="s">
        <v>4897</v>
      </c>
      <c r="S2095" t="s">
        <v>1944</v>
      </c>
      <c r="U2095" s="1">
        <v>1</v>
      </c>
      <c r="V2095" t="s">
        <v>1060</v>
      </c>
      <c r="W2095" s="1">
        <v>1</v>
      </c>
      <c r="X2095" s="63" t="s">
        <v>5392</v>
      </c>
      <c r="AB2095" s="37"/>
      <c r="AP2095" t="s">
        <v>6327</v>
      </c>
    </row>
    <row r="2096" spans="13:42" x14ac:dyDescent="0.2">
      <c r="M2096" s="1">
        <v>1</v>
      </c>
      <c r="N2096" s="63" t="s">
        <v>4894</v>
      </c>
      <c r="O2096" t="s">
        <v>1944</v>
      </c>
      <c r="S2096" t="s">
        <v>1944</v>
      </c>
      <c r="W2096" t="s">
        <v>1944</v>
      </c>
      <c r="AB2096" s="37"/>
      <c r="AP2096" t="s">
        <v>6327</v>
      </c>
    </row>
    <row r="2097" spans="13:42" x14ac:dyDescent="0.2">
      <c r="M2097" s="1">
        <v>1</v>
      </c>
      <c r="N2097" s="63" t="s">
        <v>4895</v>
      </c>
      <c r="O2097" t="s">
        <v>5614</v>
      </c>
      <c r="P2097" s="63" t="s">
        <v>6224</v>
      </c>
      <c r="S2097" t="s">
        <v>5614</v>
      </c>
      <c r="T2097" s="63" t="s">
        <v>3042</v>
      </c>
      <c r="U2097" t="s">
        <v>5614</v>
      </c>
      <c r="V2097" s="93" t="s">
        <v>5376</v>
      </c>
      <c r="W2097" t="s">
        <v>5614</v>
      </c>
      <c r="X2097" s="63" t="s">
        <v>814</v>
      </c>
      <c r="AB2097" s="37"/>
      <c r="AP2097" t="s">
        <v>6327</v>
      </c>
    </row>
    <row r="2098" spans="13:42" x14ac:dyDescent="0.2">
      <c r="M2098" t="s">
        <v>5880</v>
      </c>
      <c r="O2098" s="1">
        <v>1</v>
      </c>
      <c r="P2098" s="63" t="s">
        <v>4898</v>
      </c>
      <c r="S2098" s="1">
        <v>1</v>
      </c>
      <c r="T2098" s="63" t="s">
        <v>2398</v>
      </c>
      <c r="U2098" s="1">
        <v>1</v>
      </c>
      <c r="V2098" s="63" t="s">
        <v>3044</v>
      </c>
      <c r="W2098" s="1">
        <v>1</v>
      </c>
      <c r="X2098" s="63" t="s">
        <v>4996</v>
      </c>
      <c r="AB2098" s="37"/>
      <c r="AP2098" t="s">
        <v>6327</v>
      </c>
    </row>
    <row r="2099" spans="13:42" x14ac:dyDescent="0.2">
      <c r="M2099" t="s">
        <v>5614</v>
      </c>
      <c r="N2099" s="63" t="s">
        <v>5361</v>
      </c>
      <c r="O2099" t="s">
        <v>1944</v>
      </c>
      <c r="S2099" s="1">
        <v>1</v>
      </c>
      <c r="T2099" s="63" t="s">
        <v>3043</v>
      </c>
      <c r="U2099" t="s">
        <v>1944</v>
      </c>
      <c r="V2099" s="63" t="s">
        <v>5377</v>
      </c>
      <c r="W2099" t="s">
        <v>1944</v>
      </c>
      <c r="AB2099" s="37"/>
      <c r="AP2099" t="s">
        <v>6327</v>
      </c>
    </row>
    <row r="2100" spans="13:42" x14ac:dyDescent="0.2">
      <c r="M2100" s="1">
        <v>1</v>
      </c>
      <c r="N2100" s="63" t="s">
        <v>502</v>
      </c>
      <c r="O2100" t="s">
        <v>5614</v>
      </c>
      <c r="P2100" s="63" t="s">
        <v>4899</v>
      </c>
      <c r="S2100" t="s">
        <v>1944</v>
      </c>
      <c r="T2100" s="63" t="s">
        <v>7583</v>
      </c>
      <c r="U2100" s="1">
        <v>1</v>
      </c>
      <c r="V2100" s="63" t="s">
        <v>5390</v>
      </c>
      <c r="W2100" t="s">
        <v>5614</v>
      </c>
      <c r="X2100" s="63" t="s">
        <v>2563</v>
      </c>
      <c r="AB2100" s="37"/>
      <c r="AP2100" t="s">
        <v>6327</v>
      </c>
    </row>
    <row r="2101" spans="13:42" x14ac:dyDescent="0.2">
      <c r="M2101" t="s">
        <v>1944</v>
      </c>
      <c r="N2101" s="63" t="s">
        <v>3789</v>
      </c>
      <c r="O2101" s="1">
        <v>1</v>
      </c>
      <c r="P2101" s="63" t="s">
        <v>3002</v>
      </c>
      <c r="S2101" t="s">
        <v>1944</v>
      </c>
      <c r="T2101" s="63" t="s">
        <v>2609</v>
      </c>
      <c r="U2101" t="s">
        <v>1944</v>
      </c>
      <c r="V2101" s="63" t="s">
        <v>5391</v>
      </c>
      <c r="W2101" s="1">
        <v>1</v>
      </c>
      <c r="X2101" s="63" t="s">
        <v>4994</v>
      </c>
      <c r="AB2101" s="37"/>
      <c r="AP2101" t="s">
        <v>6327</v>
      </c>
    </row>
    <row r="2102" spans="13:42" x14ac:dyDescent="0.2">
      <c r="N2102" s="114" t="s">
        <v>511</v>
      </c>
      <c r="S2102" t="s">
        <v>1944</v>
      </c>
      <c r="T2102" s="63" t="s">
        <v>4991</v>
      </c>
      <c r="U2102" s="1">
        <v>1</v>
      </c>
      <c r="V2102" s="63" t="s">
        <v>1729</v>
      </c>
      <c r="AB2102" s="37"/>
      <c r="AP2102" t="s">
        <v>6327</v>
      </c>
    </row>
    <row r="2103" spans="13:42" x14ac:dyDescent="0.2">
      <c r="T2103" s="114" t="s">
        <v>511</v>
      </c>
      <c r="U2103" t="s">
        <v>1944</v>
      </c>
      <c r="X2103" s="114" t="s">
        <v>511</v>
      </c>
      <c r="AB2103" s="37"/>
      <c r="AP2103" t="s">
        <v>6327</v>
      </c>
    </row>
    <row r="2104" spans="13:42" x14ac:dyDescent="0.2">
      <c r="U2104" t="s">
        <v>5614</v>
      </c>
      <c r="V2104" s="63" t="s">
        <v>1501</v>
      </c>
      <c r="W2104" t="s">
        <v>5614</v>
      </c>
      <c r="X2104" s="63" t="s">
        <v>4521</v>
      </c>
      <c r="AB2104" s="37"/>
      <c r="AP2104" t="s">
        <v>6327</v>
      </c>
    </row>
    <row r="2105" spans="13:42" x14ac:dyDescent="0.2">
      <c r="U2105" s="1">
        <v>1</v>
      </c>
      <c r="V2105" s="63" t="s">
        <v>4995</v>
      </c>
      <c r="W2105" s="1">
        <v>1</v>
      </c>
      <c r="X2105" s="63" t="s">
        <v>4993</v>
      </c>
      <c r="AB2105" s="37"/>
      <c r="AP2105" t="s">
        <v>6327</v>
      </c>
    </row>
    <row r="2106" spans="13:42" x14ac:dyDescent="0.2">
      <c r="U2106" t="s">
        <v>1944</v>
      </c>
      <c r="V2106" s="63" t="s">
        <v>5384</v>
      </c>
      <c r="AB2106" s="37"/>
      <c r="AP2106" t="s">
        <v>6327</v>
      </c>
    </row>
    <row r="2107" spans="13:42" x14ac:dyDescent="0.2">
      <c r="U2107" s="1">
        <v>1</v>
      </c>
      <c r="V2107" s="63" t="s">
        <v>5385</v>
      </c>
      <c r="AB2107" s="37"/>
      <c r="AP2107" t="s">
        <v>6327</v>
      </c>
    </row>
    <row r="2108" spans="13:42" x14ac:dyDescent="0.2">
      <c r="U2108" t="s">
        <v>1944</v>
      </c>
      <c r="AB2108" s="37"/>
      <c r="AP2108" t="s">
        <v>6327</v>
      </c>
    </row>
    <row r="2109" spans="13:42" x14ac:dyDescent="0.2">
      <c r="U2109" t="s">
        <v>5614</v>
      </c>
      <c r="V2109" s="63" t="s">
        <v>611</v>
      </c>
      <c r="AB2109" s="37"/>
      <c r="AP2109" t="s">
        <v>6327</v>
      </c>
    </row>
    <row r="2110" spans="13:42" x14ac:dyDescent="0.2">
      <c r="U2110" s="1">
        <v>1</v>
      </c>
      <c r="V2110" s="63" t="s">
        <v>4989</v>
      </c>
      <c r="AB2110" s="37"/>
      <c r="AP2110" t="s">
        <v>6327</v>
      </c>
    </row>
    <row r="2111" spans="13:42" x14ac:dyDescent="0.2">
      <c r="U2111" t="s">
        <v>1944</v>
      </c>
      <c r="AB2111" s="37"/>
      <c r="AP2111" t="s">
        <v>6327</v>
      </c>
    </row>
    <row r="2112" spans="13:42" x14ac:dyDescent="0.2">
      <c r="U2112" t="s">
        <v>5614</v>
      </c>
      <c r="V2112" s="63" t="s">
        <v>2508</v>
      </c>
      <c r="AB2112" s="37"/>
      <c r="AP2112" t="s">
        <v>6327</v>
      </c>
    </row>
    <row r="2113" spans="21:42" x14ac:dyDescent="0.2">
      <c r="U2113" s="1">
        <v>1</v>
      </c>
      <c r="V2113" s="63" t="s">
        <v>4990</v>
      </c>
      <c r="AB2113" s="37"/>
      <c r="AP2113" t="s">
        <v>6327</v>
      </c>
    </row>
    <row r="2114" spans="21:42" x14ac:dyDescent="0.2">
      <c r="U2114" t="s">
        <v>1944</v>
      </c>
      <c r="V2114" s="63"/>
      <c r="AB2114" s="37"/>
      <c r="AP2114" t="s">
        <v>6327</v>
      </c>
    </row>
    <row r="2115" spans="21:42" x14ac:dyDescent="0.2">
      <c r="U2115" t="s">
        <v>5614</v>
      </c>
      <c r="V2115" s="63" t="s">
        <v>5047</v>
      </c>
      <c r="AB2115" s="37"/>
      <c r="AP2115" t="s">
        <v>6327</v>
      </c>
    </row>
    <row r="2116" spans="21:42" x14ac:dyDescent="0.2">
      <c r="U2116" s="1">
        <v>1</v>
      </c>
      <c r="V2116" s="63" t="s">
        <v>5388</v>
      </c>
      <c r="AB2116" s="37"/>
      <c r="AP2116" t="s">
        <v>6327</v>
      </c>
    </row>
    <row r="2117" spans="21:42" x14ac:dyDescent="0.2">
      <c r="U2117" t="s">
        <v>1944</v>
      </c>
      <c r="V2117" s="63"/>
      <c r="AB2117" s="37"/>
      <c r="AP2117" t="s">
        <v>6327</v>
      </c>
    </row>
    <row r="2118" spans="21:42" x14ac:dyDescent="0.2">
      <c r="U2118" t="s">
        <v>5614</v>
      </c>
      <c r="V2118" s="63" t="s">
        <v>5047</v>
      </c>
      <c r="AB2118" s="37"/>
      <c r="AP2118" t="s">
        <v>6327</v>
      </c>
    </row>
    <row r="2119" spans="21:42" x14ac:dyDescent="0.2">
      <c r="U2119" s="1">
        <v>1</v>
      </c>
      <c r="V2119" s="63" t="s">
        <v>5048</v>
      </c>
      <c r="AB2119" s="37"/>
      <c r="AP2119" t="s">
        <v>6327</v>
      </c>
    </row>
    <row r="2120" spans="21:42" x14ac:dyDescent="0.2">
      <c r="U2120" t="s">
        <v>1944</v>
      </c>
      <c r="V2120" s="63"/>
      <c r="AB2120" s="37"/>
      <c r="AP2120" t="s">
        <v>6327</v>
      </c>
    </row>
    <row r="2121" spans="21:42" x14ac:dyDescent="0.2">
      <c r="U2121" t="s">
        <v>5614</v>
      </c>
      <c r="V2121" s="63" t="s">
        <v>6813</v>
      </c>
      <c r="AB2121" s="37"/>
      <c r="AP2121" t="s">
        <v>6327</v>
      </c>
    </row>
    <row r="2122" spans="21:42" x14ac:dyDescent="0.2">
      <c r="U2122" s="1">
        <v>1</v>
      </c>
      <c r="V2122" s="63" t="s">
        <v>5049</v>
      </c>
      <c r="AB2122" s="37"/>
      <c r="AP2122" t="s">
        <v>6327</v>
      </c>
    </row>
    <row r="2123" spans="21:42" x14ac:dyDescent="0.2">
      <c r="U2123" t="s">
        <v>1944</v>
      </c>
      <c r="V2123" s="63"/>
      <c r="AB2123" s="37"/>
      <c r="AP2123" t="s">
        <v>6327</v>
      </c>
    </row>
    <row r="2124" spans="21:42" x14ac:dyDescent="0.2">
      <c r="U2124" t="s">
        <v>5614</v>
      </c>
      <c r="V2124" s="63" t="s">
        <v>4997</v>
      </c>
      <c r="AB2124" s="37"/>
      <c r="AP2124" t="s">
        <v>6327</v>
      </c>
    </row>
    <row r="2125" spans="21:42" x14ac:dyDescent="0.2">
      <c r="U2125" s="1">
        <v>1</v>
      </c>
      <c r="V2125" s="63" t="s">
        <v>5374</v>
      </c>
      <c r="AB2125" s="37"/>
      <c r="AP2125" t="s">
        <v>6327</v>
      </c>
    </row>
    <row r="2126" spans="21:42" x14ac:dyDescent="0.2">
      <c r="U2126" t="s">
        <v>1944</v>
      </c>
      <c r="V2126" s="63" t="s">
        <v>4998</v>
      </c>
      <c r="AB2126" s="37"/>
      <c r="AP2126" t="s">
        <v>6327</v>
      </c>
    </row>
    <row r="2127" spans="21:42" x14ac:dyDescent="0.2">
      <c r="U2127" t="s">
        <v>1944</v>
      </c>
      <c r="V2127" s="114" t="s">
        <v>511</v>
      </c>
      <c r="AB2127" s="37"/>
      <c r="AP2127" t="s">
        <v>6327</v>
      </c>
    </row>
    <row r="2128" spans="21:42" x14ac:dyDescent="0.2">
      <c r="U2128" t="s">
        <v>5614</v>
      </c>
      <c r="V2128" s="63" t="s">
        <v>2639</v>
      </c>
      <c r="AB2128" s="37"/>
      <c r="AP2128" t="s">
        <v>6327</v>
      </c>
    </row>
    <row r="2129" spans="1:42" x14ac:dyDescent="0.2">
      <c r="U2129" s="1">
        <v>1</v>
      </c>
      <c r="V2129" s="63" t="s">
        <v>5375</v>
      </c>
      <c r="AB2129" s="37"/>
      <c r="AP2129" t="s">
        <v>6327</v>
      </c>
    </row>
    <row r="2130" spans="1:42" x14ac:dyDescent="0.2">
      <c r="A2130" s="17" t="s">
        <v>8100</v>
      </c>
      <c r="G2130" s="17"/>
      <c r="H2130" s="17"/>
      <c r="O2130" s="35"/>
      <c r="V2130" s="63"/>
      <c r="AB2130" s="37"/>
      <c r="AP2130" t="s">
        <v>6327</v>
      </c>
    </row>
    <row r="2131" spans="1:42" x14ac:dyDescent="0.2">
      <c r="O2131" s="16" t="s">
        <v>6378</v>
      </c>
      <c r="V2131" s="63"/>
      <c r="AB2131" s="37"/>
      <c r="AI2131" t="s">
        <v>5614</v>
      </c>
      <c r="AJ2131" s="35" t="s">
        <v>6379</v>
      </c>
      <c r="AP2131" t="s">
        <v>6327</v>
      </c>
    </row>
    <row r="2132" spans="1:42" x14ac:dyDescent="0.2">
      <c r="O2132" s="16"/>
      <c r="V2132" s="63"/>
      <c r="AB2132" s="37"/>
      <c r="AI2132" s="1">
        <v>1</v>
      </c>
      <c r="AJ2132" s="197" t="s">
        <v>2996</v>
      </c>
      <c r="AP2132" t="s">
        <v>6327</v>
      </c>
    </row>
    <row r="2133" spans="1:42" x14ac:dyDescent="0.2">
      <c r="O2133" s="35"/>
      <c r="V2133" s="63"/>
      <c r="AB2133" s="37"/>
      <c r="AI2133" t="s">
        <v>1944</v>
      </c>
      <c r="AJ2133" s="132" t="s">
        <v>6380</v>
      </c>
      <c r="AP2133" t="s">
        <v>6327</v>
      </c>
    </row>
    <row r="2134" spans="1:42" x14ac:dyDescent="0.2">
      <c r="V2134" s="63"/>
      <c r="AB2134" s="37"/>
      <c r="AI2134" t="s">
        <v>1944</v>
      </c>
      <c r="AJ2134" s="132" t="s">
        <v>8477</v>
      </c>
      <c r="AP2134" t="s">
        <v>6327</v>
      </c>
    </row>
    <row r="2135" spans="1:42" x14ac:dyDescent="0.2">
      <c r="A2135" s="17" t="s">
        <v>8100</v>
      </c>
      <c r="O2135" s="166"/>
      <c r="V2135" s="63"/>
      <c r="AB2135" s="37"/>
      <c r="AJ2135" s="132"/>
      <c r="AP2135" t="s">
        <v>6327</v>
      </c>
    </row>
    <row r="2136" spans="1:42" x14ac:dyDescent="0.2">
      <c r="O2136" s="56" t="s">
        <v>9684</v>
      </c>
      <c r="V2136" s="63"/>
      <c r="AB2136" s="37"/>
      <c r="AE2136" t="s">
        <v>5614</v>
      </c>
      <c r="AF2136" s="227" t="s">
        <v>9685</v>
      </c>
      <c r="AJ2136" s="132"/>
      <c r="AP2136" t="s">
        <v>6327</v>
      </c>
    </row>
    <row r="2137" spans="1:42" x14ac:dyDescent="0.2">
      <c r="O2137" s="166"/>
      <c r="V2137" s="63"/>
      <c r="AB2137" s="37"/>
      <c r="AE2137" s="1">
        <v>1</v>
      </c>
      <c r="AF2137" s="227" t="s">
        <v>9686</v>
      </c>
      <c r="AJ2137" s="132"/>
      <c r="AP2137" t="s">
        <v>6327</v>
      </c>
    </row>
    <row r="2138" spans="1:42" x14ac:dyDescent="0.2">
      <c r="O2138" s="166"/>
      <c r="V2138" s="63"/>
      <c r="AB2138" s="37"/>
      <c r="AE2138" t="s">
        <v>1944</v>
      </c>
      <c r="AF2138" s="227" t="s">
        <v>9687</v>
      </c>
      <c r="AJ2138" s="132"/>
      <c r="AP2138" t="s">
        <v>6327</v>
      </c>
    </row>
    <row r="2139" spans="1:42" x14ac:dyDescent="0.2">
      <c r="A2139" s="17" t="s">
        <v>8100</v>
      </c>
      <c r="H2139" s="17"/>
      <c r="X2139" s="70"/>
      <c r="Z2139" s="37"/>
      <c r="AB2139" s="37"/>
      <c r="AP2139" t="s">
        <v>6327</v>
      </c>
    </row>
    <row r="2140" spans="1:42" x14ac:dyDescent="0.2">
      <c r="L2140" s="76"/>
      <c r="O2140" s="22" t="s">
        <v>6639</v>
      </c>
      <c r="X2140" s="70"/>
      <c r="Y2140" t="s">
        <v>5614</v>
      </c>
      <c r="Z2140" s="70" t="s">
        <v>7334</v>
      </c>
      <c r="AA2140" t="s">
        <v>5614</v>
      </c>
      <c r="AB2140" s="70" t="s">
        <v>2535</v>
      </c>
      <c r="AC2140" t="s">
        <v>5614</v>
      </c>
      <c r="AD2140" s="70" t="s">
        <v>6443</v>
      </c>
      <c r="AP2140" t="s">
        <v>6327</v>
      </c>
    </row>
    <row r="2141" spans="1:42" x14ac:dyDescent="0.2">
      <c r="L2141" s="76"/>
      <c r="X2141" s="70"/>
      <c r="Y2141" s="1">
        <v>1</v>
      </c>
      <c r="Z2141" s="70" t="s">
        <v>5615</v>
      </c>
      <c r="AA2141" s="1">
        <v>1</v>
      </c>
      <c r="AB2141" s="70" t="s">
        <v>3085</v>
      </c>
      <c r="AP2141" t="s">
        <v>6327</v>
      </c>
    </row>
    <row r="2142" spans="1:42" x14ac:dyDescent="0.2">
      <c r="L2142" s="76"/>
      <c r="X2142" s="70"/>
      <c r="Y2142" t="s">
        <v>1944</v>
      </c>
      <c r="Z2142" s="167" t="s">
        <v>9721</v>
      </c>
      <c r="AA2142" s="1">
        <v>1</v>
      </c>
      <c r="AB2142" s="70" t="s">
        <v>1063</v>
      </c>
      <c r="AP2142" t="s">
        <v>6327</v>
      </c>
    </row>
    <row r="2143" spans="1:42" x14ac:dyDescent="0.2">
      <c r="L2143" s="76"/>
      <c r="X2143" s="70"/>
      <c r="Y2143" s="1">
        <v>1</v>
      </c>
      <c r="Z2143" s="70" t="s">
        <v>2872</v>
      </c>
      <c r="AA2143" t="s">
        <v>1944</v>
      </c>
      <c r="AP2143" t="s">
        <v>6327</v>
      </c>
    </row>
    <row r="2144" spans="1:42" x14ac:dyDescent="0.2">
      <c r="L2144" s="76"/>
      <c r="X2144" s="70"/>
      <c r="Z2144" s="70"/>
      <c r="AA2144" t="s">
        <v>5614</v>
      </c>
      <c r="AB2144" s="70" t="s">
        <v>2506</v>
      </c>
      <c r="AP2144" t="s">
        <v>6327</v>
      </c>
    </row>
    <row r="2145" spans="1:42" x14ac:dyDescent="0.2">
      <c r="L2145" s="76"/>
      <c r="X2145" s="70"/>
      <c r="Z2145" s="70"/>
      <c r="AA2145" s="1">
        <v>1</v>
      </c>
      <c r="AB2145" s="173" t="s">
        <v>7667</v>
      </c>
      <c r="AP2145" t="s">
        <v>6327</v>
      </c>
    </row>
    <row r="2146" spans="1:42" x14ac:dyDescent="0.2">
      <c r="L2146" s="76"/>
      <c r="X2146" s="70"/>
      <c r="Z2146" s="70"/>
      <c r="AA2146" t="s">
        <v>1944</v>
      </c>
      <c r="AB2146" s="167" t="s">
        <v>7015</v>
      </c>
      <c r="AP2146" t="s">
        <v>6327</v>
      </c>
    </row>
    <row r="2147" spans="1:42" x14ac:dyDescent="0.2">
      <c r="L2147" s="76"/>
      <c r="X2147" s="70"/>
      <c r="Z2147" s="70"/>
      <c r="AA2147" t="s">
        <v>1944</v>
      </c>
      <c r="AB2147" s="167" t="s">
        <v>6986</v>
      </c>
      <c r="AP2147" t="s">
        <v>6327</v>
      </c>
    </row>
    <row r="2148" spans="1:42" x14ac:dyDescent="0.2">
      <c r="L2148" s="76"/>
      <c r="X2148" s="70"/>
      <c r="Z2148" s="70"/>
      <c r="AA2148" t="s">
        <v>1944</v>
      </c>
      <c r="AP2148" t="s">
        <v>6327</v>
      </c>
    </row>
    <row r="2149" spans="1:42" x14ac:dyDescent="0.2">
      <c r="L2149" s="76"/>
      <c r="X2149" s="70"/>
      <c r="Z2149" s="70"/>
      <c r="AA2149" t="s">
        <v>5614</v>
      </c>
      <c r="AB2149" s="70" t="s">
        <v>6442</v>
      </c>
      <c r="AC2149" t="s">
        <v>5614</v>
      </c>
      <c r="AD2149" s="70" t="s">
        <v>6443</v>
      </c>
      <c r="AP2149" t="s">
        <v>6327</v>
      </c>
    </row>
    <row r="2150" spans="1:42" x14ac:dyDescent="0.2">
      <c r="L2150" s="76"/>
      <c r="X2150" s="70"/>
      <c r="Z2150" s="70"/>
      <c r="AA2150" s="1">
        <v>1</v>
      </c>
      <c r="AB2150" s="70" t="s">
        <v>6640</v>
      </c>
      <c r="AP2150" t="s">
        <v>6327</v>
      </c>
    </row>
    <row r="2151" spans="1:42" x14ac:dyDescent="0.2">
      <c r="L2151" s="76"/>
      <c r="X2151" s="70"/>
      <c r="Z2151" s="70"/>
      <c r="AA2151" s="1">
        <v>1</v>
      </c>
      <c r="AB2151" s="70" t="s">
        <v>1062</v>
      </c>
      <c r="AP2151" t="s">
        <v>6327</v>
      </c>
    </row>
    <row r="2152" spans="1:42" x14ac:dyDescent="0.2">
      <c r="A2152" s="17" t="s">
        <v>9883</v>
      </c>
      <c r="L2152" s="76"/>
      <c r="O2152" s="17"/>
      <c r="X2152" s="70"/>
      <c r="Z2152" s="70"/>
      <c r="AA2152" s="1"/>
      <c r="AB2152" s="70"/>
      <c r="AP2152" t="s">
        <v>6327</v>
      </c>
    </row>
    <row r="2153" spans="1:42" x14ac:dyDescent="0.2">
      <c r="L2153" s="76"/>
      <c r="O2153" s="3" t="s">
        <v>9935</v>
      </c>
      <c r="X2153" s="70"/>
      <c r="Y2153" t="s">
        <v>5614</v>
      </c>
      <c r="Z2153" s="242" t="s">
        <v>1454</v>
      </c>
      <c r="AA2153" s="1"/>
      <c r="AB2153" s="70"/>
      <c r="AP2153" t="s">
        <v>6327</v>
      </c>
    </row>
    <row r="2154" spans="1:42" x14ac:dyDescent="0.2">
      <c r="L2154" s="76"/>
      <c r="O2154" s="17"/>
      <c r="W2154" t="s">
        <v>5614</v>
      </c>
      <c r="X2154" s="242" t="s">
        <v>9937</v>
      </c>
      <c r="Y2154" s="1">
        <v>1</v>
      </c>
      <c r="Z2154" s="242" t="s">
        <v>2564</v>
      </c>
      <c r="AA2154" s="1"/>
      <c r="AB2154" s="70"/>
      <c r="AP2154" t="s">
        <v>6327</v>
      </c>
    </row>
    <row r="2155" spans="1:42" x14ac:dyDescent="0.2">
      <c r="L2155" s="76"/>
      <c r="O2155" s="17"/>
      <c r="W2155" s="1">
        <v>1</v>
      </c>
      <c r="X2155" s="242" t="s">
        <v>1779</v>
      </c>
      <c r="Y2155" t="s">
        <v>1944</v>
      </c>
      <c r="Z2155" s="242" t="s">
        <v>9936</v>
      </c>
      <c r="AA2155" s="1"/>
      <c r="AB2155" s="70"/>
      <c r="AP2155" t="s">
        <v>6327</v>
      </c>
    </row>
    <row r="2156" spans="1:42" x14ac:dyDescent="0.2">
      <c r="L2156" s="76"/>
      <c r="O2156" s="17"/>
      <c r="X2156" s="70"/>
      <c r="Y2156" s="1">
        <v>1</v>
      </c>
      <c r="Z2156" s="242" t="s">
        <v>5955</v>
      </c>
      <c r="AA2156" s="1"/>
      <c r="AB2156" s="70"/>
      <c r="AP2156" t="s">
        <v>6327</v>
      </c>
    </row>
    <row r="2157" spans="1:42" x14ac:dyDescent="0.2">
      <c r="A2157" s="17" t="s">
        <v>9883</v>
      </c>
      <c r="G2157" s="17"/>
      <c r="H2157" s="17"/>
      <c r="AH2157" s="4"/>
      <c r="AP2157" t="s">
        <v>6327</v>
      </c>
    </row>
    <row r="2158" spans="1:42" x14ac:dyDescent="0.2">
      <c r="O2158" s="4" t="s">
        <v>2317</v>
      </c>
      <c r="AH2158" s="4"/>
      <c r="AP2158" t="s">
        <v>6327</v>
      </c>
    </row>
    <row r="2159" spans="1:42" x14ac:dyDescent="0.2">
      <c r="O2159" s="20" t="s">
        <v>4618</v>
      </c>
      <c r="P2159" s="18"/>
      <c r="Q2159" s="18"/>
      <c r="R2159" s="18"/>
      <c r="S2159" s="18"/>
      <c r="U2159" t="s">
        <v>5614</v>
      </c>
      <c r="V2159" s="70" t="s">
        <v>2476</v>
      </c>
      <c r="AH2159" s="4"/>
      <c r="AP2159" t="s">
        <v>6327</v>
      </c>
    </row>
    <row r="2160" spans="1:42" x14ac:dyDescent="0.2">
      <c r="L2160" s="11"/>
      <c r="O2160" s="19" t="s">
        <v>5614</v>
      </c>
      <c r="P2160" s="35" t="s">
        <v>5558</v>
      </c>
      <c r="Q2160" t="s">
        <v>5614</v>
      </c>
      <c r="R2160" s="21" t="s">
        <v>5559</v>
      </c>
      <c r="S2160" s="18"/>
      <c r="U2160" s="1">
        <v>1</v>
      </c>
      <c r="V2160" s="70" t="s">
        <v>4737</v>
      </c>
      <c r="AH2160" s="4"/>
      <c r="AP2160" t="s">
        <v>6327</v>
      </c>
    </row>
    <row r="2161" spans="1:42" x14ac:dyDescent="0.2">
      <c r="K2161" s="3"/>
      <c r="O2161" s="19" t="s">
        <v>1944</v>
      </c>
      <c r="P2161" s="17" t="s">
        <v>411</v>
      </c>
      <c r="Q2161" t="s">
        <v>1944</v>
      </c>
      <c r="R2161" s="208" t="s">
        <v>8671</v>
      </c>
      <c r="S2161" s="18"/>
      <c r="AH2161" s="4"/>
      <c r="AP2161" t="s">
        <v>6327</v>
      </c>
    </row>
    <row r="2162" spans="1:42" x14ac:dyDescent="0.2">
      <c r="O2162" s="19" t="s">
        <v>1944</v>
      </c>
      <c r="P2162" s="17" t="s">
        <v>7268</v>
      </c>
      <c r="Q2162" t="s">
        <v>1944</v>
      </c>
      <c r="R2162" t="s">
        <v>5804</v>
      </c>
      <c r="S2162" s="18"/>
      <c r="AH2162" s="4"/>
      <c r="AP2162" t="s">
        <v>6327</v>
      </c>
    </row>
    <row r="2163" spans="1:42" x14ac:dyDescent="0.2">
      <c r="O2163" s="19"/>
      <c r="P2163" s="19"/>
      <c r="Q2163" t="s">
        <v>1944</v>
      </c>
      <c r="R2163" t="s">
        <v>6271</v>
      </c>
      <c r="S2163" s="18"/>
      <c r="AH2163" s="4"/>
      <c r="AP2163" t="s">
        <v>6327</v>
      </c>
    </row>
    <row r="2164" spans="1:42" x14ac:dyDescent="0.2">
      <c r="A2164" s="17" t="s">
        <v>9883</v>
      </c>
      <c r="G2164" s="17"/>
      <c r="H2164" s="17"/>
      <c r="Q2164" s="18"/>
      <c r="R2164" s="18"/>
      <c r="S2164" s="18"/>
      <c r="AH2164" s="4"/>
      <c r="AP2164" t="s">
        <v>6327</v>
      </c>
    </row>
    <row r="2165" spans="1:42" x14ac:dyDescent="0.2">
      <c r="O2165" s="11" t="s">
        <v>7987</v>
      </c>
      <c r="U2165" t="s">
        <v>5614</v>
      </c>
      <c r="V2165" s="167" t="s">
        <v>4783</v>
      </c>
      <c r="W2165" t="s">
        <v>5614</v>
      </c>
      <c r="X2165" s="167" t="s">
        <v>2197</v>
      </c>
      <c r="AH2165" s="4"/>
      <c r="AP2165" t="s">
        <v>6327</v>
      </c>
    </row>
    <row r="2166" spans="1:42" x14ac:dyDescent="0.2">
      <c r="U2166" s="1">
        <v>1</v>
      </c>
      <c r="V2166" s="167" t="s">
        <v>5953</v>
      </c>
      <c r="W2166" s="1">
        <v>1</v>
      </c>
      <c r="X2166" s="167" t="s">
        <v>7037</v>
      </c>
      <c r="AH2166" s="4"/>
      <c r="AP2166" t="s">
        <v>6327</v>
      </c>
    </row>
    <row r="2167" spans="1:42" x14ac:dyDescent="0.2">
      <c r="U2167" s="1">
        <v>1</v>
      </c>
      <c r="V2167" s="227" t="s">
        <v>9465</v>
      </c>
      <c r="AH2167" s="4"/>
      <c r="AP2167" t="s">
        <v>6327</v>
      </c>
    </row>
    <row r="2168" spans="1:42" x14ac:dyDescent="0.2">
      <c r="A2168" s="17" t="s">
        <v>8100</v>
      </c>
      <c r="AH2168" s="4"/>
      <c r="AP2168" t="s">
        <v>6327</v>
      </c>
    </row>
    <row r="2169" spans="1:42" x14ac:dyDescent="0.2">
      <c r="O2169" s="3" t="s">
        <v>9615</v>
      </c>
      <c r="AH2169" s="4"/>
      <c r="AI2169" t="s">
        <v>5614</v>
      </c>
      <c r="AJ2169" s="227" t="s">
        <v>6750</v>
      </c>
      <c r="AP2169" t="s">
        <v>6327</v>
      </c>
    </row>
    <row r="2170" spans="1:42" x14ac:dyDescent="0.2">
      <c r="O2170" s="17"/>
      <c r="AH2170" s="4"/>
      <c r="AI2170" s="1">
        <v>1</v>
      </c>
      <c r="AJ2170" s="227" t="s">
        <v>9616</v>
      </c>
      <c r="AP2170" t="s">
        <v>6327</v>
      </c>
    </row>
    <row r="2171" spans="1:42" x14ac:dyDescent="0.2">
      <c r="O2171" s="17"/>
      <c r="AH2171" s="4"/>
      <c r="AI2171" t="s">
        <v>1944</v>
      </c>
      <c r="AJ2171" s="227" t="s">
        <v>9617</v>
      </c>
      <c r="AP2171" t="s">
        <v>6327</v>
      </c>
    </row>
    <row r="2172" spans="1:42" x14ac:dyDescent="0.2">
      <c r="O2172" s="17"/>
      <c r="AH2172" s="4"/>
      <c r="AP2172" t="s">
        <v>6327</v>
      </c>
    </row>
    <row r="2173" spans="1:42" x14ac:dyDescent="0.2">
      <c r="B2173" s="8" t="s">
        <v>2217</v>
      </c>
      <c r="D2173" s="8" t="s">
        <v>6328</v>
      </c>
      <c r="E2173" s="2"/>
      <c r="F2173" s="8" t="s">
        <v>5637</v>
      </c>
      <c r="H2173" t="s">
        <v>2579</v>
      </c>
      <c r="J2173" t="s">
        <v>2580</v>
      </c>
      <c r="L2173" t="s">
        <v>2581</v>
      </c>
      <c r="N2173" t="s">
        <v>2582</v>
      </c>
      <c r="P2173" t="s">
        <v>2583</v>
      </c>
      <c r="R2173" t="s">
        <v>2584</v>
      </c>
      <c r="T2173" t="s">
        <v>2585</v>
      </c>
      <c r="V2173" t="s">
        <v>2586</v>
      </c>
      <c r="X2173" t="s">
        <v>2587</v>
      </c>
      <c r="Z2173" t="s">
        <v>2650</v>
      </c>
      <c r="AB2173" t="s">
        <v>4468</v>
      </c>
      <c r="AD2173" t="s">
        <v>3275</v>
      </c>
      <c r="AF2173" s="17" t="s">
        <v>3520</v>
      </c>
      <c r="AH2173" s="17" t="s">
        <v>8634</v>
      </c>
      <c r="AJ2173" s="17" t="s">
        <v>9559</v>
      </c>
      <c r="AL2173" s="17" t="s">
        <v>9560</v>
      </c>
      <c r="AN2173" s="17" t="s">
        <v>9561</v>
      </c>
      <c r="AP2173" t="s">
        <v>6327</v>
      </c>
    </row>
    <row r="2174" spans="1:42" x14ac:dyDescent="0.2">
      <c r="B2174" s="17" t="s">
        <v>9555</v>
      </c>
      <c r="C2174" s="17"/>
      <c r="D2174" s="17" t="s">
        <v>9556</v>
      </c>
      <c r="E2174" s="17"/>
      <c r="F2174" s="17" t="s">
        <v>9557</v>
      </c>
      <c r="H2174" s="17" t="s">
        <v>8070</v>
      </c>
      <c r="J2174" s="17" t="s">
        <v>5900</v>
      </c>
      <c r="L2174" t="s">
        <v>5901</v>
      </c>
      <c r="N2174" t="s">
        <v>5902</v>
      </c>
      <c r="P2174" t="s">
        <v>6237</v>
      </c>
      <c r="R2174" t="s">
        <v>4061</v>
      </c>
      <c r="T2174" t="s">
        <v>4060</v>
      </c>
      <c r="V2174" t="s">
        <v>738</v>
      </c>
      <c r="X2174" t="s">
        <v>739</v>
      </c>
      <c r="Z2174" t="s">
        <v>740</v>
      </c>
      <c r="AB2174" t="s">
        <v>741</v>
      </c>
      <c r="AD2174" t="s">
        <v>742</v>
      </c>
      <c r="AF2174" t="s">
        <v>743</v>
      </c>
      <c r="AH2174" t="s">
        <v>744</v>
      </c>
      <c r="AJ2174" t="s">
        <v>745</v>
      </c>
      <c r="AL2174" t="s">
        <v>746</v>
      </c>
      <c r="AN2174" t="s">
        <v>747</v>
      </c>
      <c r="AP2174" t="s">
        <v>6327</v>
      </c>
    </row>
    <row r="2175" spans="1:42" x14ac:dyDescent="0.2">
      <c r="A2175" t="s">
        <v>2218</v>
      </c>
      <c r="H2175" t="s">
        <v>5186</v>
      </c>
      <c r="J2175" t="s">
        <v>5186</v>
      </c>
      <c r="L2175" t="s">
        <v>5186</v>
      </c>
      <c r="M2175" t="s">
        <v>2218</v>
      </c>
      <c r="N2175" t="s">
        <v>5186</v>
      </c>
      <c r="O2175" t="s">
        <v>2218</v>
      </c>
      <c r="P2175" t="s">
        <v>5186</v>
      </c>
      <c r="Q2175" t="s">
        <v>2218</v>
      </c>
      <c r="R2175" t="s">
        <v>5186</v>
      </c>
      <c r="S2175" t="s">
        <v>2218</v>
      </c>
      <c r="T2175" t="s">
        <v>5186</v>
      </c>
      <c r="U2175" t="s">
        <v>2218</v>
      </c>
      <c r="V2175" t="s">
        <v>5186</v>
      </c>
      <c r="X2175" t="s">
        <v>5186</v>
      </c>
      <c r="Y2175" t="s">
        <v>2218</v>
      </c>
      <c r="Z2175" t="s">
        <v>5186</v>
      </c>
      <c r="AA2175" t="s">
        <v>2218</v>
      </c>
      <c r="AB2175" t="s">
        <v>5186</v>
      </c>
      <c r="AC2175" t="s">
        <v>2218</v>
      </c>
      <c r="AD2175" t="s">
        <v>5186</v>
      </c>
      <c r="AF2175" t="s">
        <v>5186</v>
      </c>
      <c r="AH2175" t="s">
        <v>5186</v>
      </c>
      <c r="AJ2175" t="s">
        <v>5186</v>
      </c>
      <c r="AL2175" t="s">
        <v>5186</v>
      </c>
      <c r="AN2175" t="s">
        <v>5186</v>
      </c>
      <c r="AO2175" t="s">
        <v>3276</v>
      </c>
      <c r="AP2175" t="s">
        <v>6327</v>
      </c>
    </row>
    <row r="2176" spans="1:42" x14ac:dyDescent="0.2">
      <c r="A2176" s="2" t="s">
        <v>5915</v>
      </c>
      <c r="H2176" s="1">
        <f>SUM(G5:G2173)</f>
        <v>2</v>
      </c>
      <c r="J2176" s="1">
        <f>SUM(I5:I2173)</f>
        <v>24</v>
      </c>
      <c r="L2176" s="1">
        <f>SUM(K5:K2173)</f>
        <v>59</v>
      </c>
      <c r="N2176" s="1">
        <f>SUM(M5:M2173)</f>
        <v>54</v>
      </c>
      <c r="O2176" s="1"/>
      <c r="P2176" s="1">
        <f>SUM(O5:O2173)</f>
        <v>50</v>
      </c>
      <c r="Q2176" s="1"/>
      <c r="R2176" s="1">
        <f>SUM(Q5:Q2173)</f>
        <v>109</v>
      </c>
      <c r="S2176" s="1"/>
      <c r="T2176" s="1">
        <f>SUM(S5:S2173)</f>
        <v>150</v>
      </c>
      <c r="U2176" s="1"/>
      <c r="V2176" s="1">
        <f>SUM(U5:U2173)</f>
        <v>142</v>
      </c>
      <c r="W2176" s="1"/>
      <c r="X2176" s="1">
        <f>SUM(W5:W2173)</f>
        <v>148</v>
      </c>
      <c r="Y2176" s="1"/>
      <c r="Z2176" s="1">
        <f>SUM(Y5:Y2173)</f>
        <v>159</v>
      </c>
      <c r="AA2176" s="1"/>
      <c r="AB2176" s="1">
        <f>SUM(AA5:AA2173)</f>
        <v>134</v>
      </c>
      <c r="AC2176" s="1"/>
      <c r="AD2176" s="1">
        <f>SUM(AC5:AC2173)</f>
        <v>81</v>
      </c>
      <c r="AE2176" s="1"/>
      <c r="AF2176" s="1">
        <f>SUM(AE5:AE2173)</f>
        <v>59</v>
      </c>
      <c r="AG2176" s="1"/>
      <c r="AH2176" s="1">
        <f>SUM(AG5:AG2173)</f>
        <v>42</v>
      </c>
      <c r="AI2176" s="1"/>
      <c r="AJ2176" s="1">
        <f>SUM(AI5:AI2173)</f>
        <v>44</v>
      </c>
      <c r="AK2176" s="1"/>
      <c r="AL2176" s="1">
        <f>SUM(AK5:AK2173)</f>
        <v>67</v>
      </c>
      <c r="AM2176" s="1"/>
      <c r="AN2176" s="1">
        <f>SUM(AM5:AM2173)</f>
        <v>44</v>
      </c>
      <c r="AO2176" s="1">
        <f>SUM(H2176:AN2176)</f>
        <v>1368</v>
      </c>
      <c r="AP2176" t="s">
        <v>6327</v>
      </c>
    </row>
    <row r="2177" spans="1:42" x14ac:dyDescent="0.2">
      <c r="A2177" s="2" t="s">
        <v>6272</v>
      </c>
      <c r="H2177" s="1">
        <v>0</v>
      </c>
      <c r="J2177" s="1">
        <v>6</v>
      </c>
      <c r="L2177" s="1">
        <v>1</v>
      </c>
      <c r="N2177" s="1">
        <v>6</v>
      </c>
      <c r="O2177" s="1"/>
      <c r="P2177" s="1">
        <v>25</v>
      </c>
      <c r="Q2177" s="1"/>
      <c r="R2177" s="1">
        <v>11</v>
      </c>
      <c r="S2177" s="1"/>
      <c r="T2177" s="1">
        <v>5</v>
      </c>
      <c r="U2177" s="1"/>
      <c r="V2177" s="1">
        <v>13</v>
      </c>
      <c r="W2177" s="1"/>
      <c r="X2177" s="1">
        <v>7</v>
      </c>
      <c r="Y2177" s="1"/>
      <c r="Z2177" s="1">
        <v>3</v>
      </c>
      <c r="AA2177" s="1"/>
      <c r="AB2177" s="1">
        <v>6</v>
      </c>
      <c r="AC2177" s="1"/>
      <c r="AD2177" s="1">
        <v>9</v>
      </c>
      <c r="AE2177" s="1"/>
      <c r="AF2177" s="1">
        <v>11</v>
      </c>
      <c r="AG2177" s="1"/>
      <c r="AH2177" s="1">
        <v>28</v>
      </c>
      <c r="AI2177" s="1"/>
      <c r="AJ2177" s="1">
        <v>26</v>
      </c>
      <c r="AK2177" s="1"/>
      <c r="AL2177" s="1">
        <v>8</v>
      </c>
      <c r="AM2177" s="1"/>
      <c r="AN2177" s="1">
        <v>2</v>
      </c>
      <c r="AO2177" s="1">
        <f>SUM(H2177:AN2177)</f>
        <v>167</v>
      </c>
      <c r="AP2177" t="s">
        <v>6327</v>
      </c>
    </row>
    <row r="2178" spans="1:42" x14ac:dyDescent="0.2">
      <c r="A2178" s="2" t="s">
        <v>6053</v>
      </c>
      <c r="H2178" s="1">
        <f>H2176+H2177</f>
        <v>2</v>
      </c>
      <c r="J2178" s="1">
        <f>J2176+J2177</f>
        <v>30</v>
      </c>
      <c r="L2178" s="1">
        <f>L2176+L2177</f>
        <v>60</v>
      </c>
      <c r="N2178" s="1">
        <f>N2176+N2177</f>
        <v>60</v>
      </c>
      <c r="O2178" s="1"/>
      <c r="P2178" s="1">
        <f>P2176+P2177</f>
        <v>75</v>
      </c>
      <c r="Q2178" s="1"/>
      <c r="R2178" s="1">
        <f>R2176+R2177</f>
        <v>120</v>
      </c>
      <c r="S2178" s="1"/>
      <c r="T2178" s="1">
        <f>T2176+T2177</f>
        <v>155</v>
      </c>
      <c r="U2178" s="1"/>
      <c r="V2178" s="1">
        <f>V2176+V2177</f>
        <v>155</v>
      </c>
      <c r="W2178" s="1"/>
      <c r="X2178" s="1">
        <f>X2176+X2177</f>
        <v>155</v>
      </c>
      <c r="Y2178" s="1"/>
      <c r="Z2178" s="1">
        <f>Z2176+Z2177</f>
        <v>162</v>
      </c>
      <c r="AA2178" s="1"/>
      <c r="AB2178" s="1">
        <f>AB2176+AB2177</f>
        <v>140</v>
      </c>
      <c r="AC2178" s="1"/>
      <c r="AD2178" s="1">
        <f>AD2176+AD2177</f>
        <v>90</v>
      </c>
      <c r="AE2178" s="1"/>
      <c r="AF2178" s="1">
        <f>AF2176+AF2177</f>
        <v>70</v>
      </c>
      <c r="AG2178" s="1"/>
      <c r="AH2178" s="1">
        <f>AH2176+AH2177</f>
        <v>70</v>
      </c>
      <c r="AI2178" s="1"/>
      <c r="AJ2178" s="1">
        <f>AJ2176+AJ2177</f>
        <v>70</v>
      </c>
      <c r="AK2178" s="1"/>
      <c r="AL2178" s="1">
        <f>AL2176+AL2177</f>
        <v>75</v>
      </c>
      <c r="AM2178" s="1"/>
      <c r="AN2178" s="1">
        <f>AN2176+AN2177</f>
        <v>46</v>
      </c>
      <c r="AO2178" s="1">
        <f>AO2176+AO2177</f>
        <v>1535</v>
      </c>
      <c r="AP2178" t="s">
        <v>6327</v>
      </c>
    </row>
    <row r="2179" spans="1:42" x14ac:dyDescent="0.2">
      <c r="A2179" t="s">
        <v>6326</v>
      </c>
      <c r="F2179" t="s">
        <v>6326</v>
      </c>
      <c r="J2179" t="s">
        <v>6326</v>
      </c>
      <c r="K2179" t="s">
        <v>6326</v>
      </c>
      <c r="L2179" t="s">
        <v>6326</v>
      </c>
      <c r="N2179" t="s">
        <v>6326</v>
      </c>
      <c r="P2179" t="s">
        <v>6326</v>
      </c>
      <c r="R2179" t="s">
        <v>6326</v>
      </c>
      <c r="T2179" t="s">
        <v>6326</v>
      </c>
      <c r="V2179" t="s">
        <v>6326</v>
      </c>
      <c r="X2179" t="s">
        <v>6326</v>
      </c>
      <c r="Z2179" t="s">
        <v>6326</v>
      </c>
      <c r="AB2179" t="s">
        <v>6326</v>
      </c>
      <c r="AD2179" t="s">
        <v>6326</v>
      </c>
      <c r="AF2179" t="s">
        <v>6326</v>
      </c>
      <c r="AH2179" t="s">
        <v>6326</v>
      </c>
      <c r="AI2179" t="s">
        <v>6326</v>
      </c>
      <c r="AK2179" t="s">
        <v>6326</v>
      </c>
      <c r="AN2179" t="s">
        <v>6273</v>
      </c>
      <c r="AO2179" t="s">
        <v>6326</v>
      </c>
      <c r="AP2179" t="s">
        <v>6327</v>
      </c>
    </row>
    <row r="2180" spans="1:42" x14ac:dyDescent="0.2">
      <c r="AA2180" s="11"/>
      <c r="AE2180" s="3"/>
      <c r="AJ2180" s="2"/>
    </row>
    <row r="2181" spans="1:42" x14ac:dyDescent="0.2">
      <c r="AJ2181" s="1"/>
    </row>
    <row r="2182" spans="1:42" x14ac:dyDescent="0.2">
      <c r="AB2182" s="2"/>
      <c r="AH2182" s="2"/>
    </row>
    <row r="2183" spans="1:42" x14ac:dyDescent="0.2">
      <c r="AH2183" s="1"/>
      <c r="AJ2183" s="2"/>
    </row>
    <row r="2184" spans="1:42" x14ac:dyDescent="0.2">
      <c r="AB2184" s="2"/>
      <c r="AF2184" s="2"/>
    </row>
    <row r="2185" spans="1:42" x14ac:dyDescent="0.2">
      <c r="AD2185" s="2"/>
      <c r="AF2185" s="2"/>
    </row>
    <row r="2186" spans="1:42" x14ac:dyDescent="0.2">
      <c r="AF2186" s="2"/>
      <c r="AJ2186" s="2"/>
    </row>
    <row r="2187" spans="1:42" x14ac:dyDescent="0.2">
      <c r="AF2187" s="1"/>
      <c r="AH2187" s="2"/>
      <c r="AJ2187" s="2"/>
    </row>
    <row r="2188" spans="1:42" x14ac:dyDescent="0.2">
      <c r="AH2188" s="1"/>
    </row>
    <row r="2189" spans="1:42" x14ac:dyDescent="0.2">
      <c r="AF2189" s="2"/>
    </row>
    <row r="2190" spans="1:42" x14ac:dyDescent="0.2">
      <c r="AF2190" s="1"/>
      <c r="AH2190" s="2"/>
      <c r="AJ2190" s="2"/>
    </row>
    <row r="2191" spans="1:42" x14ac:dyDescent="0.2">
      <c r="AH2191" s="2"/>
    </row>
    <row r="2193" spans="32:36" x14ac:dyDescent="0.2">
      <c r="AF2193" s="2"/>
      <c r="AH2193" s="2"/>
    </row>
    <row r="2194" spans="32:36" x14ac:dyDescent="0.2">
      <c r="AF2194" s="1"/>
      <c r="AJ2194" s="2"/>
    </row>
    <row r="2195" spans="32:36" x14ac:dyDescent="0.2">
      <c r="AJ2195" s="1"/>
    </row>
    <row r="2196" spans="32:36" x14ac:dyDescent="0.2">
      <c r="AH2196" s="2"/>
    </row>
    <row r="2197" spans="32:36" x14ac:dyDescent="0.2">
      <c r="AJ2197" s="2"/>
    </row>
    <row r="2200" spans="32:36" x14ac:dyDescent="0.2">
      <c r="AF2200" s="2"/>
      <c r="AH2200" s="2"/>
      <c r="AJ2200" s="2"/>
    </row>
    <row r="2201" spans="32:36" x14ac:dyDescent="0.2">
      <c r="AH2201" s="2"/>
      <c r="AJ2201" s="2"/>
    </row>
    <row r="2204" spans="32:36" x14ac:dyDescent="0.2">
      <c r="AF2204" s="2"/>
      <c r="AH2204" s="2"/>
    </row>
    <row r="2205" spans="32:36" x14ac:dyDescent="0.2">
      <c r="AH2205" s="2"/>
      <c r="AJ2205" s="2"/>
    </row>
    <row r="2207" spans="32:36" x14ac:dyDescent="0.2">
      <c r="AH2207" s="2"/>
    </row>
    <row r="2208" spans="32:36" x14ac:dyDescent="0.2">
      <c r="AF2208" s="2"/>
      <c r="AH2208" s="1"/>
    </row>
    <row r="2210" spans="36:36" x14ac:dyDescent="0.2">
      <c r="AJ2210" s="2"/>
    </row>
    <row r="2214" spans="36:36" x14ac:dyDescent="0.2">
      <c r="AJ2214" s="2"/>
    </row>
    <row r="2217" spans="36:36" x14ac:dyDescent="0.2">
      <c r="AJ2217" s="2"/>
    </row>
    <row r="2218" spans="36:36" x14ac:dyDescent="0.2">
      <c r="AJ2218" s="2"/>
    </row>
  </sheetData>
  <phoneticPr fontId="0" type="noConversion"/>
  <hyperlinks>
    <hyperlink ref="A169" r:id="rId1" display="http://freepages.genealogy.rootsweb.com/~gregheberle/HEBERLE-IMAGES.htm"/>
    <hyperlink ref="A176" r:id="rId2" display="..\HEBERLE-HOUSES-BUSINESSES-WEBPAGES.htm"/>
    <hyperlink ref="A168" r:id="rId3"/>
    <hyperlink ref="A174" r:id="rId4" display="..\Htm\Sport\Sport.htm"/>
    <hyperlink ref="A166" r:id="rId5" display="..\Htm\Doctors-Professors\DoctorsProfessors.htm"/>
    <hyperlink ref="A167" r:id="rId6" display="..\Htm\Immigration\Migration.htm"/>
    <hyperlink ref="A170" r:id="rId7" display="..\Htm\Politicians\Politicians.htm"/>
    <hyperlink ref="A171" r:id="rId8" display="..\Htm\Publications\Books-Papers.htm"/>
    <hyperlink ref="A173" r:id="rId9" display="..\Htm\Religious\ReligiousProfessionals.htm"/>
    <hyperlink ref="A175" r:id="rId10" display="..\Htm\WarService\WarService.htm"/>
    <hyperlink ref="M1" r:id="rId11"/>
    <hyperlink ref="A177" r:id="rId12"/>
    <hyperlink ref="A178" r:id="rId13"/>
  </hyperlinks>
  <printOptions gridLinesSet="0"/>
  <pageMargins left="0" right="0" top="0.39370078740157483" bottom="0.39370078740157483" header="0.31496062992125984" footer="0.31496062992125984"/>
  <pageSetup paperSize="9" scale="16" fitToHeight="8" orientation="landscape" r:id="rId14"/>
  <headerFooter alignWithMargins="0">
    <oddHeader>&amp;A</oddHeader>
    <oddFooter>Page &amp;P&amp;R&amp;A</oddFooter>
  </headerFooter>
  <drawing r:id="rId15"/>
  <webPublishItems count="3">
    <webPublishItem id="28829" divId="H-sgermy_28829" sourceType="printArea" destinationFile="C:\homepage\Htm\familytree\SBW5-SEBW.htm"/>
    <webPublishItem id="30887" divId="H-sgermy_30887" sourceType="range" sourceRef="J1:AO2178" destinationFile="C:\homepage\Htm\familytree\sg5SEBW.htm"/>
    <webPublishItem id="14318" divId="H-badenw_14318" sourceType="range" sourceRef="J1:AP2179" destinationFile="C:\homepage\Htm\familytree\sg5SEBW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36"/>
  <sheetViews>
    <sheetView showGridLines="0" topLeftCell="T183" zoomScale="60" workbookViewId="0">
      <selection activeCell="AC187" sqref="AC187"/>
    </sheetView>
  </sheetViews>
  <sheetFormatPr defaultRowHeight="12.75" x14ac:dyDescent="0.2"/>
  <cols>
    <col min="1" max="1" width="12.28515625" customWidth="1"/>
    <col min="2" max="2" width="2.7109375" customWidth="1"/>
    <col min="3" max="3" width="20" customWidth="1"/>
    <col min="4" max="4" width="2.7109375" customWidth="1"/>
    <col min="5" max="5" width="27.85546875" customWidth="1"/>
    <col min="6" max="6" width="2.7109375" customWidth="1"/>
    <col min="7" max="7" width="24.7109375" customWidth="1"/>
    <col min="8" max="8" width="2.7109375" customWidth="1"/>
    <col min="9" max="9" width="23.7109375" customWidth="1"/>
    <col min="10" max="10" width="2.7109375" customWidth="1"/>
    <col min="11" max="11" width="28.140625" customWidth="1"/>
    <col min="12" max="12" width="2.7109375" customWidth="1"/>
    <col min="13" max="13" width="27.7109375" customWidth="1"/>
    <col min="14" max="14" width="2.7109375" customWidth="1"/>
    <col min="15" max="15" width="28.85546875" customWidth="1"/>
    <col min="16" max="16" width="2.7109375" customWidth="1"/>
    <col min="17" max="17" width="29.7109375" customWidth="1"/>
    <col min="18" max="18" width="2.7109375" customWidth="1"/>
    <col min="19" max="19" width="32.7109375" customWidth="1"/>
    <col min="20" max="20" width="2.7109375" customWidth="1"/>
    <col min="21" max="21" width="32.140625" customWidth="1"/>
    <col min="22" max="22" width="2.7109375" customWidth="1"/>
    <col min="23" max="23" width="31.7109375" customWidth="1"/>
    <col min="24" max="24" width="2.7109375" customWidth="1"/>
    <col min="25" max="25" width="28.140625" customWidth="1"/>
    <col min="26" max="26" width="2.7109375" customWidth="1"/>
    <col min="27" max="27" width="29.7109375" customWidth="1"/>
    <col min="28" max="28" width="2.7109375" customWidth="1"/>
    <col min="29" max="29" width="28.42578125" customWidth="1"/>
    <col min="30" max="30" width="2.7109375" customWidth="1"/>
    <col min="31" max="31" width="17.7109375" customWidth="1"/>
    <col min="32" max="32" width="11.5703125" customWidth="1"/>
    <col min="33" max="33" width="2.7109375" customWidth="1"/>
  </cols>
  <sheetData>
    <row r="1" spans="1:33" ht="30" x14ac:dyDescent="0.4">
      <c r="A1" s="6" t="s">
        <v>61</v>
      </c>
      <c r="C1" t="s">
        <v>6326</v>
      </c>
      <c r="D1" s="154" t="s">
        <v>1448</v>
      </c>
      <c r="I1" t="s">
        <v>6326</v>
      </c>
      <c r="K1" t="s">
        <v>6326</v>
      </c>
      <c r="M1" t="s">
        <v>6326</v>
      </c>
      <c r="O1" t="s">
        <v>6326</v>
      </c>
      <c r="Q1" t="s">
        <v>6326</v>
      </c>
      <c r="S1" t="s">
        <v>6326</v>
      </c>
      <c r="T1" t="s">
        <v>6327</v>
      </c>
      <c r="U1" t="s">
        <v>6326</v>
      </c>
      <c r="W1" t="s">
        <v>6326</v>
      </c>
      <c r="Y1" t="s">
        <v>6326</v>
      </c>
      <c r="AA1" t="s">
        <v>6326</v>
      </c>
      <c r="AC1" t="s">
        <v>6787</v>
      </c>
      <c r="AF1" t="s">
        <v>6326</v>
      </c>
      <c r="AG1" t="s">
        <v>6327</v>
      </c>
    </row>
    <row r="2" spans="1:33" x14ac:dyDescent="0.2">
      <c r="C2" t="s">
        <v>2217</v>
      </c>
      <c r="E2" t="s">
        <v>6328</v>
      </c>
      <c r="G2" t="s">
        <v>5637</v>
      </c>
      <c r="I2" t="s">
        <v>2579</v>
      </c>
      <c r="K2" t="s">
        <v>2580</v>
      </c>
      <c r="M2" t="s">
        <v>2581</v>
      </c>
      <c r="O2" t="s">
        <v>2582</v>
      </c>
      <c r="Q2" t="s">
        <v>2583</v>
      </c>
      <c r="S2" t="s">
        <v>2584</v>
      </c>
      <c r="U2" t="s">
        <v>2585</v>
      </c>
      <c r="W2" t="s">
        <v>2586</v>
      </c>
      <c r="Y2" t="s">
        <v>2587</v>
      </c>
      <c r="AA2" t="s">
        <v>2650</v>
      </c>
      <c r="AC2" t="s">
        <v>4468</v>
      </c>
      <c r="AE2" t="s">
        <v>3275</v>
      </c>
      <c r="AG2" t="s">
        <v>6327</v>
      </c>
    </row>
    <row r="3" spans="1:33" x14ac:dyDescent="0.2">
      <c r="C3" t="s">
        <v>5901</v>
      </c>
      <c r="E3" t="s">
        <v>5902</v>
      </c>
      <c r="G3" t="s">
        <v>6237</v>
      </c>
      <c r="I3" t="s">
        <v>4061</v>
      </c>
      <c r="K3" t="s">
        <v>4060</v>
      </c>
      <c r="M3" t="s">
        <v>738</v>
      </c>
      <c r="O3" t="s">
        <v>739</v>
      </c>
      <c r="Q3" t="s">
        <v>740</v>
      </c>
      <c r="S3" t="s">
        <v>741</v>
      </c>
      <c r="U3" t="s">
        <v>742</v>
      </c>
      <c r="W3" t="s">
        <v>743</v>
      </c>
      <c r="Y3" t="s">
        <v>744</v>
      </c>
      <c r="AA3" t="s">
        <v>745</v>
      </c>
      <c r="AC3" t="s">
        <v>746</v>
      </c>
      <c r="AE3" t="s">
        <v>747</v>
      </c>
      <c r="AG3" t="s">
        <v>6327</v>
      </c>
    </row>
    <row r="4" spans="1:33" x14ac:dyDescent="0.2">
      <c r="C4" t="s">
        <v>5186</v>
      </c>
      <c r="E4" t="s">
        <v>5186</v>
      </c>
      <c r="F4" t="s">
        <v>2218</v>
      </c>
      <c r="G4" t="s">
        <v>5186</v>
      </c>
      <c r="H4" t="s">
        <v>2218</v>
      </c>
      <c r="I4" t="s">
        <v>5186</v>
      </c>
      <c r="J4" t="s">
        <v>2218</v>
      </c>
      <c r="K4" t="s">
        <v>5186</v>
      </c>
      <c r="M4" t="s">
        <v>5186</v>
      </c>
      <c r="N4" t="s">
        <v>2218</v>
      </c>
      <c r="O4" t="s">
        <v>5186</v>
      </c>
      <c r="P4" t="s">
        <v>2218</v>
      </c>
      <c r="Q4" t="s">
        <v>5186</v>
      </c>
      <c r="R4" t="s">
        <v>5187</v>
      </c>
      <c r="S4" t="s">
        <v>5186</v>
      </c>
      <c r="T4" t="s">
        <v>5187</v>
      </c>
      <c r="U4" t="s">
        <v>5186</v>
      </c>
      <c r="V4" t="s">
        <v>5187</v>
      </c>
      <c r="W4" t="s">
        <v>5186</v>
      </c>
      <c r="X4" t="s">
        <v>5187</v>
      </c>
      <c r="Y4" t="s">
        <v>5186</v>
      </c>
      <c r="Z4" t="s">
        <v>5187</v>
      </c>
      <c r="AA4" t="s">
        <v>5186</v>
      </c>
      <c r="AB4" t="s">
        <v>5187</v>
      </c>
      <c r="AC4" t="s">
        <v>5186</v>
      </c>
      <c r="AE4" t="s">
        <v>5186</v>
      </c>
      <c r="AF4" t="s">
        <v>5186</v>
      </c>
      <c r="AG4" t="s">
        <v>6327</v>
      </c>
    </row>
    <row r="5" spans="1:33" x14ac:dyDescent="0.2">
      <c r="A5" s="4" t="s">
        <v>4138</v>
      </c>
      <c r="P5" t="s">
        <v>5614</v>
      </c>
      <c r="Q5" s="144" t="s">
        <v>4111</v>
      </c>
      <c r="AB5" t="s">
        <v>5614</v>
      </c>
      <c r="AC5" s="214" t="s">
        <v>8904</v>
      </c>
      <c r="AD5" t="s">
        <v>5614</v>
      </c>
      <c r="AE5" s="214" t="s">
        <v>8901</v>
      </c>
      <c r="AG5" t="s">
        <v>6327</v>
      </c>
    </row>
    <row r="6" spans="1:33" x14ac:dyDescent="0.2">
      <c r="A6" s="4" t="s">
        <v>1446</v>
      </c>
      <c r="P6" s="1">
        <v>1</v>
      </c>
      <c r="Q6" s="144" t="s">
        <v>6361</v>
      </c>
      <c r="X6" s="20" t="s">
        <v>4250</v>
      </c>
      <c r="Y6" s="19"/>
      <c r="Z6" s="19"/>
      <c r="AB6" s="1">
        <v>1</v>
      </c>
      <c r="AC6" s="185" t="s">
        <v>7978</v>
      </c>
      <c r="AD6" s="1">
        <v>1</v>
      </c>
      <c r="AE6" s="214" t="s">
        <v>5879</v>
      </c>
      <c r="AG6" t="s">
        <v>6327</v>
      </c>
    </row>
    <row r="7" spans="1:33" x14ac:dyDescent="0.2">
      <c r="A7" s="11" t="s">
        <v>6934</v>
      </c>
      <c r="P7" t="s">
        <v>1944</v>
      </c>
      <c r="Q7" s="144" t="s">
        <v>6362</v>
      </c>
      <c r="X7" s="19" t="s">
        <v>5614</v>
      </c>
      <c r="Y7" t="s">
        <v>2856</v>
      </c>
      <c r="Z7" s="19"/>
      <c r="AB7" t="s">
        <v>1944</v>
      </c>
      <c r="AC7" s="185" t="s">
        <v>7979</v>
      </c>
      <c r="AD7" t="s">
        <v>1944</v>
      </c>
      <c r="AG7" t="s">
        <v>6327</v>
      </c>
    </row>
    <row r="8" spans="1:33" x14ac:dyDescent="0.2">
      <c r="A8" s="8" t="s">
        <v>108</v>
      </c>
      <c r="R8" s="183" t="s">
        <v>6818</v>
      </c>
      <c r="S8" s="19"/>
      <c r="T8" s="19"/>
      <c r="X8" s="19" t="s">
        <v>1944</v>
      </c>
      <c r="Y8" s="109" t="s">
        <v>4156</v>
      </c>
      <c r="Z8" s="19"/>
      <c r="AB8" t="s">
        <v>1944</v>
      </c>
      <c r="AC8" s="185" t="s">
        <v>7980</v>
      </c>
      <c r="AD8" t="s">
        <v>5614</v>
      </c>
      <c r="AE8" s="214" t="s">
        <v>8902</v>
      </c>
      <c r="AG8" t="s">
        <v>6327</v>
      </c>
    </row>
    <row r="9" spans="1:33" x14ac:dyDescent="0.2">
      <c r="A9" s="243" t="s">
        <v>10150</v>
      </c>
      <c r="R9" s="19" t="s">
        <v>5614</v>
      </c>
      <c r="S9" s="72" t="s">
        <v>6768</v>
      </c>
      <c r="T9" s="19"/>
      <c r="X9" s="19" t="s">
        <v>1944</v>
      </c>
      <c r="Y9" t="s">
        <v>4157</v>
      </c>
      <c r="Z9" s="19"/>
      <c r="AD9" s="1">
        <v>1</v>
      </c>
      <c r="AE9" s="214" t="s">
        <v>8900</v>
      </c>
      <c r="AG9" t="s">
        <v>6327</v>
      </c>
    </row>
    <row r="10" spans="1:33" x14ac:dyDescent="0.2">
      <c r="A10" s="2" t="s">
        <v>858</v>
      </c>
      <c r="R10" s="19" t="s">
        <v>1944</v>
      </c>
      <c r="S10" s="70" t="s">
        <v>1231</v>
      </c>
      <c r="T10" s="19"/>
      <c r="X10" s="19" t="s">
        <v>1944</v>
      </c>
      <c r="Y10" s="109" t="s">
        <v>4249</v>
      </c>
      <c r="Z10" s="19"/>
      <c r="AD10" t="s">
        <v>1944</v>
      </c>
      <c r="AG10" t="s">
        <v>6327</v>
      </c>
    </row>
    <row r="11" spans="1:33" x14ac:dyDescent="0.2">
      <c r="A11" s="2" t="s">
        <v>2526</v>
      </c>
      <c r="R11" s="19" t="s">
        <v>1944</v>
      </c>
      <c r="S11" s="136" t="s">
        <v>1233</v>
      </c>
      <c r="T11" s="19"/>
      <c r="X11" s="19" t="s">
        <v>1944</v>
      </c>
      <c r="Y11" s="109" t="s">
        <v>9047</v>
      </c>
      <c r="Z11" s="19"/>
      <c r="AD11" t="s">
        <v>5614</v>
      </c>
      <c r="AE11" s="214" t="s">
        <v>8903</v>
      </c>
      <c r="AG11" t="s">
        <v>6327</v>
      </c>
    </row>
    <row r="12" spans="1:33" x14ac:dyDescent="0.2">
      <c r="R12" s="19" t="s">
        <v>1944</v>
      </c>
      <c r="S12" s="200" t="s">
        <v>8343</v>
      </c>
      <c r="T12" s="19"/>
      <c r="X12" s="19"/>
      <c r="Y12" s="19"/>
      <c r="Z12" s="19"/>
      <c r="AD12" s="1">
        <v>1</v>
      </c>
      <c r="AE12" s="214" t="s">
        <v>5541</v>
      </c>
      <c r="AG12" t="s">
        <v>6327</v>
      </c>
    </row>
    <row r="13" spans="1:33" x14ac:dyDescent="0.2">
      <c r="A13" s="67" t="s">
        <v>4823</v>
      </c>
      <c r="R13" s="19" t="s">
        <v>1944</v>
      </c>
      <c r="S13" s="136" t="s">
        <v>3503</v>
      </c>
      <c r="T13" s="19"/>
      <c r="W13" s="114" t="s">
        <v>506</v>
      </c>
      <c r="AG13" t="s">
        <v>6327</v>
      </c>
    </row>
    <row r="14" spans="1:33" x14ac:dyDescent="0.2">
      <c r="A14" s="67" t="s">
        <v>1799</v>
      </c>
      <c r="R14" s="19" t="s">
        <v>1944</v>
      </c>
      <c r="S14" s="214" t="s">
        <v>9200</v>
      </c>
      <c r="T14" s="19"/>
      <c r="V14" t="s">
        <v>5614</v>
      </c>
      <c r="W14" t="s">
        <v>5059</v>
      </c>
      <c r="X14" t="s">
        <v>5614</v>
      </c>
      <c r="Y14" s="197" t="s">
        <v>8644</v>
      </c>
      <c r="AB14" t="s">
        <v>5614</v>
      </c>
      <c r="AC14" s="219" t="s">
        <v>9104</v>
      </c>
      <c r="AG14" t="s">
        <v>6327</v>
      </c>
    </row>
    <row r="15" spans="1:33" x14ac:dyDescent="0.2">
      <c r="A15" s="67" t="s">
        <v>939</v>
      </c>
      <c r="R15" s="19"/>
      <c r="S15" s="19"/>
      <c r="T15" s="19"/>
      <c r="U15" s="114" t="s">
        <v>506</v>
      </c>
      <c r="V15" s="1">
        <v>1</v>
      </c>
      <c r="W15" t="s">
        <v>1341</v>
      </c>
      <c r="X15" s="1">
        <v>1</v>
      </c>
      <c r="Y15" s="214" t="s">
        <v>9123</v>
      </c>
      <c r="AB15" t="s">
        <v>1944</v>
      </c>
      <c r="AC15" s="214" t="s">
        <v>9103</v>
      </c>
      <c r="AG15" t="s">
        <v>6327</v>
      </c>
    </row>
    <row r="16" spans="1:33" x14ac:dyDescent="0.2">
      <c r="T16" t="s">
        <v>5614</v>
      </c>
      <c r="U16" t="s">
        <v>6274</v>
      </c>
      <c r="V16" t="s">
        <v>1944</v>
      </c>
      <c r="X16" t="s">
        <v>1944</v>
      </c>
      <c r="Y16" s="214" t="s">
        <v>9124</v>
      </c>
      <c r="AG16" t="s">
        <v>6327</v>
      </c>
    </row>
    <row r="17" spans="1:33" x14ac:dyDescent="0.2">
      <c r="A17" t="s">
        <v>6107</v>
      </c>
      <c r="T17" s="1">
        <v>1</v>
      </c>
      <c r="U17" t="s">
        <v>1342</v>
      </c>
      <c r="V17" t="s">
        <v>5614</v>
      </c>
      <c r="W17" t="s">
        <v>6935</v>
      </c>
      <c r="X17" t="s">
        <v>1944</v>
      </c>
      <c r="Y17" s="197" t="s">
        <v>8645</v>
      </c>
      <c r="AG17" t="s">
        <v>6327</v>
      </c>
    </row>
    <row r="18" spans="1:33" x14ac:dyDescent="0.2">
      <c r="A18" s="35" t="s">
        <v>995</v>
      </c>
      <c r="T18" t="s">
        <v>1944</v>
      </c>
      <c r="V18" s="1">
        <v>1</v>
      </c>
      <c r="W18" t="s">
        <v>2916</v>
      </c>
      <c r="X18" t="s">
        <v>1944</v>
      </c>
      <c r="Y18" s="221" t="s">
        <v>8863</v>
      </c>
      <c r="AB18" t="s">
        <v>5614</v>
      </c>
      <c r="AC18" s="242" t="s">
        <v>9928</v>
      </c>
      <c r="AG18" t="s">
        <v>6327</v>
      </c>
    </row>
    <row r="19" spans="1:33" x14ac:dyDescent="0.2">
      <c r="A19" t="s">
        <v>4595</v>
      </c>
      <c r="T19" t="s">
        <v>5614</v>
      </c>
      <c r="U19" s="2" t="s">
        <v>2506</v>
      </c>
      <c r="V19" t="s">
        <v>1944</v>
      </c>
      <c r="W19" s="111" t="s">
        <v>7652</v>
      </c>
      <c r="AB19" s="1">
        <v>1</v>
      </c>
      <c r="AC19" s="242" t="s">
        <v>9929</v>
      </c>
      <c r="AG19" t="s">
        <v>6327</v>
      </c>
    </row>
    <row r="20" spans="1:33" x14ac:dyDescent="0.2">
      <c r="A20" t="s">
        <v>3629</v>
      </c>
      <c r="T20" s="1">
        <v>1</v>
      </c>
      <c r="U20" s="26" t="s">
        <v>1343</v>
      </c>
      <c r="V20" t="s">
        <v>1944</v>
      </c>
      <c r="W20" s="3" t="s">
        <v>8290</v>
      </c>
      <c r="X20" t="s">
        <v>5614</v>
      </c>
      <c r="Y20" s="214" t="s">
        <v>9125</v>
      </c>
      <c r="AB20" t="s">
        <v>1944</v>
      </c>
      <c r="AG20" t="s">
        <v>6327</v>
      </c>
    </row>
    <row r="21" spans="1:33" x14ac:dyDescent="0.2">
      <c r="A21" t="s">
        <v>3630</v>
      </c>
      <c r="T21" t="s">
        <v>1944</v>
      </c>
      <c r="U21" s="2" t="s">
        <v>1344</v>
      </c>
      <c r="V21" t="s">
        <v>1944</v>
      </c>
      <c r="W21" s="3" t="s">
        <v>8291</v>
      </c>
      <c r="X21" s="1">
        <v>1</v>
      </c>
      <c r="Y21" s="242" t="s">
        <v>9956</v>
      </c>
      <c r="AB21" t="s">
        <v>5614</v>
      </c>
      <c r="AC21" s="242" t="s">
        <v>9930</v>
      </c>
      <c r="AG21" t="s">
        <v>6327</v>
      </c>
    </row>
    <row r="22" spans="1:33" x14ac:dyDescent="0.2">
      <c r="A22" t="s">
        <v>3631</v>
      </c>
      <c r="T22" t="s">
        <v>1944</v>
      </c>
      <c r="U22" t="s">
        <v>2474</v>
      </c>
      <c r="V22" t="s">
        <v>1944</v>
      </c>
      <c r="X22" t="s">
        <v>1944</v>
      </c>
      <c r="Y22" s="242" t="s">
        <v>9957</v>
      </c>
      <c r="AG22" t="s">
        <v>6327</v>
      </c>
    </row>
    <row r="23" spans="1:33" x14ac:dyDescent="0.2">
      <c r="A23" s="2" t="s">
        <v>6957</v>
      </c>
      <c r="T23" t="s">
        <v>1944</v>
      </c>
      <c r="U23" s="23" t="s">
        <v>1345</v>
      </c>
      <c r="V23" t="s">
        <v>5614</v>
      </c>
      <c r="W23" s="2" t="s">
        <v>5546</v>
      </c>
      <c r="X23" t="s">
        <v>1944</v>
      </c>
      <c r="Y23" s="214" t="s">
        <v>7871</v>
      </c>
      <c r="AB23" t="s">
        <v>5614</v>
      </c>
      <c r="AC23" s="242" t="s">
        <v>10054</v>
      </c>
      <c r="AG23" t="s">
        <v>6327</v>
      </c>
    </row>
    <row r="24" spans="1:33" x14ac:dyDescent="0.2">
      <c r="A24" s="2" t="s">
        <v>6788</v>
      </c>
      <c r="T24" t="s">
        <v>1944</v>
      </c>
      <c r="U24" s="23" t="s">
        <v>2474</v>
      </c>
      <c r="V24" s="1">
        <v>1</v>
      </c>
      <c r="W24" s="45" t="s">
        <v>1340</v>
      </c>
      <c r="AB24" s="1">
        <v>1</v>
      </c>
      <c r="AC24" s="242" t="s">
        <v>10057</v>
      </c>
      <c r="AG24" t="s">
        <v>6327</v>
      </c>
    </row>
    <row r="25" spans="1:33" x14ac:dyDescent="0.2">
      <c r="A25" t="s">
        <v>6293</v>
      </c>
      <c r="T25" t="s">
        <v>1944</v>
      </c>
      <c r="V25" t="s">
        <v>1944</v>
      </c>
      <c r="AG25" t="s">
        <v>6327</v>
      </c>
    </row>
    <row r="26" spans="1:33" x14ac:dyDescent="0.2">
      <c r="A26" t="s">
        <v>3984</v>
      </c>
      <c r="T26" t="s">
        <v>5614</v>
      </c>
      <c r="U26" s="2" t="s">
        <v>2115</v>
      </c>
      <c r="V26" t="s">
        <v>5614</v>
      </c>
      <c r="W26" s="45" t="s">
        <v>5546</v>
      </c>
      <c r="AB26" t="s">
        <v>5614</v>
      </c>
      <c r="AC26" s="244" t="s">
        <v>10055</v>
      </c>
      <c r="AG26" t="s">
        <v>6327</v>
      </c>
    </row>
    <row r="27" spans="1:33" x14ac:dyDescent="0.2">
      <c r="A27" t="s">
        <v>6261</v>
      </c>
      <c r="T27" t="s">
        <v>1944</v>
      </c>
      <c r="U27" s="106" t="s">
        <v>4644</v>
      </c>
      <c r="V27" t="s">
        <v>1944</v>
      </c>
      <c r="W27" s="38" t="s">
        <v>7175</v>
      </c>
      <c r="AB27" t="s">
        <v>1944</v>
      </c>
      <c r="AC27" s="242" t="s">
        <v>10056</v>
      </c>
      <c r="AG27" t="s">
        <v>6327</v>
      </c>
    </row>
    <row r="28" spans="1:33" x14ac:dyDescent="0.2">
      <c r="T28" s="1">
        <v>1</v>
      </c>
      <c r="U28" s="8" t="s">
        <v>7628</v>
      </c>
      <c r="V28" t="s">
        <v>1944</v>
      </c>
      <c r="AG28" t="s">
        <v>6327</v>
      </c>
    </row>
    <row r="29" spans="1:33" x14ac:dyDescent="0.2">
      <c r="A29" t="s">
        <v>4211</v>
      </c>
      <c r="T29" t="s">
        <v>1944</v>
      </c>
      <c r="U29" t="s">
        <v>3227</v>
      </c>
      <c r="V29" t="s">
        <v>5614</v>
      </c>
      <c r="W29" s="93" t="s">
        <v>5083</v>
      </c>
      <c r="X29" t="s">
        <v>5614</v>
      </c>
      <c r="Y29" s="37" t="s">
        <v>3468</v>
      </c>
      <c r="AG29" t="s">
        <v>6327</v>
      </c>
    </row>
    <row r="30" spans="1:33" x14ac:dyDescent="0.2">
      <c r="A30" s="2" t="s">
        <v>2356</v>
      </c>
      <c r="T30" t="s">
        <v>1944</v>
      </c>
      <c r="U30" t="s">
        <v>2169</v>
      </c>
      <c r="V30" s="1">
        <v>1</v>
      </c>
      <c r="W30" t="s">
        <v>1339</v>
      </c>
      <c r="X30" s="1">
        <v>1</v>
      </c>
      <c r="Y30" s="37" t="s">
        <v>5642</v>
      </c>
      <c r="AG30" t="s">
        <v>6327</v>
      </c>
    </row>
    <row r="31" spans="1:33" x14ac:dyDescent="0.2">
      <c r="A31" t="s">
        <v>2358</v>
      </c>
      <c r="T31" t="s">
        <v>1944</v>
      </c>
      <c r="U31" s="101" t="s">
        <v>3228</v>
      </c>
      <c r="V31" t="s">
        <v>1944</v>
      </c>
      <c r="W31" s="63" t="s">
        <v>5084</v>
      </c>
      <c r="X31" t="s">
        <v>1944</v>
      </c>
      <c r="Y31" s="185" t="s">
        <v>8293</v>
      </c>
      <c r="AG31" t="s">
        <v>6327</v>
      </c>
    </row>
    <row r="32" spans="1:33" x14ac:dyDescent="0.2">
      <c r="A32" t="s">
        <v>4212</v>
      </c>
      <c r="O32" s="23"/>
      <c r="T32" t="s">
        <v>1944</v>
      </c>
      <c r="U32" t="s">
        <v>2170</v>
      </c>
      <c r="V32" t="s">
        <v>1944</v>
      </c>
      <c r="W32" t="s">
        <v>5085</v>
      </c>
      <c r="X32" s="1">
        <v>1</v>
      </c>
      <c r="Y32" s="185" t="s">
        <v>8292</v>
      </c>
      <c r="Z32" s="4"/>
      <c r="AA32" s="2"/>
      <c r="AB32" s="20" t="s">
        <v>4755</v>
      </c>
      <c r="AC32" s="18"/>
      <c r="AD32" s="18"/>
      <c r="AG32" t="s">
        <v>6327</v>
      </c>
    </row>
    <row r="33" spans="1:33" x14ac:dyDescent="0.2">
      <c r="A33" t="s">
        <v>5686</v>
      </c>
      <c r="O33" s="23"/>
      <c r="T33" t="s">
        <v>1944</v>
      </c>
      <c r="U33" t="s">
        <v>1346</v>
      </c>
      <c r="V33" t="s">
        <v>1944</v>
      </c>
      <c r="AB33" s="19" t="s">
        <v>5614</v>
      </c>
      <c r="AC33" t="s">
        <v>2759</v>
      </c>
      <c r="AD33" s="18"/>
      <c r="AG33" t="s">
        <v>6327</v>
      </c>
    </row>
    <row r="34" spans="1:33" x14ac:dyDescent="0.2">
      <c r="A34" t="s">
        <v>5360</v>
      </c>
      <c r="O34" s="23"/>
      <c r="T34" t="s">
        <v>1944</v>
      </c>
      <c r="U34" s="101" t="s">
        <v>2172</v>
      </c>
      <c r="V34" t="s">
        <v>5614</v>
      </c>
      <c r="W34" s="8" t="s">
        <v>5628</v>
      </c>
      <c r="X34" t="s">
        <v>5614</v>
      </c>
      <c r="Y34" s="227" t="s">
        <v>9747</v>
      </c>
      <c r="Z34" t="s">
        <v>5614</v>
      </c>
      <c r="AA34" s="35" t="s">
        <v>2496</v>
      </c>
      <c r="AB34" s="19" t="s">
        <v>1944</v>
      </c>
      <c r="AC34" s="8" t="s">
        <v>252</v>
      </c>
      <c r="AD34" s="18"/>
      <c r="AG34" t="s">
        <v>6327</v>
      </c>
    </row>
    <row r="35" spans="1:33" x14ac:dyDescent="0.2">
      <c r="A35" t="s">
        <v>1532</v>
      </c>
      <c r="G35" s="70"/>
      <c r="O35" s="23"/>
      <c r="S35" s="114" t="s">
        <v>506</v>
      </c>
      <c r="T35" t="s">
        <v>1944</v>
      </c>
      <c r="U35" s="101" t="s">
        <v>2171</v>
      </c>
      <c r="V35" s="1">
        <v>1</v>
      </c>
      <c r="W35" t="s">
        <v>6809</v>
      </c>
      <c r="X35" s="1">
        <v>1</v>
      </c>
      <c r="Y35" s="37" t="s">
        <v>3985</v>
      </c>
      <c r="Z35" s="1">
        <v>1</v>
      </c>
      <c r="AA35" t="s">
        <v>1302</v>
      </c>
      <c r="AB35" s="19" t="s">
        <v>1944</v>
      </c>
      <c r="AC35" s="35" t="s">
        <v>1007</v>
      </c>
      <c r="AD35" s="18"/>
      <c r="AG35" t="s">
        <v>6327</v>
      </c>
    </row>
    <row r="36" spans="1:33" x14ac:dyDescent="0.2">
      <c r="A36" t="s">
        <v>3542</v>
      </c>
      <c r="G36" s="70"/>
      <c r="O36" s="23"/>
      <c r="R36" t="s">
        <v>5614</v>
      </c>
      <c r="S36" s="169" t="s">
        <v>7016</v>
      </c>
      <c r="T36" t="s">
        <v>1944</v>
      </c>
      <c r="V36" s="17" t="s">
        <v>1944</v>
      </c>
      <c r="W36" s="189" t="s">
        <v>8493</v>
      </c>
      <c r="X36" t="s">
        <v>1944</v>
      </c>
      <c r="Y36" s="38" t="s">
        <v>191</v>
      </c>
      <c r="Z36" s="19" t="s">
        <v>1944</v>
      </c>
      <c r="AA36" s="18"/>
      <c r="AB36" s="19" t="s">
        <v>5614</v>
      </c>
      <c r="AC36" s="35" t="s">
        <v>1006</v>
      </c>
      <c r="AD36" s="18"/>
      <c r="AG36" t="s">
        <v>6327</v>
      </c>
    </row>
    <row r="37" spans="1:33" x14ac:dyDescent="0.2">
      <c r="A37" t="s">
        <v>2730</v>
      </c>
      <c r="O37" s="23"/>
      <c r="Q37" s="114" t="s">
        <v>506</v>
      </c>
      <c r="R37" s="1">
        <v>1</v>
      </c>
      <c r="S37" t="s">
        <v>3184</v>
      </c>
      <c r="T37" t="s">
        <v>5614</v>
      </c>
      <c r="U37" s="8" t="s">
        <v>7945</v>
      </c>
      <c r="V37" s="1">
        <v>1</v>
      </c>
      <c r="W37" s="242" t="s">
        <v>9938</v>
      </c>
      <c r="X37" t="s">
        <v>1944</v>
      </c>
      <c r="Z37" s="19" t="s">
        <v>1944</v>
      </c>
      <c r="AA37" t="s">
        <v>1877</v>
      </c>
      <c r="AB37" s="19" t="s">
        <v>1944</v>
      </c>
      <c r="AC37" s="8" t="s">
        <v>253</v>
      </c>
      <c r="AD37" s="18"/>
      <c r="AG37" t="s">
        <v>6327</v>
      </c>
    </row>
    <row r="38" spans="1:33" x14ac:dyDescent="0.2">
      <c r="A38" t="s">
        <v>6531</v>
      </c>
      <c r="G38" s="70"/>
      <c r="O38" s="23"/>
      <c r="P38" t="s">
        <v>5614</v>
      </c>
      <c r="Q38" s="26" t="s">
        <v>1273</v>
      </c>
      <c r="R38" t="s">
        <v>1944</v>
      </c>
      <c r="S38" s="9" t="s">
        <v>2069</v>
      </c>
      <c r="T38" s="1">
        <v>1</v>
      </c>
      <c r="U38" s="2" t="s">
        <v>1347</v>
      </c>
      <c r="X38" t="s">
        <v>5614</v>
      </c>
      <c r="Y38" s="37" t="s">
        <v>1655</v>
      </c>
      <c r="Z38" s="19" t="s">
        <v>1944</v>
      </c>
      <c r="AA38" s="17" t="s">
        <v>5303</v>
      </c>
      <c r="AB38" s="19" t="s">
        <v>1944</v>
      </c>
      <c r="AC38" t="s">
        <v>4302</v>
      </c>
      <c r="AD38" s="18"/>
      <c r="AG38" t="s">
        <v>6327</v>
      </c>
    </row>
    <row r="39" spans="1:33" x14ac:dyDescent="0.2">
      <c r="A39" t="s">
        <v>2731</v>
      </c>
      <c r="G39" s="70"/>
      <c r="O39" s="23"/>
      <c r="P39" s="1">
        <v>1</v>
      </c>
      <c r="Q39" s="27" t="s">
        <v>1274</v>
      </c>
      <c r="R39" t="s">
        <v>1944</v>
      </c>
      <c r="S39" t="s">
        <v>3185</v>
      </c>
      <c r="T39" t="s">
        <v>1944</v>
      </c>
      <c r="U39" t="s">
        <v>1348</v>
      </c>
      <c r="V39" t="s">
        <v>5614</v>
      </c>
      <c r="W39" s="23" t="s">
        <v>2865</v>
      </c>
      <c r="X39" s="1">
        <v>1</v>
      </c>
      <c r="Y39" s="37" t="s">
        <v>192</v>
      </c>
      <c r="Z39" s="19" t="s">
        <v>1944</v>
      </c>
      <c r="AA39" t="s">
        <v>1879</v>
      </c>
      <c r="AB39" s="20" t="s">
        <v>3454</v>
      </c>
      <c r="AC39" s="18"/>
      <c r="AD39" s="18"/>
      <c r="AG39" t="s">
        <v>6327</v>
      </c>
    </row>
    <row r="40" spans="1:33" x14ac:dyDescent="0.2">
      <c r="A40" t="s">
        <v>1661</v>
      </c>
      <c r="O40" s="23"/>
      <c r="P40" t="s">
        <v>1944</v>
      </c>
      <c r="R40" s="1">
        <v>1</v>
      </c>
      <c r="S40" t="s">
        <v>6581</v>
      </c>
      <c r="T40" s="1">
        <v>1</v>
      </c>
      <c r="U40" t="s">
        <v>4617</v>
      </c>
      <c r="V40" s="1">
        <v>1</v>
      </c>
      <c r="W40" s="26" t="s">
        <v>1337</v>
      </c>
      <c r="X40" s="1">
        <v>1</v>
      </c>
      <c r="Y40" s="37" t="s">
        <v>2802</v>
      </c>
      <c r="Z40" s="19" t="s">
        <v>1944</v>
      </c>
      <c r="AA40" t="s">
        <v>1836</v>
      </c>
      <c r="AB40" s="18"/>
      <c r="AG40" t="s">
        <v>6327</v>
      </c>
    </row>
    <row r="41" spans="1:33" x14ac:dyDescent="0.2">
      <c r="G41" s="70"/>
      <c r="O41" s="23"/>
      <c r="P41" t="s">
        <v>1944</v>
      </c>
      <c r="Q41" s="2"/>
      <c r="R41" t="s">
        <v>1944</v>
      </c>
      <c r="T41" t="s">
        <v>1944</v>
      </c>
      <c r="V41" t="s">
        <v>1944</v>
      </c>
      <c r="W41" s="23" t="s">
        <v>1338</v>
      </c>
      <c r="X41" t="s">
        <v>1944</v>
      </c>
      <c r="Z41" s="19" t="s">
        <v>1944</v>
      </c>
      <c r="AA41" s="17" t="s">
        <v>1303</v>
      </c>
      <c r="AB41" s="18"/>
      <c r="AG41" t="s">
        <v>6327</v>
      </c>
    </row>
    <row r="42" spans="1:33" x14ac:dyDescent="0.2">
      <c r="E42" s="37"/>
      <c r="G42" s="70"/>
      <c r="O42" s="23"/>
      <c r="P42" t="s">
        <v>5614</v>
      </c>
      <c r="Q42" s="27" t="s">
        <v>6958</v>
      </c>
      <c r="R42" t="s">
        <v>1944</v>
      </c>
      <c r="T42" t="s">
        <v>5614</v>
      </c>
      <c r="U42" s="37" t="s">
        <v>4049</v>
      </c>
      <c r="V42" t="s">
        <v>1944</v>
      </c>
      <c r="X42" t="s">
        <v>5614</v>
      </c>
      <c r="Y42" s="29" t="s">
        <v>590</v>
      </c>
      <c r="Z42" s="19" t="s">
        <v>1944</v>
      </c>
      <c r="AA42" s="8" t="s">
        <v>8562</v>
      </c>
      <c r="AB42" s="18"/>
      <c r="AG42" t="s">
        <v>6327</v>
      </c>
    </row>
    <row r="43" spans="1:33" x14ac:dyDescent="0.2">
      <c r="A43" s="26" t="s">
        <v>5668</v>
      </c>
      <c r="E43" s="37"/>
      <c r="O43" s="23"/>
      <c r="P43" s="1">
        <v>1</v>
      </c>
      <c r="Q43" s="27" t="s">
        <v>6789</v>
      </c>
      <c r="R43" t="s">
        <v>1944</v>
      </c>
      <c r="T43" s="1">
        <v>1</v>
      </c>
      <c r="U43" s="37" t="s">
        <v>1349</v>
      </c>
      <c r="V43" t="s">
        <v>5614</v>
      </c>
      <c r="W43" s="23" t="s">
        <v>611</v>
      </c>
      <c r="X43" s="1">
        <v>1</v>
      </c>
      <c r="Y43" s="30" t="s">
        <v>3806</v>
      </c>
      <c r="Z43" s="18"/>
      <c r="AA43" s="18"/>
      <c r="AB43" s="18"/>
      <c r="AG43" t="s">
        <v>6327</v>
      </c>
    </row>
    <row r="44" spans="1:33" x14ac:dyDescent="0.2">
      <c r="A44" s="38" t="s">
        <v>2504</v>
      </c>
      <c r="E44" s="37"/>
      <c r="G44" s="70"/>
      <c r="O44" s="23"/>
      <c r="P44" t="s">
        <v>1944</v>
      </c>
      <c r="Q44" s="23"/>
      <c r="R44" t="s">
        <v>1944</v>
      </c>
      <c r="T44" t="s">
        <v>1944</v>
      </c>
      <c r="U44" s="37" t="s">
        <v>1350</v>
      </c>
      <c r="V44" s="1">
        <v>1</v>
      </c>
      <c r="W44" s="23" t="s">
        <v>1336</v>
      </c>
      <c r="X44" t="s">
        <v>1944</v>
      </c>
      <c r="Y44" s="17" t="s">
        <v>193</v>
      </c>
      <c r="Z44" t="s">
        <v>5614</v>
      </c>
      <c r="AA44" s="17" t="s">
        <v>10086</v>
      </c>
      <c r="AB44" t="s">
        <v>5614</v>
      </c>
      <c r="AC44" s="109" t="s">
        <v>6075</v>
      </c>
      <c r="AG44" t="s">
        <v>6327</v>
      </c>
    </row>
    <row r="45" spans="1:33" x14ac:dyDescent="0.2">
      <c r="A45" s="70" t="s">
        <v>6289</v>
      </c>
      <c r="E45" s="37"/>
      <c r="G45" s="70"/>
      <c r="O45" s="23"/>
      <c r="P45" t="s">
        <v>5614</v>
      </c>
      <c r="Q45" s="45" t="s">
        <v>8663</v>
      </c>
      <c r="R45" t="s">
        <v>5614</v>
      </c>
      <c r="S45" t="s">
        <v>2669</v>
      </c>
      <c r="T45" s="1">
        <v>1</v>
      </c>
      <c r="U45" s="37" t="s">
        <v>557</v>
      </c>
      <c r="V45" t="s">
        <v>1944</v>
      </c>
      <c r="X45" t="s">
        <v>1944</v>
      </c>
      <c r="Y45" s="15" t="s">
        <v>194</v>
      </c>
      <c r="Z45" s="1">
        <v>1</v>
      </c>
      <c r="AA45" s="185" t="s">
        <v>8315</v>
      </c>
      <c r="AB45" s="1">
        <v>1</v>
      </c>
      <c r="AC45" s="109" t="s">
        <v>5537</v>
      </c>
      <c r="AG45" t="s">
        <v>6327</v>
      </c>
    </row>
    <row r="46" spans="1:33" x14ac:dyDescent="0.2">
      <c r="A46" s="63" t="s">
        <v>3875</v>
      </c>
      <c r="E46" s="37"/>
      <c r="G46" s="70"/>
      <c r="O46" s="23"/>
      <c r="P46" s="1">
        <v>1</v>
      </c>
      <c r="Q46" s="2" t="s">
        <v>3186</v>
      </c>
      <c r="R46" s="1">
        <v>1</v>
      </c>
      <c r="S46" s="8" t="s">
        <v>1406</v>
      </c>
      <c r="V46" t="s">
        <v>5614</v>
      </c>
      <c r="W46" s="70" t="s">
        <v>5670</v>
      </c>
      <c r="X46" t="s">
        <v>1944</v>
      </c>
      <c r="Y46" s="17" t="s">
        <v>195</v>
      </c>
      <c r="Z46" s="1">
        <v>1</v>
      </c>
      <c r="AA46" s="109" t="s">
        <v>5087</v>
      </c>
      <c r="AB46" t="s">
        <v>1944</v>
      </c>
      <c r="AG46" t="s">
        <v>6327</v>
      </c>
    </row>
    <row r="47" spans="1:33" x14ac:dyDescent="0.2">
      <c r="A47" s="101" t="s">
        <v>3378</v>
      </c>
      <c r="E47" s="37"/>
      <c r="G47" s="70"/>
      <c r="O47" s="23"/>
      <c r="P47" t="s">
        <v>1944</v>
      </c>
      <c r="Q47" s="9" t="s">
        <v>2686</v>
      </c>
      <c r="R47" t="s">
        <v>1944</v>
      </c>
      <c r="S47" t="s">
        <v>3187</v>
      </c>
      <c r="T47" t="s">
        <v>5737</v>
      </c>
      <c r="V47" s="1">
        <v>1</v>
      </c>
      <c r="W47" s="70" t="s">
        <v>5768</v>
      </c>
      <c r="X47" t="s">
        <v>1944</v>
      </c>
      <c r="Y47" s="112" t="s">
        <v>196</v>
      </c>
      <c r="Z47" t="s">
        <v>1944</v>
      </c>
      <c r="AA47" s="17" t="s">
        <v>8561</v>
      </c>
      <c r="AB47" t="s">
        <v>5614</v>
      </c>
      <c r="AC47" s="185" t="s">
        <v>8300</v>
      </c>
      <c r="AG47" t="s">
        <v>6327</v>
      </c>
    </row>
    <row r="48" spans="1:33" x14ac:dyDescent="0.2">
      <c r="A48" s="109" t="s">
        <v>2983</v>
      </c>
      <c r="E48" s="37"/>
      <c r="G48" s="70"/>
      <c r="O48" s="23"/>
      <c r="P48" s="1">
        <v>1</v>
      </c>
      <c r="Q48" s="2" t="s">
        <v>3759</v>
      </c>
      <c r="R48" t="s">
        <v>1944</v>
      </c>
      <c r="S48" t="s">
        <v>3532</v>
      </c>
      <c r="V48" t="s">
        <v>1944</v>
      </c>
      <c r="X48" t="s">
        <v>1944</v>
      </c>
      <c r="Z48" t="s">
        <v>1944</v>
      </c>
      <c r="AB48" s="1">
        <v>1</v>
      </c>
      <c r="AC48" s="173" t="s">
        <v>7513</v>
      </c>
      <c r="AG48" t="s">
        <v>6327</v>
      </c>
    </row>
    <row r="49" spans="1:33" x14ac:dyDescent="0.2">
      <c r="A49" s="144" t="s">
        <v>3130</v>
      </c>
      <c r="O49" s="23"/>
      <c r="P49" t="s">
        <v>1944</v>
      </c>
      <c r="Q49" t="s">
        <v>2357</v>
      </c>
      <c r="R49" t="s">
        <v>1944</v>
      </c>
      <c r="V49" t="s">
        <v>5614</v>
      </c>
      <c r="W49" s="23" t="s">
        <v>1878</v>
      </c>
      <c r="X49" t="s">
        <v>5614</v>
      </c>
      <c r="Y49" s="37" t="s">
        <v>611</v>
      </c>
      <c r="Z49" t="s">
        <v>5614</v>
      </c>
      <c r="AA49" s="101" t="s">
        <v>3049</v>
      </c>
      <c r="AG49" t="s">
        <v>6327</v>
      </c>
    </row>
    <row r="50" spans="1:33" x14ac:dyDescent="0.2">
      <c r="A50" s="153" t="s">
        <v>1762</v>
      </c>
      <c r="O50" s="23"/>
      <c r="P50" t="s">
        <v>1944</v>
      </c>
      <c r="R50" t="s">
        <v>1944</v>
      </c>
      <c r="V50" s="1">
        <v>1</v>
      </c>
      <c r="W50" s="23" t="s">
        <v>1335</v>
      </c>
      <c r="X50" s="1">
        <v>1</v>
      </c>
      <c r="Y50" s="37" t="s">
        <v>5752</v>
      </c>
      <c r="Z50" s="1">
        <v>1</v>
      </c>
      <c r="AA50" s="101" t="s">
        <v>4172</v>
      </c>
      <c r="AB50" t="s">
        <v>5614</v>
      </c>
      <c r="AC50" s="109" t="s">
        <v>4616</v>
      </c>
      <c r="AG50" t="s">
        <v>6327</v>
      </c>
    </row>
    <row r="51" spans="1:33" x14ac:dyDescent="0.2">
      <c r="A51" s="79" t="s">
        <v>6637</v>
      </c>
      <c r="O51" s="23"/>
      <c r="P51" t="s">
        <v>1944</v>
      </c>
      <c r="R51" t="s">
        <v>1944</v>
      </c>
      <c r="V51" t="s">
        <v>1944</v>
      </c>
      <c r="W51" s="189" t="s">
        <v>8493</v>
      </c>
      <c r="X51" t="s">
        <v>1944</v>
      </c>
      <c r="Y51" s="37" t="s">
        <v>3439</v>
      </c>
      <c r="Z51" t="s">
        <v>1944</v>
      </c>
      <c r="AA51" s="185" t="s">
        <v>7866</v>
      </c>
      <c r="AB51" s="1">
        <v>1</v>
      </c>
      <c r="AC51" s="109" t="s">
        <v>5540</v>
      </c>
      <c r="AG51" t="s">
        <v>6327</v>
      </c>
    </row>
    <row r="52" spans="1:33" x14ac:dyDescent="0.2">
      <c r="A52" s="112" t="s">
        <v>3256</v>
      </c>
      <c r="O52" s="23"/>
      <c r="P52" t="s">
        <v>1944</v>
      </c>
      <c r="R52" t="s">
        <v>1944</v>
      </c>
      <c r="V52" t="s">
        <v>1944</v>
      </c>
      <c r="W52" s="23" t="s">
        <v>4303</v>
      </c>
      <c r="X52" t="s">
        <v>1944</v>
      </c>
      <c r="Z52" t="s">
        <v>1944</v>
      </c>
      <c r="AA52" s="109" t="s">
        <v>5088</v>
      </c>
      <c r="AB52" t="s">
        <v>1944</v>
      </c>
      <c r="AG52" t="s">
        <v>6327</v>
      </c>
    </row>
    <row r="53" spans="1:33" x14ac:dyDescent="0.2">
      <c r="A53" s="167" t="s">
        <v>59</v>
      </c>
      <c r="O53" s="23"/>
      <c r="P53" t="s">
        <v>1944</v>
      </c>
      <c r="R53" t="s">
        <v>1944</v>
      </c>
      <c r="V53" t="s">
        <v>1944</v>
      </c>
      <c r="X53" t="s">
        <v>5614</v>
      </c>
      <c r="Y53" s="37" t="s">
        <v>5669</v>
      </c>
      <c r="Z53" t="s">
        <v>1944</v>
      </c>
      <c r="AB53" t="s">
        <v>5614</v>
      </c>
      <c r="AC53" s="109" t="s">
        <v>5237</v>
      </c>
      <c r="AG53" t="s">
        <v>6327</v>
      </c>
    </row>
    <row r="54" spans="1:33" x14ac:dyDescent="0.2">
      <c r="A54" s="173" t="s">
        <v>7171</v>
      </c>
      <c r="O54" s="23"/>
      <c r="P54" t="s">
        <v>1944</v>
      </c>
      <c r="R54" t="s">
        <v>1944</v>
      </c>
      <c r="V54" t="s">
        <v>5614</v>
      </c>
      <c r="W54" s="23" t="s">
        <v>3744</v>
      </c>
      <c r="X54" s="1">
        <v>1</v>
      </c>
      <c r="Y54" s="37" t="s">
        <v>5248</v>
      </c>
      <c r="Z54" t="s">
        <v>5614</v>
      </c>
      <c r="AA54" s="197" t="s">
        <v>8559</v>
      </c>
      <c r="AB54" s="1">
        <v>1</v>
      </c>
      <c r="AC54" s="109" t="s">
        <v>5052</v>
      </c>
      <c r="AG54" t="s">
        <v>6327</v>
      </c>
    </row>
    <row r="55" spans="1:33" x14ac:dyDescent="0.2">
      <c r="A55" s="185" t="s">
        <v>7748</v>
      </c>
      <c r="O55" s="23"/>
      <c r="P55" t="s">
        <v>1944</v>
      </c>
      <c r="R55" t="s">
        <v>1944</v>
      </c>
      <c r="V55" s="1">
        <v>1</v>
      </c>
      <c r="W55" s="23" t="s">
        <v>1334</v>
      </c>
      <c r="X55" t="s">
        <v>1944</v>
      </c>
      <c r="Y55" s="38" t="s">
        <v>5538</v>
      </c>
      <c r="Z55" s="1">
        <v>1</v>
      </c>
      <c r="AA55" s="102" t="s">
        <v>5539</v>
      </c>
      <c r="AB55" t="s">
        <v>1944</v>
      </c>
      <c r="AG55" t="s">
        <v>6327</v>
      </c>
    </row>
    <row r="56" spans="1:33" x14ac:dyDescent="0.2">
      <c r="A56" s="197" t="s">
        <v>8316</v>
      </c>
      <c r="O56" s="23"/>
      <c r="P56" t="s">
        <v>1944</v>
      </c>
      <c r="R56" t="s">
        <v>1944</v>
      </c>
      <c r="V56" t="s">
        <v>1944</v>
      </c>
      <c r="W56" s="38" t="s">
        <v>7829</v>
      </c>
      <c r="X56" t="s">
        <v>1944</v>
      </c>
      <c r="Z56" t="s">
        <v>1944</v>
      </c>
      <c r="AA56" s="109" t="s">
        <v>5089</v>
      </c>
      <c r="AB56" t="s">
        <v>5614</v>
      </c>
      <c r="AC56" s="109" t="s">
        <v>1823</v>
      </c>
      <c r="AG56" t="s">
        <v>6327</v>
      </c>
    </row>
    <row r="57" spans="1:33" x14ac:dyDescent="0.2">
      <c r="A57" s="208" t="s">
        <v>8640</v>
      </c>
      <c r="O57" s="26"/>
      <c r="P57" t="s">
        <v>1944</v>
      </c>
      <c r="R57" t="s">
        <v>1944</v>
      </c>
      <c r="V57" t="s">
        <v>1944</v>
      </c>
      <c r="X57" t="s">
        <v>5614</v>
      </c>
      <c r="Y57" s="37" t="s">
        <v>554</v>
      </c>
      <c r="Z57" t="s">
        <v>1944</v>
      </c>
      <c r="AA57" s="101" t="s">
        <v>8560</v>
      </c>
      <c r="AB57" s="1">
        <v>1</v>
      </c>
      <c r="AC57" s="167" t="s">
        <v>7288</v>
      </c>
      <c r="AG57" t="s">
        <v>6327</v>
      </c>
    </row>
    <row r="58" spans="1:33" x14ac:dyDescent="0.2">
      <c r="A58" s="214" t="s">
        <v>8814</v>
      </c>
      <c r="P58" t="s">
        <v>1944</v>
      </c>
      <c r="R58" t="s">
        <v>1944</v>
      </c>
      <c r="V58" t="s">
        <v>5614</v>
      </c>
      <c r="W58" s="70" t="s">
        <v>4271</v>
      </c>
      <c r="X58" s="1">
        <v>1</v>
      </c>
      <c r="Y58" s="37" t="s">
        <v>601</v>
      </c>
      <c r="Z58" t="s">
        <v>1944</v>
      </c>
      <c r="AA58" s="203" t="s">
        <v>7994</v>
      </c>
      <c r="AG58" t="s">
        <v>6327</v>
      </c>
    </row>
    <row r="59" spans="1:33" x14ac:dyDescent="0.2">
      <c r="A59" s="227" t="s">
        <v>9268</v>
      </c>
      <c r="P59" t="s">
        <v>1944</v>
      </c>
      <c r="R59" t="s">
        <v>1944</v>
      </c>
      <c r="V59" s="1">
        <v>1</v>
      </c>
      <c r="W59" s="70" t="s">
        <v>4082</v>
      </c>
      <c r="X59" s="1"/>
      <c r="Y59" s="37"/>
      <c r="Z59" t="s">
        <v>1944</v>
      </c>
      <c r="AG59" t="s">
        <v>6327</v>
      </c>
    </row>
    <row r="60" spans="1:33" x14ac:dyDescent="0.2">
      <c r="A60" s="242" t="s">
        <v>9897</v>
      </c>
      <c r="P60" t="s">
        <v>1944</v>
      </c>
      <c r="R60" t="s">
        <v>1944</v>
      </c>
      <c r="V60" t="s">
        <v>1944</v>
      </c>
      <c r="W60" s="70"/>
      <c r="Y60" s="37"/>
      <c r="Z60" t="s">
        <v>5614</v>
      </c>
      <c r="AA60" t="s">
        <v>1517</v>
      </c>
      <c r="AG60" t="s">
        <v>6327</v>
      </c>
    </row>
    <row r="61" spans="1:33" x14ac:dyDescent="0.2">
      <c r="P61" t="s">
        <v>1944</v>
      </c>
      <c r="R61" t="s">
        <v>1944</v>
      </c>
      <c r="V61" t="s">
        <v>5614</v>
      </c>
      <c r="W61" s="23" t="s">
        <v>4563</v>
      </c>
      <c r="X61" t="s">
        <v>5614</v>
      </c>
      <c r="Y61" s="8" t="s">
        <v>7303</v>
      </c>
      <c r="Z61" s="1">
        <v>1</v>
      </c>
      <c r="AA61" s="102" t="s">
        <v>5539</v>
      </c>
      <c r="AG61" t="s">
        <v>6327</v>
      </c>
    </row>
    <row r="62" spans="1:33" x14ac:dyDescent="0.2">
      <c r="P62" t="s">
        <v>1944</v>
      </c>
      <c r="R62" t="s">
        <v>1944</v>
      </c>
      <c r="V62" s="1">
        <v>1</v>
      </c>
      <c r="W62" s="38" t="s">
        <v>284</v>
      </c>
      <c r="X62" s="1">
        <v>1</v>
      </c>
      <c r="Y62" s="131" t="s">
        <v>4565</v>
      </c>
      <c r="Z62" s="1">
        <v>1</v>
      </c>
      <c r="AA62" s="109" t="s">
        <v>5090</v>
      </c>
      <c r="AG62" t="s">
        <v>6327</v>
      </c>
    </row>
    <row r="63" spans="1:33" x14ac:dyDescent="0.2">
      <c r="P63" t="s">
        <v>1944</v>
      </c>
      <c r="R63" t="s">
        <v>1944</v>
      </c>
      <c r="V63" t="s">
        <v>1944</v>
      </c>
      <c r="W63" s="39" t="s">
        <v>9066</v>
      </c>
      <c r="X63" t="s">
        <v>1944</v>
      </c>
      <c r="Y63" s="137" t="s">
        <v>4564</v>
      </c>
      <c r="Z63" t="s">
        <v>1944</v>
      </c>
      <c r="AA63" s="17" t="s">
        <v>8561</v>
      </c>
      <c r="AG63" t="s">
        <v>6327</v>
      </c>
    </row>
    <row r="64" spans="1:33" x14ac:dyDescent="0.2">
      <c r="A64" s="16" t="s">
        <v>940</v>
      </c>
      <c r="P64" t="s">
        <v>1944</v>
      </c>
      <c r="R64" t="s">
        <v>1944</v>
      </c>
      <c r="V64" s="1">
        <v>1</v>
      </c>
      <c r="W64" t="s">
        <v>2632</v>
      </c>
      <c r="X64" t="s">
        <v>1944</v>
      </c>
      <c r="Y64" t="s">
        <v>1299</v>
      </c>
      <c r="Z64" t="s">
        <v>1944</v>
      </c>
      <c r="AG64" t="s">
        <v>6327</v>
      </c>
    </row>
    <row r="65" spans="1:33" x14ac:dyDescent="0.2">
      <c r="A65" s="76" t="s">
        <v>2415</v>
      </c>
      <c r="P65" t="s">
        <v>1944</v>
      </c>
      <c r="R65" t="s">
        <v>1944</v>
      </c>
      <c r="U65" s="2"/>
      <c r="V65" t="s">
        <v>1944</v>
      </c>
      <c r="W65" s="109" t="s">
        <v>4562</v>
      </c>
      <c r="X65" t="s">
        <v>1944</v>
      </c>
      <c r="Z65" t="s">
        <v>5614</v>
      </c>
      <c r="AA65" s="101" t="s">
        <v>4171</v>
      </c>
      <c r="AG65" t="s">
        <v>6327</v>
      </c>
    </row>
    <row r="66" spans="1:33" x14ac:dyDescent="0.2">
      <c r="A66" s="193" t="s">
        <v>9570</v>
      </c>
      <c r="G66" s="64"/>
      <c r="P66" t="s">
        <v>1944</v>
      </c>
      <c r="R66" t="s">
        <v>1944</v>
      </c>
      <c r="U66" s="2"/>
      <c r="V66" s="1">
        <v>1</v>
      </c>
      <c r="W66" s="109" t="s">
        <v>2632</v>
      </c>
      <c r="X66" t="s">
        <v>1944</v>
      </c>
      <c r="Z66" s="1">
        <v>1</v>
      </c>
      <c r="AA66" s="101" t="s">
        <v>487</v>
      </c>
      <c r="AG66" t="s">
        <v>6327</v>
      </c>
    </row>
    <row r="67" spans="1:33" x14ac:dyDescent="0.2">
      <c r="A67" s="27" t="s">
        <v>8551</v>
      </c>
      <c r="O67" s="26"/>
      <c r="P67" t="s">
        <v>1944</v>
      </c>
      <c r="R67" t="s">
        <v>1944</v>
      </c>
      <c r="U67" s="2"/>
      <c r="V67" t="s">
        <v>1944</v>
      </c>
      <c r="X67" t="s">
        <v>1944</v>
      </c>
      <c r="AG67" t="s">
        <v>6327</v>
      </c>
    </row>
    <row r="68" spans="1:33" x14ac:dyDescent="0.2">
      <c r="A68" s="201" t="s">
        <v>9566</v>
      </c>
      <c r="O68" s="23"/>
      <c r="P68" t="s">
        <v>1944</v>
      </c>
      <c r="R68" t="s">
        <v>1944</v>
      </c>
      <c r="V68" t="s">
        <v>5614</v>
      </c>
      <c r="W68" s="23" t="s">
        <v>1453</v>
      </c>
      <c r="X68" t="s">
        <v>1944</v>
      </c>
      <c r="Z68" t="s">
        <v>5614</v>
      </c>
      <c r="AA68" s="101" t="s">
        <v>1017</v>
      </c>
      <c r="AG68" t="s">
        <v>6327</v>
      </c>
    </row>
    <row r="69" spans="1:33" x14ac:dyDescent="0.2">
      <c r="A69" s="17" t="s">
        <v>2036</v>
      </c>
      <c r="O69" s="23"/>
      <c r="P69" t="s">
        <v>1944</v>
      </c>
      <c r="R69" t="s">
        <v>1944</v>
      </c>
      <c r="V69" s="1">
        <v>1</v>
      </c>
      <c r="W69" s="23" t="s">
        <v>1300</v>
      </c>
      <c r="X69" t="s">
        <v>1944</v>
      </c>
      <c r="Z69" s="1">
        <v>1</v>
      </c>
      <c r="AA69" s="214" t="s">
        <v>8881</v>
      </c>
      <c r="AG69" t="s">
        <v>6327</v>
      </c>
    </row>
    <row r="70" spans="1:33" x14ac:dyDescent="0.2">
      <c r="A70" s="76" t="s">
        <v>930</v>
      </c>
      <c r="O70" s="23"/>
      <c r="P70" t="s">
        <v>1944</v>
      </c>
      <c r="R70" t="s">
        <v>1944</v>
      </c>
      <c r="V70" t="s">
        <v>1944</v>
      </c>
      <c r="X70" t="s">
        <v>5614</v>
      </c>
      <c r="Y70" s="35" t="s">
        <v>2134</v>
      </c>
      <c r="Z70" s="1">
        <v>1</v>
      </c>
      <c r="AA70" s="214" t="s">
        <v>9201</v>
      </c>
      <c r="AG70" t="s">
        <v>6327</v>
      </c>
    </row>
    <row r="71" spans="1:33" x14ac:dyDescent="0.2">
      <c r="A71" s="201" t="s">
        <v>9245</v>
      </c>
      <c r="O71" s="23"/>
      <c r="P71" t="s">
        <v>1944</v>
      </c>
      <c r="R71" t="s">
        <v>1944</v>
      </c>
      <c r="V71" t="s">
        <v>5614</v>
      </c>
      <c r="W71" s="23" t="s">
        <v>2306</v>
      </c>
      <c r="X71" s="1">
        <v>1</v>
      </c>
      <c r="Y71" s="214" t="s">
        <v>8880</v>
      </c>
      <c r="Z71" t="s">
        <v>1944</v>
      </c>
      <c r="AG71" t="s">
        <v>6327</v>
      </c>
    </row>
    <row r="72" spans="1:33" x14ac:dyDescent="0.2">
      <c r="A72" s="35" t="s">
        <v>6657</v>
      </c>
      <c r="O72" s="23"/>
      <c r="P72" t="s">
        <v>1944</v>
      </c>
      <c r="R72" t="s">
        <v>1944</v>
      </c>
      <c r="V72" s="1">
        <v>1</v>
      </c>
      <c r="W72" s="38" t="s">
        <v>8921</v>
      </c>
      <c r="X72" t="s">
        <v>1944</v>
      </c>
      <c r="Y72" s="242" t="s">
        <v>10082</v>
      </c>
      <c r="Z72" t="s">
        <v>5614</v>
      </c>
      <c r="AA72" s="101" t="s">
        <v>8885</v>
      </c>
      <c r="AG72" t="s">
        <v>6327</v>
      </c>
    </row>
    <row r="73" spans="1:33" x14ac:dyDescent="0.2">
      <c r="A73" s="27" t="s">
        <v>9932</v>
      </c>
      <c r="O73" s="23"/>
      <c r="P73" t="s">
        <v>1944</v>
      </c>
      <c r="R73" t="s">
        <v>1944</v>
      </c>
      <c r="V73" t="s">
        <v>1944</v>
      </c>
      <c r="W73" s="216" t="s">
        <v>8923</v>
      </c>
      <c r="X73" t="s">
        <v>1944</v>
      </c>
      <c r="Y73" s="4" t="s">
        <v>5233</v>
      </c>
      <c r="Z73" s="1">
        <v>1</v>
      </c>
      <c r="AA73" s="101" t="s">
        <v>8882</v>
      </c>
      <c r="AG73" t="s">
        <v>6327</v>
      </c>
    </row>
    <row r="74" spans="1:33" x14ac:dyDescent="0.2">
      <c r="A74" s="17" t="s">
        <v>314</v>
      </c>
      <c r="O74" s="23"/>
      <c r="P74" t="s">
        <v>1944</v>
      </c>
      <c r="R74" t="s">
        <v>1944</v>
      </c>
      <c r="V74" t="s">
        <v>1944</v>
      </c>
      <c r="W74" s="214" t="s">
        <v>5371</v>
      </c>
      <c r="X74" t="s">
        <v>1944</v>
      </c>
      <c r="Y74" s="214" t="s">
        <v>8870</v>
      </c>
      <c r="Z74" t="s">
        <v>1944</v>
      </c>
      <c r="AA74" s="214" t="s">
        <v>8872</v>
      </c>
      <c r="AG74" t="s">
        <v>6327</v>
      </c>
    </row>
    <row r="75" spans="1:33" x14ac:dyDescent="0.2">
      <c r="A75" t="s">
        <v>1685</v>
      </c>
      <c r="O75" s="23"/>
      <c r="P75" t="s">
        <v>1944</v>
      </c>
      <c r="R75" t="s">
        <v>1944</v>
      </c>
      <c r="V75" t="s">
        <v>1944</v>
      </c>
      <c r="W75" s="206" t="s">
        <v>9010</v>
      </c>
      <c r="X75" t="s">
        <v>1944</v>
      </c>
      <c r="Y75" s="214" t="s">
        <v>8876</v>
      </c>
      <c r="Z75" t="s">
        <v>1944</v>
      </c>
      <c r="AG75" t="s">
        <v>6327</v>
      </c>
    </row>
    <row r="76" spans="1:33" x14ac:dyDescent="0.2">
      <c r="A76" s="193" t="s">
        <v>2144</v>
      </c>
      <c r="O76" s="23"/>
      <c r="P76" t="s">
        <v>1944</v>
      </c>
      <c r="R76" t="s">
        <v>1944</v>
      </c>
      <c r="V76" t="s">
        <v>1944</v>
      </c>
      <c r="W76" s="39" t="s">
        <v>8922</v>
      </c>
      <c r="X76" t="s">
        <v>1944</v>
      </c>
      <c r="Y76" s="221" t="s">
        <v>8863</v>
      </c>
      <c r="Z76" t="s">
        <v>5614</v>
      </c>
      <c r="AA76" s="101" t="s">
        <v>489</v>
      </c>
      <c r="AG76" t="s">
        <v>6327</v>
      </c>
    </row>
    <row r="77" spans="1:33" x14ac:dyDescent="0.2">
      <c r="A77" s="35" t="s">
        <v>2813</v>
      </c>
      <c r="O77" s="23"/>
      <c r="P77" t="s">
        <v>1944</v>
      </c>
      <c r="R77" t="s">
        <v>5614</v>
      </c>
      <c r="S77" s="8" t="s">
        <v>7474</v>
      </c>
      <c r="T77" t="s">
        <v>5614</v>
      </c>
      <c r="U77" s="2" t="s">
        <v>602</v>
      </c>
      <c r="V77" s="1">
        <v>1</v>
      </c>
      <c r="W77" s="38" t="s">
        <v>7625</v>
      </c>
      <c r="X77" t="s">
        <v>1944</v>
      </c>
      <c r="Y77" s="214" t="s">
        <v>8866</v>
      </c>
      <c r="Z77" s="1">
        <v>1</v>
      </c>
      <c r="AA77" s="101" t="s">
        <v>8883</v>
      </c>
      <c r="AG77" t="s">
        <v>6327</v>
      </c>
    </row>
    <row r="78" spans="1:33" x14ac:dyDescent="0.2">
      <c r="A78" s="4" t="s">
        <v>9537</v>
      </c>
      <c r="O78" s="23"/>
      <c r="P78" t="s">
        <v>1944</v>
      </c>
      <c r="R78" s="1">
        <v>1</v>
      </c>
      <c r="S78" t="s">
        <v>1239</v>
      </c>
      <c r="T78" s="1">
        <v>1</v>
      </c>
      <c r="U78" s="38" t="s">
        <v>1244</v>
      </c>
      <c r="V78" t="s">
        <v>1944</v>
      </c>
      <c r="X78" t="s">
        <v>1944</v>
      </c>
      <c r="Y78" s="214" t="s">
        <v>8867</v>
      </c>
      <c r="Z78" t="s">
        <v>1944</v>
      </c>
      <c r="AG78" t="s">
        <v>6327</v>
      </c>
    </row>
    <row r="79" spans="1:33" x14ac:dyDescent="0.2">
      <c r="A79" s="2" t="s">
        <v>4422</v>
      </c>
      <c r="O79" s="23"/>
      <c r="P79" t="s">
        <v>1944</v>
      </c>
      <c r="R79" t="s">
        <v>1944</v>
      </c>
      <c r="S79" s="23" t="s">
        <v>603</v>
      </c>
      <c r="T79" t="s">
        <v>1944</v>
      </c>
      <c r="U79" t="s">
        <v>1245</v>
      </c>
      <c r="V79" t="s">
        <v>1944</v>
      </c>
      <c r="X79" t="s">
        <v>1944</v>
      </c>
      <c r="Y79" s="214" t="s">
        <v>8868</v>
      </c>
      <c r="Z79" t="s">
        <v>5614</v>
      </c>
      <c r="AA79" s="214" t="s">
        <v>3418</v>
      </c>
      <c r="AG79" t="s">
        <v>6327</v>
      </c>
    </row>
    <row r="80" spans="1:33" x14ac:dyDescent="0.2">
      <c r="A80" t="s">
        <v>5240</v>
      </c>
      <c r="C80" s="63"/>
      <c r="O80" s="23"/>
      <c r="P80" t="s">
        <v>1944</v>
      </c>
      <c r="R80" t="s">
        <v>1944</v>
      </c>
      <c r="S80" t="s">
        <v>1240</v>
      </c>
      <c r="T80" t="s">
        <v>1944</v>
      </c>
      <c r="U80" s="70" t="s">
        <v>1020</v>
      </c>
      <c r="V80" t="s">
        <v>1944</v>
      </c>
      <c r="X80" t="s">
        <v>1944</v>
      </c>
      <c r="Y80" s="214" t="s">
        <v>8871</v>
      </c>
      <c r="Z80" s="1">
        <v>1</v>
      </c>
      <c r="AA80" s="214" t="s">
        <v>8884</v>
      </c>
      <c r="AG80" t="s">
        <v>6327</v>
      </c>
    </row>
    <row r="81" spans="1:33" x14ac:dyDescent="0.2">
      <c r="O81" s="23"/>
      <c r="P81" t="s">
        <v>1944</v>
      </c>
      <c r="R81" s="1">
        <v>1</v>
      </c>
      <c r="S81" s="23" t="s">
        <v>1241</v>
      </c>
      <c r="T81" s="1">
        <v>1</v>
      </c>
      <c r="U81" s="70" t="s">
        <v>2742</v>
      </c>
      <c r="V81" t="s">
        <v>5614</v>
      </c>
      <c r="W81" s="23" t="s">
        <v>4553</v>
      </c>
      <c r="X81" t="s">
        <v>1944</v>
      </c>
      <c r="Y81" s="214" t="s">
        <v>8886</v>
      </c>
      <c r="Z81" t="s">
        <v>1944</v>
      </c>
      <c r="AA81" s="214" t="s">
        <v>8879</v>
      </c>
      <c r="AB81" t="s">
        <v>5614</v>
      </c>
      <c r="AC81" s="167" t="s">
        <v>7922</v>
      </c>
      <c r="AG81" t="s">
        <v>6327</v>
      </c>
    </row>
    <row r="82" spans="1:33" x14ac:dyDescent="0.2">
      <c r="A82" s="1" t="s">
        <v>5904</v>
      </c>
      <c r="O82" s="23"/>
      <c r="P82" t="s">
        <v>1944</v>
      </c>
      <c r="R82" t="s">
        <v>1944</v>
      </c>
      <c r="S82" t="s">
        <v>1242</v>
      </c>
      <c r="T82" t="s">
        <v>1944</v>
      </c>
      <c r="V82" s="1">
        <v>1</v>
      </c>
      <c r="W82" s="38" t="s">
        <v>7626</v>
      </c>
      <c r="X82" t="s">
        <v>1944</v>
      </c>
      <c r="Y82" s="214" t="s">
        <v>8873</v>
      </c>
      <c r="Z82" t="s">
        <v>1944</v>
      </c>
      <c r="AB82" s="1">
        <v>1</v>
      </c>
      <c r="AC82" s="167" t="s">
        <v>216</v>
      </c>
      <c r="AG82" t="s">
        <v>6327</v>
      </c>
    </row>
    <row r="83" spans="1:33" x14ac:dyDescent="0.2">
      <c r="A83" s="21" t="s">
        <v>4518</v>
      </c>
      <c r="O83" s="23"/>
      <c r="P83" t="s">
        <v>1944</v>
      </c>
      <c r="R83" s="1">
        <v>1</v>
      </c>
      <c r="S83" s="23" t="s">
        <v>1243</v>
      </c>
      <c r="T83" t="s">
        <v>1944</v>
      </c>
      <c r="V83" t="s">
        <v>1944</v>
      </c>
      <c r="W83" s="38" t="s">
        <v>7627</v>
      </c>
      <c r="X83" t="s">
        <v>1944</v>
      </c>
      <c r="Y83" s="214" t="s">
        <v>8869</v>
      </c>
      <c r="Z83" t="s">
        <v>5614</v>
      </c>
      <c r="AA83" s="101" t="s">
        <v>2913</v>
      </c>
      <c r="AB83" t="s">
        <v>1944</v>
      </c>
      <c r="AG83" t="s">
        <v>6327</v>
      </c>
    </row>
    <row r="84" spans="1:33" x14ac:dyDescent="0.2">
      <c r="A84" s="35" t="s">
        <v>5591</v>
      </c>
      <c r="O84" s="23"/>
      <c r="P84" t="s">
        <v>1944</v>
      </c>
      <c r="R84" t="s">
        <v>1944</v>
      </c>
      <c r="T84" t="s">
        <v>1944</v>
      </c>
      <c r="V84" t="s">
        <v>1944</v>
      </c>
      <c r="Z84" s="1">
        <v>1</v>
      </c>
      <c r="AA84" s="101" t="s">
        <v>3054</v>
      </c>
      <c r="AB84" t="s">
        <v>5614</v>
      </c>
      <c r="AC84" s="214" t="s">
        <v>9282</v>
      </c>
      <c r="AG84" t="s">
        <v>6327</v>
      </c>
    </row>
    <row r="85" spans="1:33" x14ac:dyDescent="0.2">
      <c r="O85" s="23"/>
      <c r="P85" t="s">
        <v>1944</v>
      </c>
      <c r="R85" t="s">
        <v>5614</v>
      </c>
      <c r="S85" s="17" t="s">
        <v>4271</v>
      </c>
      <c r="T85" t="s">
        <v>1944</v>
      </c>
      <c r="V85" t="s">
        <v>5614</v>
      </c>
      <c r="W85" s="23" t="s">
        <v>6288</v>
      </c>
      <c r="Z85" t="s">
        <v>1944</v>
      </c>
      <c r="AA85" s="214" t="s">
        <v>8874</v>
      </c>
      <c r="AB85" s="1">
        <v>1</v>
      </c>
      <c r="AC85" s="214" t="s">
        <v>9283</v>
      </c>
      <c r="AG85" t="s">
        <v>6327</v>
      </c>
    </row>
    <row r="86" spans="1:33" x14ac:dyDescent="0.2">
      <c r="O86" s="23"/>
      <c r="P86" t="s">
        <v>1944</v>
      </c>
      <c r="R86" s="1">
        <v>1</v>
      </c>
      <c r="S86" s="2" t="s">
        <v>1640</v>
      </c>
      <c r="T86" t="s">
        <v>1944</v>
      </c>
      <c r="V86" s="1">
        <v>1</v>
      </c>
      <c r="W86" s="23" t="s">
        <v>6834</v>
      </c>
      <c r="Z86" t="s">
        <v>1944</v>
      </c>
      <c r="AA86" s="214"/>
      <c r="AB86" t="s">
        <v>1944</v>
      </c>
      <c r="AG86" t="s">
        <v>6327</v>
      </c>
    </row>
    <row r="87" spans="1:33" x14ac:dyDescent="0.2">
      <c r="A87" s="36"/>
      <c r="O87" s="23"/>
      <c r="P87" t="s">
        <v>1944</v>
      </c>
      <c r="R87" t="s">
        <v>1944</v>
      </c>
      <c r="S87" s="3" t="s">
        <v>3619</v>
      </c>
      <c r="T87" t="s">
        <v>1944</v>
      </c>
      <c r="V87" t="s">
        <v>1944</v>
      </c>
      <c r="Z87" t="s">
        <v>5614</v>
      </c>
      <c r="AA87" s="167" t="s">
        <v>7982</v>
      </c>
      <c r="AB87" t="s">
        <v>5614</v>
      </c>
      <c r="AC87" s="214" t="s">
        <v>4213</v>
      </c>
      <c r="AG87" t="s">
        <v>6327</v>
      </c>
    </row>
    <row r="88" spans="1:33" x14ac:dyDescent="0.2">
      <c r="A88" s="36" t="s">
        <v>3858</v>
      </c>
      <c r="O88" s="23"/>
      <c r="P88" t="s">
        <v>1944</v>
      </c>
      <c r="R88" t="s">
        <v>1944</v>
      </c>
      <c r="T88" t="s">
        <v>1944</v>
      </c>
      <c r="V88" t="s">
        <v>5614</v>
      </c>
      <c r="W88" s="23" t="s">
        <v>1641</v>
      </c>
      <c r="X88" t="s">
        <v>5614</v>
      </c>
      <c r="Y88" t="s">
        <v>3418</v>
      </c>
      <c r="Z88" s="1">
        <v>1</v>
      </c>
      <c r="AA88" s="37" t="s">
        <v>5976</v>
      </c>
      <c r="AB88" s="1">
        <v>1</v>
      </c>
      <c r="AC88" s="214" t="s">
        <v>9284</v>
      </c>
      <c r="AG88" t="s">
        <v>6327</v>
      </c>
    </row>
    <row r="89" spans="1:33" x14ac:dyDescent="0.2">
      <c r="A89" s="123" t="s">
        <v>4514</v>
      </c>
      <c r="O89" s="23"/>
      <c r="P89" t="s">
        <v>1944</v>
      </c>
      <c r="R89" t="s">
        <v>5614</v>
      </c>
      <c r="S89" t="s">
        <v>3623</v>
      </c>
      <c r="T89" t="s">
        <v>1944</v>
      </c>
      <c r="V89" s="1">
        <v>1</v>
      </c>
      <c r="W89" s="23" t="s">
        <v>3622</v>
      </c>
      <c r="X89" s="1">
        <v>1</v>
      </c>
      <c r="Y89" s="2" t="s">
        <v>5829</v>
      </c>
      <c r="Z89" t="s">
        <v>1944</v>
      </c>
      <c r="AA89" s="214" t="s">
        <v>9281</v>
      </c>
      <c r="AG89" t="s">
        <v>6327</v>
      </c>
    </row>
    <row r="90" spans="1:33" x14ac:dyDescent="0.2">
      <c r="A90" s="124" t="s">
        <v>4515</v>
      </c>
      <c r="O90" s="23"/>
      <c r="P90" t="s">
        <v>1944</v>
      </c>
      <c r="R90" s="1">
        <v>1</v>
      </c>
      <c r="S90" s="2" t="s">
        <v>3624</v>
      </c>
      <c r="T90" t="s">
        <v>1944</v>
      </c>
      <c r="V90" t="s">
        <v>1944</v>
      </c>
      <c r="X90" t="s">
        <v>1944</v>
      </c>
      <c r="Y90" s="17" t="s">
        <v>8878</v>
      </c>
      <c r="Z90" s="1">
        <v>1</v>
      </c>
      <c r="AA90" s="37" t="s">
        <v>3097</v>
      </c>
      <c r="AG90" t="s">
        <v>6327</v>
      </c>
    </row>
    <row r="91" spans="1:33" x14ac:dyDescent="0.2">
      <c r="A91" s="138" t="s">
        <v>5246</v>
      </c>
      <c r="O91" s="23"/>
      <c r="P91" t="s">
        <v>1944</v>
      </c>
      <c r="R91" t="s">
        <v>1944</v>
      </c>
      <c r="T91" t="s">
        <v>1944</v>
      </c>
      <c r="V91" t="s">
        <v>5614</v>
      </c>
      <c r="W91" s="23" t="s">
        <v>611</v>
      </c>
      <c r="X91" t="s">
        <v>1944</v>
      </c>
      <c r="Y91" s="17" t="s">
        <v>8877</v>
      </c>
      <c r="Z91" t="s">
        <v>1944</v>
      </c>
      <c r="AA91" s="71" t="s">
        <v>785</v>
      </c>
      <c r="AG91" t="s">
        <v>6327</v>
      </c>
    </row>
    <row r="92" spans="1:33" x14ac:dyDescent="0.2">
      <c r="A92" s="139" t="s">
        <v>5247</v>
      </c>
      <c r="O92" s="23"/>
      <c r="P92" t="s">
        <v>1944</v>
      </c>
      <c r="R92" t="s">
        <v>1944</v>
      </c>
      <c r="T92" t="s">
        <v>1944</v>
      </c>
      <c r="V92" s="1">
        <v>1</v>
      </c>
      <c r="W92" s="23" t="s">
        <v>1301</v>
      </c>
      <c r="X92" t="s">
        <v>1944</v>
      </c>
      <c r="Z92" t="s">
        <v>1944</v>
      </c>
      <c r="AA92" s="79" t="s">
        <v>2414</v>
      </c>
      <c r="AG92" t="s">
        <v>6327</v>
      </c>
    </row>
    <row r="93" spans="1:33" x14ac:dyDescent="0.2">
      <c r="A93" s="140" t="s">
        <v>4516</v>
      </c>
      <c r="O93" s="23"/>
      <c r="P93" t="s">
        <v>1944</v>
      </c>
      <c r="R93" t="s">
        <v>5614</v>
      </c>
      <c r="S93" t="s">
        <v>4912</v>
      </c>
      <c r="T93" t="s">
        <v>1944</v>
      </c>
      <c r="V93" t="s">
        <v>1944</v>
      </c>
      <c r="W93" s="23" t="s">
        <v>1447</v>
      </c>
      <c r="X93" t="s">
        <v>5614</v>
      </c>
      <c r="Y93" s="8" t="s">
        <v>611</v>
      </c>
      <c r="Z93" s="19"/>
      <c r="AA93" s="78" t="s">
        <v>6310</v>
      </c>
      <c r="AB93" s="19"/>
      <c r="AC93" s="19"/>
      <c r="AD93" s="19"/>
      <c r="AE93" s="19"/>
      <c r="AF93" s="19"/>
      <c r="AG93" t="s">
        <v>6327</v>
      </c>
    </row>
    <row r="94" spans="1:33" x14ac:dyDescent="0.2">
      <c r="A94" s="127" t="s">
        <v>4517</v>
      </c>
      <c r="O94" s="23"/>
      <c r="P94" t="s">
        <v>1944</v>
      </c>
      <c r="R94" s="1">
        <v>1</v>
      </c>
      <c r="S94" t="s">
        <v>1246</v>
      </c>
      <c r="T94" t="s">
        <v>1944</v>
      </c>
      <c r="X94" s="1">
        <v>1</v>
      </c>
      <c r="Y94" t="s">
        <v>7623</v>
      </c>
      <c r="Z94" s="19" t="s">
        <v>5614</v>
      </c>
      <c r="AA94" s="7" t="s">
        <v>6074</v>
      </c>
      <c r="AB94" t="s">
        <v>5614</v>
      </c>
      <c r="AC94" s="101" t="s">
        <v>6075</v>
      </c>
      <c r="AD94" s="101"/>
      <c r="AE94" s="101"/>
      <c r="AG94" t="s">
        <v>6327</v>
      </c>
    </row>
    <row r="95" spans="1:33" x14ac:dyDescent="0.2">
      <c r="A95" s="125" t="s">
        <v>2274</v>
      </c>
      <c r="O95" s="23"/>
      <c r="P95" t="s">
        <v>1944</v>
      </c>
      <c r="R95" t="s">
        <v>1944</v>
      </c>
      <c r="S95" t="s">
        <v>1247</v>
      </c>
      <c r="T95" t="s">
        <v>1944</v>
      </c>
      <c r="W95" s="23"/>
      <c r="X95" t="s">
        <v>1944</v>
      </c>
      <c r="Y95" s="137" t="s">
        <v>7624</v>
      </c>
      <c r="Z95" s="19" t="s">
        <v>1944</v>
      </c>
      <c r="AA95" s="102" t="s">
        <v>6072</v>
      </c>
      <c r="AB95" t="s">
        <v>1944</v>
      </c>
      <c r="AC95" s="101" t="s">
        <v>6076</v>
      </c>
      <c r="AD95" s="101"/>
      <c r="AE95" s="101"/>
      <c r="AG95" t="s">
        <v>6327</v>
      </c>
    </row>
    <row r="96" spans="1:33" x14ac:dyDescent="0.2">
      <c r="A96" s="141" t="s">
        <v>4153</v>
      </c>
      <c r="O96" s="23"/>
      <c r="P96" t="s">
        <v>1944</v>
      </c>
      <c r="T96" t="s">
        <v>1944</v>
      </c>
      <c r="V96" t="s">
        <v>5614</v>
      </c>
      <c r="W96" s="1" t="s">
        <v>1426</v>
      </c>
      <c r="X96" t="s">
        <v>1944</v>
      </c>
      <c r="Y96" s="4"/>
      <c r="Z96" s="19" t="s">
        <v>1944</v>
      </c>
      <c r="AA96" s="93" t="s">
        <v>8588</v>
      </c>
      <c r="AG96" t="s">
        <v>6327</v>
      </c>
    </row>
    <row r="97" spans="1:33" x14ac:dyDescent="0.2">
      <c r="A97" s="126" t="s">
        <v>4154</v>
      </c>
      <c r="O97" s="23"/>
      <c r="P97" t="s">
        <v>1944</v>
      </c>
      <c r="T97" t="s">
        <v>5614</v>
      </c>
      <c r="U97" s="8" t="s">
        <v>8492</v>
      </c>
      <c r="V97" s="1">
        <v>1</v>
      </c>
      <c r="W97" s="1" t="s">
        <v>1332</v>
      </c>
      <c r="X97" t="s">
        <v>5614</v>
      </c>
      <c r="Y97" s="2" t="s">
        <v>3547</v>
      </c>
      <c r="Z97" s="19" t="s">
        <v>1944</v>
      </c>
      <c r="AA97" s="93"/>
      <c r="AB97" t="s">
        <v>5614</v>
      </c>
      <c r="AC97" s="101" t="s">
        <v>7984</v>
      </c>
      <c r="AD97" t="s">
        <v>5614</v>
      </c>
      <c r="AE97" s="101" t="s">
        <v>3962</v>
      </c>
      <c r="AG97" t="s">
        <v>6327</v>
      </c>
    </row>
    <row r="98" spans="1:33" x14ac:dyDescent="0.2">
      <c r="A98" s="142" t="s">
        <v>1924</v>
      </c>
      <c r="O98" s="23"/>
      <c r="P98" t="s">
        <v>1944</v>
      </c>
      <c r="T98" s="1">
        <v>1</v>
      </c>
      <c r="U98" t="s">
        <v>1248</v>
      </c>
      <c r="V98" t="s">
        <v>1944</v>
      </c>
      <c r="W98" s="189" t="s">
        <v>2202</v>
      </c>
      <c r="X98" s="1">
        <v>1</v>
      </c>
      <c r="Y98" s="2" t="s">
        <v>2804</v>
      </c>
      <c r="Z98" s="19" t="s">
        <v>1944</v>
      </c>
      <c r="AB98" t="s">
        <v>1944</v>
      </c>
      <c r="AC98" s="101" t="s">
        <v>3961</v>
      </c>
      <c r="AD98" t="s">
        <v>1944</v>
      </c>
      <c r="AE98" s="101" t="s">
        <v>3963</v>
      </c>
      <c r="AG98" t="s">
        <v>6327</v>
      </c>
    </row>
    <row r="99" spans="1:33" x14ac:dyDescent="0.2">
      <c r="A99" s="220" t="s">
        <v>8875</v>
      </c>
      <c r="O99" s="23"/>
      <c r="P99" t="s">
        <v>1944</v>
      </c>
      <c r="T99" t="s">
        <v>1944</v>
      </c>
      <c r="U99" s="9" t="s">
        <v>2069</v>
      </c>
      <c r="V99" t="s">
        <v>1944</v>
      </c>
      <c r="W99" s="23" t="s">
        <v>4265</v>
      </c>
      <c r="X99" t="s">
        <v>1944</v>
      </c>
      <c r="Y99" s="102" t="s">
        <v>6070</v>
      </c>
      <c r="Z99" s="19" t="s">
        <v>5614</v>
      </c>
      <c r="AA99" s="7" t="s">
        <v>3960</v>
      </c>
      <c r="AB99" t="s">
        <v>1944</v>
      </c>
      <c r="AG99" t="s">
        <v>6327</v>
      </c>
    </row>
    <row r="100" spans="1:33" x14ac:dyDescent="0.2">
      <c r="A100" s="226" t="s">
        <v>9155</v>
      </c>
      <c r="O100" s="23"/>
      <c r="P100" t="s">
        <v>1944</v>
      </c>
      <c r="T100" s="1">
        <v>1</v>
      </c>
      <c r="U100" s="38" t="s">
        <v>8714</v>
      </c>
      <c r="V100" t="s">
        <v>1944</v>
      </c>
      <c r="X100" t="s">
        <v>1944</v>
      </c>
      <c r="Y100" s="1" t="s">
        <v>8716</v>
      </c>
      <c r="Z100" s="19" t="s">
        <v>1944</v>
      </c>
      <c r="AA100" s="102" t="s">
        <v>6073</v>
      </c>
      <c r="AB100" t="s">
        <v>5614</v>
      </c>
      <c r="AC100" s="101" t="s">
        <v>3964</v>
      </c>
      <c r="AG100" t="s">
        <v>6327</v>
      </c>
    </row>
    <row r="101" spans="1:33" x14ac:dyDescent="0.2">
      <c r="A101" s="3" t="s">
        <v>9298</v>
      </c>
      <c r="O101" s="23"/>
      <c r="P101" t="s">
        <v>1944</v>
      </c>
      <c r="T101" t="s">
        <v>1944</v>
      </c>
      <c r="U101" s="242" t="s">
        <v>5127</v>
      </c>
      <c r="V101" t="s">
        <v>5614</v>
      </c>
      <c r="W101" t="s">
        <v>5684</v>
      </c>
      <c r="X101" t="s">
        <v>1944</v>
      </c>
      <c r="Z101" s="19"/>
      <c r="AA101" s="19"/>
      <c r="AB101" t="s">
        <v>1944</v>
      </c>
      <c r="AC101" s="101" t="s">
        <v>6076</v>
      </c>
      <c r="AG101" t="s">
        <v>6327</v>
      </c>
    </row>
    <row r="102" spans="1:33" x14ac:dyDescent="0.2">
      <c r="O102" s="23"/>
      <c r="P102" t="s">
        <v>1944</v>
      </c>
      <c r="T102" t="s">
        <v>1944</v>
      </c>
      <c r="U102" s="248"/>
      <c r="V102" s="1">
        <v>1</v>
      </c>
      <c r="W102" s="26" t="s">
        <v>5685</v>
      </c>
      <c r="X102" t="s">
        <v>5614</v>
      </c>
      <c r="Y102" t="s">
        <v>6047</v>
      </c>
      <c r="Z102" t="s">
        <v>5614</v>
      </c>
      <c r="AA102" s="7" t="s">
        <v>5683</v>
      </c>
      <c r="AB102" s="19"/>
      <c r="AC102" s="19"/>
      <c r="AD102" s="19"/>
      <c r="AE102" s="19"/>
      <c r="AF102" s="19"/>
      <c r="AG102" t="s">
        <v>6327</v>
      </c>
    </row>
    <row r="103" spans="1:33" x14ac:dyDescent="0.2">
      <c r="A103" s="3" t="s">
        <v>9997</v>
      </c>
      <c r="O103" s="23"/>
      <c r="P103" t="s">
        <v>1944</v>
      </c>
      <c r="T103" t="s">
        <v>1944</v>
      </c>
      <c r="V103" t="s">
        <v>1944</v>
      </c>
      <c r="W103" t="s">
        <v>4352</v>
      </c>
      <c r="X103" s="1">
        <v>1</v>
      </c>
      <c r="Y103" s="2" t="s">
        <v>6670</v>
      </c>
      <c r="Z103" s="1">
        <v>1</v>
      </c>
      <c r="AA103" s="7" t="s">
        <v>4913</v>
      </c>
      <c r="AB103" s="19"/>
      <c r="AC103" s="78" t="s">
        <v>6310</v>
      </c>
      <c r="AD103" s="19"/>
      <c r="AG103" t="s">
        <v>6327</v>
      </c>
    </row>
    <row r="104" spans="1:33" x14ac:dyDescent="0.2">
      <c r="O104" s="23"/>
      <c r="P104" t="s">
        <v>1944</v>
      </c>
      <c r="T104" t="s">
        <v>1944</v>
      </c>
      <c r="V104" t="s">
        <v>1944</v>
      </c>
      <c r="X104" t="s">
        <v>1944</v>
      </c>
      <c r="Y104" s="101" t="s">
        <v>6071</v>
      </c>
      <c r="Z104" t="s">
        <v>1944</v>
      </c>
      <c r="AB104" s="19" t="s">
        <v>5614</v>
      </c>
      <c r="AC104" s="17" t="s">
        <v>7983</v>
      </c>
      <c r="AD104" t="s">
        <v>5614</v>
      </c>
      <c r="AE104" s="167" t="s">
        <v>217</v>
      </c>
      <c r="AG104" t="s">
        <v>6327</v>
      </c>
    </row>
    <row r="105" spans="1:33" x14ac:dyDescent="0.2">
      <c r="A105" s="3" t="s">
        <v>10031</v>
      </c>
      <c r="O105" s="23"/>
      <c r="P105" t="s">
        <v>1944</v>
      </c>
      <c r="T105" t="s">
        <v>1944</v>
      </c>
      <c r="V105" t="s">
        <v>5614</v>
      </c>
      <c r="W105" s="23" t="s">
        <v>5220</v>
      </c>
      <c r="X105" t="s">
        <v>1944</v>
      </c>
      <c r="Y105" s="17" t="s">
        <v>8560</v>
      </c>
      <c r="Z105" t="s">
        <v>1944</v>
      </c>
      <c r="AA105" s="8"/>
      <c r="AB105" s="19" t="s">
        <v>1944</v>
      </c>
      <c r="AC105" s="17" t="s">
        <v>1854</v>
      </c>
      <c r="AD105" t="s">
        <v>1944</v>
      </c>
      <c r="AE105" s="167" t="s">
        <v>218</v>
      </c>
      <c r="AG105" t="s">
        <v>6327</v>
      </c>
    </row>
    <row r="106" spans="1:33" x14ac:dyDescent="0.2">
      <c r="O106" s="23"/>
      <c r="P106" t="s">
        <v>1944</v>
      </c>
      <c r="T106" t="s">
        <v>1944</v>
      </c>
      <c r="V106" s="1">
        <v>1</v>
      </c>
      <c r="W106" s="23" t="s">
        <v>1333</v>
      </c>
      <c r="X106" t="s">
        <v>1944</v>
      </c>
      <c r="Z106" t="s">
        <v>5614</v>
      </c>
      <c r="AA106" s="7" t="s">
        <v>585</v>
      </c>
      <c r="AB106" s="19" t="s">
        <v>1944</v>
      </c>
      <c r="AC106" s="14" t="s">
        <v>3643</v>
      </c>
      <c r="AD106" t="s">
        <v>1944</v>
      </c>
      <c r="AG106" t="s">
        <v>6327</v>
      </c>
    </row>
    <row r="107" spans="1:33" x14ac:dyDescent="0.2">
      <c r="O107" s="23"/>
      <c r="P107" t="s">
        <v>1944</v>
      </c>
      <c r="T107" t="s">
        <v>1944</v>
      </c>
      <c r="V107" t="s">
        <v>1944</v>
      </c>
      <c r="W107" s="26" t="s">
        <v>1880</v>
      </c>
      <c r="X107" t="s">
        <v>5614</v>
      </c>
      <c r="Y107" s="17" t="s">
        <v>6322</v>
      </c>
      <c r="Z107" s="1">
        <v>1</v>
      </c>
      <c r="AA107" s="7" t="s">
        <v>4561</v>
      </c>
      <c r="AB107" s="19" t="s">
        <v>1944</v>
      </c>
      <c r="AC107" s="1" t="s">
        <v>5774</v>
      </c>
      <c r="AD107" t="s">
        <v>5614</v>
      </c>
      <c r="AE107" s="214" t="s">
        <v>9117</v>
      </c>
      <c r="AG107" t="s">
        <v>6327</v>
      </c>
    </row>
    <row r="108" spans="1:33" x14ac:dyDescent="0.2">
      <c r="A108" s="114" t="s">
        <v>504</v>
      </c>
      <c r="O108" s="23"/>
      <c r="P108" t="s">
        <v>1944</v>
      </c>
      <c r="T108" t="s">
        <v>1944</v>
      </c>
      <c r="V108" t="s">
        <v>1944</v>
      </c>
      <c r="W108" s="23" t="s">
        <v>5685</v>
      </c>
      <c r="X108" s="1">
        <v>1</v>
      </c>
      <c r="Y108" s="214" t="s">
        <v>8870</v>
      </c>
      <c r="Z108" t="s">
        <v>1944</v>
      </c>
      <c r="AA108" s="7"/>
      <c r="AB108" s="19" t="s">
        <v>1944</v>
      </c>
      <c r="AC108" s="242" t="s">
        <v>10147</v>
      </c>
      <c r="AD108" s="19"/>
      <c r="AE108" s="19"/>
      <c r="AF108" s="19"/>
      <c r="AG108" t="s">
        <v>6327</v>
      </c>
    </row>
    <row r="109" spans="1:33" x14ac:dyDescent="0.2">
      <c r="A109" s="115" t="s">
        <v>505</v>
      </c>
      <c r="O109" s="23"/>
      <c r="P109" t="s">
        <v>1944</v>
      </c>
      <c r="T109" t="s">
        <v>1944</v>
      </c>
      <c r="V109" t="s">
        <v>1944</v>
      </c>
      <c r="X109" t="s">
        <v>1944</v>
      </c>
      <c r="Y109" s="242" t="s">
        <v>10133</v>
      </c>
      <c r="Z109" t="s">
        <v>1944</v>
      </c>
      <c r="AA109" s="8"/>
      <c r="AB109" s="19" t="s">
        <v>1944</v>
      </c>
      <c r="AC109" s="167" t="s">
        <v>5540</v>
      </c>
      <c r="AD109" s="19"/>
      <c r="AG109" t="s">
        <v>6327</v>
      </c>
    </row>
    <row r="110" spans="1:33" x14ac:dyDescent="0.2">
      <c r="A110" s="114" t="s">
        <v>506</v>
      </c>
      <c r="O110" s="23"/>
      <c r="P110" t="s">
        <v>1944</v>
      </c>
      <c r="T110" t="s">
        <v>1944</v>
      </c>
      <c r="V110" t="s">
        <v>1944</v>
      </c>
      <c r="X110" t="s">
        <v>1944</v>
      </c>
      <c r="Y110" s="3" t="s">
        <v>6869</v>
      </c>
      <c r="Z110" t="s">
        <v>5614</v>
      </c>
      <c r="AA110" s="7" t="s">
        <v>5564</v>
      </c>
      <c r="AB110" s="19" t="s">
        <v>1944</v>
      </c>
      <c r="AD110" s="19"/>
      <c r="AG110" t="s">
        <v>6327</v>
      </c>
    </row>
    <row r="111" spans="1:33" x14ac:dyDescent="0.2">
      <c r="O111" s="23"/>
      <c r="P111" t="s">
        <v>1944</v>
      </c>
      <c r="T111" t="s">
        <v>1944</v>
      </c>
      <c r="V111" t="s">
        <v>1944</v>
      </c>
      <c r="X111" t="s">
        <v>1944</v>
      </c>
      <c r="Y111" t="s">
        <v>488</v>
      </c>
      <c r="Z111" s="1">
        <v>1</v>
      </c>
      <c r="AA111" s="7" t="s">
        <v>6339</v>
      </c>
      <c r="AB111" s="19" t="s">
        <v>1944</v>
      </c>
      <c r="AD111" s="19"/>
      <c r="AG111" t="s">
        <v>6327</v>
      </c>
    </row>
    <row r="112" spans="1:33" x14ac:dyDescent="0.2">
      <c r="A112" s="23" t="s">
        <v>4004</v>
      </c>
      <c r="O112" s="23"/>
      <c r="P112" t="s">
        <v>1944</v>
      </c>
      <c r="T112" t="s">
        <v>1944</v>
      </c>
      <c r="V112" t="s">
        <v>1944</v>
      </c>
      <c r="X112" t="s">
        <v>1944</v>
      </c>
      <c r="Z112" t="s">
        <v>1944</v>
      </c>
      <c r="AA112" s="8"/>
      <c r="AB112" s="19" t="s">
        <v>5614</v>
      </c>
      <c r="AC112" s="76" t="s">
        <v>5485</v>
      </c>
      <c r="AD112" s="19"/>
      <c r="AE112" s="80"/>
      <c r="AG112" t="s">
        <v>6327</v>
      </c>
    </row>
    <row r="113" spans="1:33" x14ac:dyDescent="0.2">
      <c r="A113" s="23" t="s">
        <v>553</v>
      </c>
      <c r="O113" s="23"/>
      <c r="P113" t="s">
        <v>1944</v>
      </c>
      <c r="T113" t="s">
        <v>1944</v>
      </c>
      <c r="V113" t="s">
        <v>5614</v>
      </c>
      <c r="W113" t="s">
        <v>4721</v>
      </c>
      <c r="X113" t="s">
        <v>1944</v>
      </c>
      <c r="Y113" s="3" t="s">
        <v>5256</v>
      </c>
      <c r="Z113" t="s">
        <v>5614</v>
      </c>
      <c r="AA113" s="7" t="s">
        <v>2563</v>
      </c>
      <c r="AB113" s="19" t="s">
        <v>1944</v>
      </c>
      <c r="AC113" s="7" t="s">
        <v>1881</v>
      </c>
      <c r="AD113" s="19"/>
      <c r="AE113" s="7"/>
      <c r="AG113" t="s">
        <v>6327</v>
      </c>
    </row>
    <row r="114" spans="1:33" x14ac:dyDescent="0.2">
      <c r="O114" s="23"/>
      <c r="P114" t="s">
        <v>1944</v>
      </c>
      <c r="T114" t="s">
        <v>1944</v>
      </c>
      <c r="V114" s="1">
        <v>1</v>
      </c>
      <c r="W114" s="2" t="s">
        <v>4045</v>
      </c>
      <c r="X114" t="s">
        <v>1944</v>
      </c>
      <c r="Y114" s="3" t="s">
        <v>4046</v>
      </c>
      <c r="Z114" s="1">
        <v>1</v>
      </c>
      <c r="AA114" s="7" t="s">
        <v>6340</v>
      </c>
      <c r="AB114" s="19" t="s">
        <v>1944</v>
      </c>
      <c r="AC114" s="14" t="s">
        <v>6578</v>
      </c>
      <c r="AD114" s="19"/>
      <c r="AE114" s="14"/>
      <c r="AG114" t="s">
        <v>6327</v>
      </c>
    </row>
    <row r="115" spans="1:33" x14ac:dyDescent="0.2">
      <c r="A115" s="16" t="s">
        <v>5366</v>
      </c>
      <c r="O115" s="23"/>
      <c r="P115" t="s">
        <v>1944</v>
      </c>
      <c r="T115" t="s">
        <v>1944</v>
      </c>
      <c r="V115" t="s">
        <v>1944</v>
      </c>
      <c r="W115" t="s">
        <v>472</v>
      </c>
      <c r="X115" t="s">
        <v>1944</v>
      </c>
      <c r="AA115" s="8"/>
      <c r="AB115" s="19" t="s">
        <v>1944</v>
      </c>
      <c r="AC115" s="68" t="s">
        <v>5775</v>
      </c>
      <c r="AD115" s="19"/>
      <c r="AE115" s="68"/>
      <c r="AG115" t="s">
        <v>6327</v>
      </c>
    </row>
    <row r="116" spans="1:33" x14ac:dyDescent="0.2">
      <c r="A116" s="16" t="s">
        <v>7483</v>
      </c>
      <c r="M116" s="26"/>
      <c r="P116" t="s">
        <v>1944</v>
      </c>
      <c r="T116" t="s">
        <v>1944</v>
      </c>
      <c r="V116" s="1">
        <v>1</v>
      </c>
      <c r="W116" t="s">
        <v>3545</v>
      </c>
      <c r="X116" t="s">
        <v>5614</v>
      </c>
      <c r="Y116" s="2" t="s">
        <v>3548</v>
      </c>
      <c r="Z116" t="s">
        <v>5614</v>
      </c>
      <c r="AA116" s="8" t="s">
        <v>9988</v>
      </c>
      <c r="AB116" s="19" t="s">
        <v>1944</v>
      </c>
      <c r="AD116" s="19"/>
      <c r="AG116" t="s">
        <v>6327</v>
      </c>
    </row>
    <row r="117" spans="1:33" x14ac:dyDescent="0.2">
      <c r="M117" s="9"/>
      <c r="O117" s="2"/>
      <c r="P117" t="s">
        <v>1944</v>
      </c>
      <c r="S117" s="2"/>
      <c r="T117" t="s">
        <v>1944</v>
      </c>
      <c r="V117" t="s">
        <v>1944</v>
      </c>
      <c r="X117" s="1">
        <v>1</v>
      </c>
      <c r="Y117" s="2" t="s">
        <v>4010</v>
      </c>
      <c r="Z117" s="1">
        <v>1</v>
      </c>
      <c r="AA117" s="8" t="s">
        <v>712</v>
      </c>
      <c r="AB117" s="19" t="s">
        <v>5614</v>
      </c>
      <c r="AC117" t="s">
        <v>3458</v>
      </c>
      <c r="AD117" s="19"/>
      <c r="AG117" t="s">
        <v>6327</v>
      </c>
    </row>
    <row r="118" spans="1:33" x14ac:dyDescent="0.2">
      <c r="M118" s="26"/>
      <c r="P118" t="s">
        <v>1944</v>
      </c>
      <c r="T118" t="s">
        <v>1944</v>
      </c>
      <c r="V118" t="s">
        <v>5614</v>
      </c>
      <c r="W118" s="2" t="s">
        <v>542</v>
      </c>
      <c r="X118" t="s">
        <v>1944</v>
      </c>
      <c r="Y118" s="208" t="s">
        <v>8833</v>
      </c>
      <c r="Z118" t="s">
        <v>1944</v>
      </c>
      <c r="AA118" s="14" t="s">
        <v>6868</v>
      </c>
      <c r="AB118" s="19" t="s">
        <v>1944</v>
      </c>
      <c r="AC118" t="s">
        <v>3544</v>
      </c>
      <c r="AD118" s="19"/>
      <c r="AG118" t="s">
        <v>6327</v>
      </c>
    </row>
    <row r="119" spans="1:33" x14ac:dyDescent="0.2">
      <c r="M119" s="23"/>
      <c r="P119" t="s">
        <v>1944</v>
      </c>
      <c r="T119" t="s">
        <v>1944</v>
      </c>
      <c r="V119" s="1">
        <v>1</v>
      </c>
      <c r="W119" s="119" t="s">
        <v>4784</v>
      </c>
      <c r="X119" t="s">
        <v>1944</v>
      </c>
      <c r="Y119" s="14" t="s">
        <v>1776</v>
      </c>
      <c r="Z119" s="1">
        <v>1</v>
      </c>
      <c r="AA119" s="39" t="s">
        <v>4267</v>
      </c>
      <c r="AB119" s="19" t="s">
        <v>1944</v>
      </c>
      <c r="AC119" s="9" t="s">
        <v>4009</v>
      </c>
      <c r="AD119" s="19"/>
      <c r="AE119" s="9"/>
      <c r="AG119" t="s">
        <v>6327</v>
      </c>
    </row>
    <row r="120" spans="1:33" x14ac:dyDescent="0.2">
      <c r="E120" s="2"/>
      <c r="P120" t="s">
        <v>1944</v>
      </c>
      <c r="S120" s="2"/>
      <c r="T120" t="s">
        <v>1944</v>
      </c>
      <c r="V120" t="s">
        <v>1944</v>
      </c>
      <c r="X120" t="s">
        <v>1944</v>
      </c>
      <c r="Y120" s="242" t="s">
        <v>9987</v>
      </c>
      <c r="Z120" t="s">
        <v>1944</v>
      </c>
      <c r="AB120" s="19"/>
      <c r="AC120" s="19"/>
      <c r="AD120" s="19"/>
      <c r="AG120" t="s">
        <v>6327</v>
      </c>
    </row>
    <row r="121" spans="1:33" x14ac:dyDescent="0.2">
      <c r="E121" s="2"/>
      <c r="P121" t="s">
        <v>1944</v>
      </c>
      <c r="S121" s="2"/>
      <c r="T121" t="s">
        <v>1944</v>
      </c>
      <c r="V121" t="s">
        <v>1944</v>
      </c>
      <c r="X121" s="1">
        <v>1</v>
      </c>
      <c r="Y121" s="242" t="s">
        <v>9989</v>
      </c>
      <c r="Z121" t="s">
        <v>5614</v>
      </c>
      <c r="AA121" s="8" t="s">
        <v>6046</v>
      </c>
      <c r="AG121" t="s">
        <v>6327</v>
      </c>
    </row>
    <row r="122" spans="1:33" x14ac:dyDescent="0.2">
      <c r="E122" s="2"/>
      <c r="P122" t="s">
        <v>1944</v>
      </c>
      <c r="S122" s="2"/>
      <c r="T122" t="s">
        <v>1944</v>
      </c>
      <c r="V122" t="s">
        <v>1944</v>
      </c>
      <c r="X122" t="s">
        <v>1944</v>
      </c>
      <c r="Y122" s="221" t="s">
        <v>8863</v>
      </c>
      <c r="Z122" s="1">
        <v>1</v>
      </c>
      <c r="AA122" s="7" t="s">
        <v>4645</v>
      </c>
      <c r="AG122" t="s">
        <v>6327</v>
      </c>
    </row>
    <row r="123" spans="1:33" x14ac:dyDescent="0.2">
      <c r="P123" t="s">
        <v>1944</v>
      </c>
      <c r="Q123" s="2"/>
      <c r="T123" t="s">
        <v>1944</v>
      </c>
      <c r="V123" t="s">
        <v>5614</v>
      </c>
      <c r="W123" s="23" t="s">
        <v>4786</v>
      </c>
      <c r="X123" t="s">
        <v>1944</v>
      </c>
      <c r="Z123" t="s">
        <v>1944</v>
      </c>
      <c r="AA123" s="10" t="s">
        <v>5707</v>
      </c>
      <c r="AG123" t="s">
        <v>6327</v>
      </c>
    </row>
    <row r="124" spans="1:33" x14ac:dyDescent="0.2">
      <c r="M124" s="2"/>
      <c r="O124" s="2"/>
      <c r="P124" t="s">
        <v>1944</v>
      </c>
      <c r="S124" s="10"/>
      <c r="T124" t="s">
        <v>1944</v>
      </c>
      <c r="V124" s="1">
        <v>1</v>
      </c>
      <c r="W124" s="23" t="s">
        <v>821</v>
      </c>
      <c r="X124" t="s">
        <v>5614</v>
      </c>
      <c r="Y124" t="s">
        <v>4785</v>
      </c>
      <c r="Z124" t="s">
        <v>1944</v>
      </c>
      <c r="AA124" s="63" t="s">
        <v>8838</v>
      </c>
      <c r="AG124" t="s">
        <v>6327</v>
      </c>
    </row>
    <row r="125" spans="1:33" x14ac:dyDescent="0.2">
      <c r="K125" s="9"/>
      <c r="P125" t="s">
        <v>1944</v>
      </c>
      <c r="Q125" s="10"/>
      <c r="T125" t="s">
        <v>1944</v>
      </c>
      <c r="X125" s="1">
        <v>1</v>
      </c>
      <c r="Y125" t="s">
        <v>2136</v>
      </c>
      <c r="Z125" s="1">
        <v>1</v>
      </c>
      <c r="AA125" s="185" t="s">
        <v>8326</v>
      </c>
      <c r="AG125" t="s">
        <v>6327</v>
      </c>
    </row>
    <row r="126" spans="1:33" x14ac:dyDescent="0.2">
      <c r="K126" s="2"/>
      <c r="M126" s="2"/>
      <c r="P126" t="s">
        <v>1944</v>
      </c>
      <c r="T126" t="s">
        <v>5614</v>
      </c>
      <c r="U126" t="s">
        <v>6018</v>
      </c>
      <c r="V126" t="s">
        <v>5614</v>
      </c>
      <c r="W126" t="s">
        <v>5706</v>
      </c>
      <c r="X126" t="s">
        <v>1944</v>
      </c>
      <c r="Y126" t="s">
        <v>822</v>
      </c>
      <c r="Z126" t="s">
        <v>1944</v>
      </c>
      <c r="AA126" s="8"/>
      <c r="AG126" t="s">
        <v>6327</v>
      </c>
    </row>
    <row r="127" spans="1:33" x14ac:dyDescent="0.2">
      <c r="M127" s="37"/>
      <c r="P127" t="s">
        <v>1944</v>
      </c>
      <c r="Q127" s="76"/>
      <c r="T127" s="1">
        <v>1</v>
      </c>
      <c r="U127" t="s">
        <v>1249</v>
      </c>
      <c r="V127" s="1">
        <v>1</v>
      </c>
      <c r="W127" t="s">
        <v>1331</v>
      </c>
      <c r="X127" s="1">
        <v>1</v>
      </c>
      <c r="Y127" t="s">
        <v>5370</v>
      </c>
      <c r="Z127" t="s">
        <v>5614</v>
      </c>
      <c r="AA127" s="7" t="s">
        <v>5712</v>
      </c>
      <c r="AG127" t="s">
        <v>6327</v>
      </c>
    </row>
    <row r="128" spans="1:33" x14ac:dyDescent="0.2">
      <c r="M128" s="37"/>
      <c r="P128" t="s">
        <v>1944</v>
      </c>
      <c r="T128" t="s">
        <v>1944</v>
      </c>
      <c r="U128" s="10" t="s">
        <v>5078</v>
      </c>
      <c r="V128" t="s">
        <v>1944</v>
      </c>
      <c r="Z128" s="1">
        <v>1</v>
      </c>
      <c r="AA128" s="8" t="s">
        <v>2135</v>
      </c>
      <c r="AG128" t="s">
        <v>6327</v>
      </c>
    </row>
    <row r="129" spans="13:33" x14ac:dyDescent="0.2">
      <c r="P129" t="s">
        <v>1944</v>
      </c>
      <c r="Q129" s="39"/>
      <c r="T129" t="s">
        <v>1944</v>
      </c>
      <c r="U129" t="s">
        <v>1250</v>
      </c>
      <c r="V129" t="s">
        <v>5614</v>
      </c>
      <c r="W129" s="2" t="s">
        <v>8713</v>
      </c>
      <c r="X129" t="s">
        <v>5614</v>
      </c>
      <c r="Y129" t="s">
        <v>611</v>
      </c>
      <c r="Z129" t="s">
        <v>1944</v>
      </c>
      <c r="AA129" s="8"/>
      <c r="AG129" t="s">
        <v>6327</v>
      </c>
    </row>
    <row r="130" spans="13:33" x14ac:dyDescent="0.2">
      <c r="P130" t="s">
        <v>1944</v>
      </c>
      <c r="T130" s="1">
        <v>1</v>
      </c>
      <c r="U130" s="23" t="s">
        <v>1251</v>
      </c>
      <c r="V130" s="1">
        <v>1</v>
      </c>
      <c r="W130" t="s">
        <v>1330</v>
      </c>
      <c r="X130" s="1">
        <v>1</v>
      </c>
      <c r="Y130" t="s">
        <v>2070</v>
      </c>
      <c r="Z130" t="s">
        <v>5614</v>
      </c>
      <c r="AA130" s="7" t="s">
        <v>2861</v>
      </c>
      <c r="AG130" t="s">
        <v>6327</v>
      </c>
    </row>
    <row r="131" spans="13:33" x14ac:dyDescent="0.2">
      <c r="P131" t="s">
        <v>1944</v>
      </c>
      <c r="V131" t="s">
        <v>1944</v>
      </c>
      <c r="W131" t="s">
        <v>1679</v>
      </c>
      <c r="X131" t="s">
        <v>1944</v>
      </c>
      <c r="Y131" s="97" t="s">
        <v>800</v>
      </c>
      <c r="Z131" s="1">
        <v>1</v>
      </c>
      <c r="AA131" s="7" t="s">
        <v>4436</v>
      </c>
      <c r="AG131" t="s">
        <v>6327</v>
      </c>
    </row>
    <row r="132" spans="13:33" x14ac:dyDescent="0.2">
      <c r="P132" t="s">
        <v>1944</v>
      </c>
      <c r="V132" s="1">
        <v>1</v>
      </c>
      <c r="W132" s="37" t="s">
        <v>1329</v>
      </c>
      <c r="X132" t="s">
        <v>1944</v>
      </c>
      <c r="Y132" s="97" t="s">
        <v>801</v>
      </c>
      <c r="Z132" t="s">
        <v>1944</v>
      </c>
      <c r="AA132" s="12" t="s">
        <v>4438</v>
      </c>
      <c r="AG132" t="s">
        <v>6327</v>
      </c>
    </row>
    <row r="133" spans="13:33" x14ac:dyDescent="0.2">
      <c r="P133" t="s">
        <v>1944</v>
      </c>
      <c r="Q133" s="27"/>
      <c r="V133" t="s">
        <v>1944</v>
      </c>
      <c r="X133" t="s">
        <v>1944</v>
      </c>
      <c r="Y133" s="2" t="s">
        <v>8715</v>
      </c>
      <c r="Z133" t="s">
        <v>1944</v>
      </c>
      <c r="AG133" t="s">
        <v>6327</v>
      </c>
    </row>
    <row r="134" spans="13:33" x14ac:dyDescent="0.2">
      <c r="P134" t="s">
        <v>1944</v>
      </c>
      <c r="Q134" s="3"/>
      <c r="V134" t="s">
        <v>5614</v>
      </c>
      <c r="W134" s="70" t="s">
        <v>5220</v>
      </c>
      <c r="Z134" t="s">
        <v>5614</v>
      </c>
      <c r="AA134" s="7" t="s">
        <v>611</v>
      </c>
      <c r="AG134" t="s">
        <v>6327</v>
      </c>
    </row>
    <row r="135" spans="13:33" x14ac:dyDescent="0.2">
      <c r="P135" t="s">
        <v>1944</v>
      </c>
      <c r="T135" t="s">
        <v>5614</v>
      </c>
      <c r="U135" s="27" t="s">
        <v>5762</v>
      </c>
      <c r="V135" s="1">
        <v>1</v>
      </c>
      <c r="W135" s="70" t="s">
        <v>1328</v>
      </c>
      <c r="Z135" s="1">
        <v>1</v>
      </c>
      <c r="AA135" s="7" t="s">
        <v>5973</v>
      </c>
      <c r="AG135" t="s">
        <v>6327</v>
      </c>
    </row>
    <row r="136" spans="13:33" x14ac:dyDescent="0.2">
      <c r="M136" s="2"/>
      <c r="P136" t="s">
        <v>1944</v>
      </c>
      <c r="Q136" s="4"/>
      <c r="R136" t="s">
        <v>5614</v>
      </c>
      <c r="S136" s="76" t="s">
        <v>5274</v>
      </c>
      <c r="T136" s="1">
        <v>1</v>
      </c>
      <c r="U136" s="23" t="s">
        <v>4435</v>
      </c>
      <c r="V136" t="s">
        <v>1944</v>
      </c>
      <c r="Z136" t="s">
        <v>1944</v>
      </c>
      <c r="AA136" s="8"/>
      <c r="AG136" t="s">
        <v>6327</v>
      </c>
    </row>
    <row r="137" spans="13:33" x14ac:dyDescent="0.2">
      <c r="P137" t="s">
        <v>1944</v>
      </c>
      <c r="Q137" s="3"/>
      <c r="R137" s="1">
        <v>1</v>
      </c>
      <c r="S137" s="30" t="s">
        <v>1252</v>
      </c>
      <c r="T137" t="s">
        <v>1944</v>
      </c>
      <c r="V137" t="s">
        <v>5614</v>
      </c>
      <c r="W137" s="23" t="s">
        <v>4437</v>
      </c>
      <c r="Z137" t="s">
        <v>5614</v>
      </c>
      <c r="AA137" s="7" t="s">
        <v>3264</v>
      </c>
      <c r="AG137" t="s">
        <v>6327</v>
      </c>
    </row>
    <row r="138" spans="13:33" x14ac:dyDescent="0.2">
      <c r="P138" t="s">
        <v>1944</v>
      </c>
      <c r="Q138" s="2"/>
      <c r="R138" t="s">
        <v>1944</v>
      </c>
      <c r="S138" s="31" t="s">
        <v>5975</v>
      </c>
      <c r="T138" t="s">
        <v>5614</v>
      </c>
      <c r="U138" s="23" t="s">
        <v>2669</v>
      </c>
      <c r="V138" s="1">
        <v>1</v>
      </c>
      <c r="W138" s="23" t="s">
        <v>1327</v>
      </c>
      <c r="Z138" s="1">
        <v>1</v>
      </c>
      <c r="AA138" s="7" t="s">
        <v>3265</v>
      </c>
      <c r="AB138" t="s">
        <v>5614</v>
      </c>
      <c r="AC138" s="204" t="s">
        <v>9622</v>
      </c>
      <c r="AE138" s="197"/>
      <c r="AG138" t="s">
        <v>6327</v>
      </c>
    </row>
    <row r="139" spans="13:33" x14ac:dyDescent="0.2">
      <c r="P139" t="s">
        <v>1944</v>
      </c>
      <c r="R139" t="s">
        <v>1944</v>
      </c>
      <c r="S139" s="30" t="s">
        <v>1253</v>
      </c>
      <c r="T139" s="1">
        <v>1</v>
      </c>
      <c r="U139" s="23" t="s">
        <v>1254</v>
      </c>
      <c r="V139" t="s">
        <v>1944</v>
      </c>
      <c r="W139" s="38" t="s">
        <v>2497</v>
      </c>
      <c r="Z139" t="s">
        <v>1944</v>
      </c>
      <c r="AA139" s="8"/>
      <c r="AB139" t="s">
        <v>1944</v>
      </c>
      <c r="AC139" s="197" t="s">
        <v>6083</v>
      </c>
      <c r="AD139" s="1"/>
      <c r="AE139" s="197"/>
      <c r="AG139" t="s">
        <v>6327</v>
      </c>
    </row>
    <row r="140" spans="13:33" x14ac:dyDescent="0.2">
      <c r="P140" t="s">
        <v>1944</v>
      </c>
      <c r="Q140" s="2"/>
      <c r="R140" s="1">
        <v>1</v>
      </c>
      <c r="S140" s="30" t="s">
        <v>399</v>
      </c>
      <c r="T140" t="s">
        <v>1944</v>
      </c>
      <c r="U140" s="23" t="s">
        <v>2498</v>
      </c>
      <c r="V140" t="s">
        <v>1944</v>
      </c>
      <c r="W140" s="37" t="s">
        <v>5951</v>
      </c>
      <c r="Z140" t="s">
        <v>5614</v>
      </c>
      <c r="AA140" s="7" t="s">
        <v>1506</v>
      </c>
      <c r="AG140" t="s">
        <v>6327</v>
      </c>
    </row>
    <row r="141" spans="13:33" x14ac:dyDescent="0.2">
      <c r="P141" t="s">
        <v>1944</v>
      </c>
      <c r="R141" t="s">
        <v>1944</v>
      </c>
      <c r="T141" t="s">
        <v>1944</v>
      </c>
      <c r="U141" s="23" t="s">
        <v>4278</v>
      </c>
      <c r="V141" t="s">
        <v>1944</v>
      </c>
      <c r="Z141" s="1">
        <v>1</v>
      </c>
      <c r="AA141" s="211" t="s">
        <v>8834</v>
      </c>
      <c r="AE141" s="197"/>
      <c r="AG141" t="s">
        <v>6327</v>
      </c>
    </row>
    <row r="142" spans="13:33" x14ac:dyDescent="0.2">
      <c r="P142" t="s">
        <v>1944</v>
      </c>
      <c r="R142" t="s">
        <v>5614</v>
      </c>
      <c r="S142" s="27" t="s">
        <v>2781</v>
      </c>
      <c r="T142" t="s">
        <v>1944</v>
      </c>
      <c r="V142" t="s">
        <v>5614</v>
      </c>
      <c r="W142" s="23" t="s">
        <v>5974</v>
      </c>
      <c r="Z142" t="s">
        <v>1944</v>
      </c>
      <c r="AA142" s="8"/>
      <c r="AD142" s="1"/>
      <c r="AE142" s="197"/>
      <c r="AG142" t="s">
        <v>6327</v>
      </c>
    </row>
    <row r="143" spans="13:33" x14ac:dyDescent="0.2">
      <c r="P143" t="s">
        <v>1944</v>
      </c>
      <c r="R143" s="1">
        <v>1</v>
      </c>
      <c r="S143" s="23" t="s">
        <v>7929</v>
      </c>
      <c r="T143" t="s">
        <v>5614</v>
      </c>
      <c r="U143" s="27" t="s">
        <v>498</v>
      </c>
      <c r="V143" s="1">
        <v>1</v>
      </c>
      <c r="W143" s="23" t="s">
        <v>1326</v>
      </c>
      <c r="Z143" t="s">
        <v>5614</v>
      </c>
      <c r="AA143" s="7" t="s">
        <v>1360</v>
      </c>
      <c r="AG143" t="s">
        <v>6327</v>
      </c>
    </row>
    <row r="144" spans="13:33" x14ac:dyDescent="0.2">
      <c r="O144" s="114" t="s">
        <v>506</v>
      </c>
      <c r="P144" t="s">
        <v>1944</v>
      </c>
      <c r="Q144" s="2"/>
      <c r="R144" t="s">
        <v>1944</v>
      </c>
      <c r="T144" s="1">
        <v>1</v>
      </c>
      <c r="U144" s="23" t="s">
        <v>1255</v>
      </c>
      <c r="V144" t="s">
        <v>1944</v>
      </c>
      <c r="Z144" s="1">
        <v>1</v>
      </c>
      <c r="AA144" s="7" t="s">
        <v>6202</v>
      </c>
      <c r="AG144" t="s">
        <v>6327</v>
      </c>
    </row>
    <row r="145" spans="13:33" x14ac:dyDescent="0.2">
      <c r="M145" s="2"/>
      <c r="N145" t="s">
        <v>5614</v>
      </c>
      <c r="O145" s="26" t="s">
        <v>6535</v>
      </c>
      <c r="P145" t="s">
        <v>1944</v>
      </c>
      <c r="Q145" s="2"/>
      <c r="R145" t="s">
        <v>5614</v>
      </c>
      <c r="S145" s="27" t="s">
        <v>5761</v>
      </c>
      <c r="T145" t="s">
        <v>1944</v>
      </c>
      <c r="U145" s="27" t="s">
        <v>1256</v>
      </c>
      <c r="V145" t="s">
        <v>5614</v>
      </c>
      <c r="W145" s="23" t="s">
        <v>5568</v>
      </c>
      <c r="Z145" t="s">
        <v>1944</v>
      </c>
      <c r="AA145" s="217" t="s">
        <v>9149</v>
      </c>
      <c r="AG145" t="s">
        <v>6327</v>
      </c>
    </row>
    <row r="146" spans="13:33" x14ac:dyDescent="0.2">
      <c r="N146" s="1">
        <v>1</v>
      </c>
      <c r="O146" s="23" t="s">
        <v>593</v>
      </c>
      <c r="P146" t="s">
        <v>1944</v>
      </c>
      <c r="R146" s="1">
        <v>1</v>
      </c>
      <c r="S146" s="23" t="s">
        <v>6204</v>
      </c>
      <c r="T146" t="s">
        <v>1944</v>
      </c>
      <c r="U146" s="23" t="s">
        <v>5950</v>
      </c>
      <c r="V146" s="1">
        <v>1</v>
      </c>
      <c r="W146" s="23" t="s">
        <v>1325</v>
      </c>
      <c r="Z146" t="s">
        <v>1944</v>
      </c>
      <c r="AA146" s="80" t="s">
        <v>2063</v>
      </c>
      <c r="AG146" t="s">
        <v>6327</v>
      </c>
    </row>
    <row r="147" spans="13:33" x14ac:dyDescent="0.2">
      <c r="N147" t="s">
        <v>1944</v>
      </c>
      <c r="O147" s="25" t="s">
        <v>2686</v>
      </c>
      <c r="P147" t="s">
        <v>1944</v>
      </c>
      <c r="R147" t="s">
        <v>1944</v>
      </c>
      <c r="T147" t="s">
        <v>1944</v>
      </c>
      <c r="V147" t="s">
        <v>1944</v>
      </c>
      <c r="W147" s="23" t="s">
        <v>918</v>
      </c>
      <c r="Z147" t="s">
        <v>1944</v>
      </c>
      <c r="AA147" s="7"/>
      <c r="AG147" t="s">
        <v>6327</v>
      </c>
    </row>
    <row r="148" spans="13:33" x14ac:dyDescent="0.2">
      <c r="N148" s="1">
        <v>1</v>
      </c>
      <c r="O148" s="26" t="s">
        <v>2421</v>
      </c>
      <c r="P148" t="s">
        <v>1944</v>
      </c>
      <c r="R148" t="s">
        <v>5614</v>
      </c>
      <c r="S148" s="27" t="s">
        <v>5762</v>
      </c>
      <c r="T148" t="s">
        <v>5614</v>
      </c>
      <c r="U148" s="27" t="s">
        <v>3292</v>
      </c>
      <c r="V148" t="s">
        <v>1944</v>
      </c>
      <c r="W148" s="23"/>
      <c r="Z148" t="s">
        <v>5614</v>
      </c>
      <c r="AA148" s="7" t="s">
        <v>5986</v>
      </c>
      <c r="AG148" t="s">
        <v>6327</v>
      </c>
    </row>
    <row r="149" spans="13:33" x14ac:dyDescent="0.2">
      <c r="N149" t="s">
        <v>1944</v>
      </c>
      <c r="P149" t="s">
        <v>1944</v>
      </c>
      <c r="R149" s="1">
        <v>1</v>
      </c>
      <c r="S149" s="23" t="s">
        <v>2174</v>
      </c>
      <c r="T149" s="1">
        <v>1</v>
      </c>
      <c r="U149" s="26" t="s">
        <v>1257</v>
      </c>
      <c r="V149" t="s">
        <v>5614</v>
      </c>
      <c r="W149" s="70" t="s">
        <v>3459</v>
      </c>
      <c r="Z149" t="s">
        <v>1944</v>
      </c>
      <c r="AA149" s="211" t="s">
        <v>8835</v>
      </c>
      <c r="AG149" t="s">
        <v>6327</v>
      </c>
    </row>
    <row r="150" spans="13:33" x14ac:dyDescent="0.2">
      <c r="N150" t="s">
        <v>5614</v>
      </c>
      <c r="O150" s="23" t="s">
        <v>6203</v>
      </c>
      <c r="P150" t="s">
        <v>1944</v>
      </c>
      <c r="R150" t="s">
        <v>1944</v>
      </c>
      <c r="T150" t="s">
        <v>1944</v>
      </c>
      <c r="U150" s="23" t="s">
        <v>1258</v>
      </c>
      <c r="V150" s="1">
        <v>1</v>
      </c>
      <c r="W150" s="70" t="s">
        <v>1324</v>
      </c>
      <c r="Z150" t="s">
        <v>1944</v>
      </c>
      <c r="AA150" s="211" t="s">
        <v>8836</v>
      </c>
      <c r="AG150" t="s">
        <v>6327</v>
      </c>
    </row>
    <row r="151" spans="13:33" x14ac:dyDescent="0.2">
      <c r="N151" s="1">
        <v>1</v>
      </c>
      <c r="O151" s="23" t="s">
        <v>6205</v>
      </c>
      <c r="P151" t="s">
        <v>1944</v>
      </c>
      <c r="R151" t="s">
        <v>1944</v>
      </c>
      <c r="T151" t="s">
        <v>1944</v>
      </c>
      <c r="U151" s="23" t="s">
        <v>4617</v>
      </c>
      <c r="V151" t="s">
        <v>1944</v>
      </c>
      <c r="W151" s="70"/>
      <c r="Z151" t="s">
        <v>1944</v>
      </c>
      <c r="AA151" s="211" t="s">
        <v>8837</v>
      </c>
      <c r="AG151" t="s">
        <v>6327</v>
      </c>
    </row>
    <row r="152" spans="13:33" x14ac:dyDescent="0.2">
      <c r="N152" t="s">
        <v>1944</v>
      </c>
      <c r="O152" s="23"/>
      <c r="P152" t="s">
        <v>1944</v>
      </c>
      <c r="R152" t="s">
        <v>1944</v>
      </c>
      <c r="T152" t="s">
        <v>1944</v>
      </c>
      <c r="U152" s="23"/>
      <c r="V152" t="s">
        <v>5614</v>
      </c>
      <c r="W152" s="208" t="s">
        <v>4228</v>
      </c>
      <c r="Z152" t="s">
        <v>1944</v>
      </c>
      <c r="AA152" s="7"/>
      <c r="AC152" s="227"/>
      <c r="AG152" t="s">
        <v>6327</v>
      </c>
    </row>
    <row r="153" spans="13:33" x14ac:dyDescent="0.2">
      <c r="N153" t="s">
        <v>1944</v>
      </c>
      <c r="O153" s="23"/>
      <c r="P153" t="s">
        <v>1944</v>
      </c>
      <c r="R153" t="s">
        <v>1944</v>
      </c>
      <c r="T153" t="s">
        <v>1944</v>
      </c>
      <c r="U153" s="23"/>
      <c r="V153" s="1">
        <v>1</v>
      </c>
      <c r="W153" s="208" t="s">
        <v>8795</v>
      </c>
      <c r="Z153" t="s">
        <v>5614</v>
      </c>
      <c r="AA153" s="7" t="s">
        <v>9986</v>
      </c>
      <c r="AB153" t="s">
        <v>5614</v>
      </c>
      <c r="AC153" s="227" t="s">
        <v>8697</v>
      </c>
      <c r="AG153" t="s">
        <v>6327</v>
      </c>
    </row>
    <row r="154" spans="13:33" x14ac:dyDescent="0.2">
      <c r="N154" t="s">
        <v>1944</v>
      </c>
      <c r="P154" t="s">
        <v>1944</v>
      </c>
      <c r="R154" t="s">
        <v>5614</v>
      </c>
      <c r="S154" s="27" t="s">
        <v>3518</v>
      </c>
      <c r="T154" t="s">
        <v>5614</v>
      </c>
      <c r="U154" s="27" t="s">
        <v>5509</v>
      </c>
      <c r="Z154" t="s">
        <v>1944</v>
      </c>
      <c r="AA154" s="114"/>
      <c r="AB154" s="1">
        <v>1</v>
      </c>
      <c r="AC154" s="227" t="s">
        <v>9619</v>
      </c>
      <c r="AG154" t="s">
        <v>6327</v>
      </c>
    </row>
    <row r="155" spans="13:33" x14ac:dyDescent="0.2">
      <c r="N155" t="s">
        <v>1944</v>
      </c>
      <c r="P155" t="s">
        <v>1944</v>
      </c>
      <c r="R155" s="1">
        <v>1</v>
      </c>
      <c r="S155" s="23" t="s">
        <v>561</v>
      </c>
      <c r="T155" s="1">
        <v>1</v>
      </c>
      <c r="U155" s="23" t="s">
        <v>1259</v>
      </c>
      <c r="V155" t="s">
        <v>5614</v>
      </c>
      <c r="W155" s="76" t="s">
        <v>2695</v>
      </c>
      <c r="Z155" t="s">
        <v>1944</v>
      </c>
      <c r="AB155" t="s">
        <v>1944</v>
      </c>
      <c r="AC155" s="227" t="s">
        <v>9666</v>
      </c>
      <c r="AG155" t="s">
        <v>6327</v>
      </c>
    </row>
    <row r="156" spans="13:33" x14ac:dyDescent="0.2">
      <c r="N156" t="s">
        <v>5614</v>
      </c>
      <c r="O156" s="23" t="s">
        <v>2173</v>
      </c>
      <c r="P156" t="s">
        <v>1944</v>
      </c>
      <c r="R156" t="s">
        <v>1944</v>
      </c>
      <c r="T156" t="s">
        <v>1944</v>
      </c>
      <c r="U156" s="177" t="s">
        <v>7643</v>
      </c>
      <c r="V156" s="1">
        <v>1</v>
      </c>
      <c r="W156" t="s">
        <v>1323</v>
      </c>
      <c r="Z156" t="s">
        <v>5880</v>
      </c>
      <c r="AG156" t="s">
        <v>6327</v>
      </c>
    </row>
    <row r="157" spans="13:33" x14ac:dyDescent="0.2">
      <c r="N157" s="1">
        <v>1</v>
      </c>
      <c r="O157" s="23" t="s">
        <v>2236</v>
      </c>
      <c r="P157" t="s">
        <v>1944</v>
      </c>
      <c r="R157" t="s">
        <v>5614</v>
      </c>
      <c r="S157" s="39" t="s">
        <v>3728</v>
      </c>
      <c r="T157" t="s">
        <v>1944</v>
      </c>
      <c r="U157" s="227" t="s">
        <v>9713</v>
      </c>
      <c r="V157" t="s">
        <v>1944</v>
      </c>
      <c r="W157" s="58" t="s">
        <v>2175</v>
      </c>
      <c r="Z157" t="s">
        <v>5614</v>
      </c>
      <c r="AA157" s="227" t="s">
        <v>9620</v>
      </c>
      <c r="AB157" t="s">
        <v>5614</v>
      </c>
      <c r="AC157" s="227" t="s">
        <v>489</v>
      </c>
      <c r="AG157" t="s">
        <v>6327</v>
      </c>
    </row>
    <row r="158" spans="13:33" x14ac:dyDescent="0.2">
      <c r="N158" t="s">
        <v>1944</v>
      </c>
      <c r="P158" t="s">
        <v>5614</v>
      </c>
      <c r="Q158" t="s">
        <v>3760</v>
      </c>
      <c r="R158" s="1">
        <v>1</v>
      </c>
      <c r="S158" s="38" t="s">
        <v>5692</v>
      </c>
      <c r="T158" t="s">
        <v>1944</v>
      </c>
      <c r="U158" s="227" t="s">
        <v>5272</v>
      </c>
      <c r="V158" t="s">
        <v>1944</v>
      </c>
      <c r="Z158" s="1">
        <v>1</v>
      </c>
      <c r="AA158" s="227" t="s">
        <v>9621</v>
      </c>
      <c r="AB158" s="1">
        <v>1</v>
      </c>
      <c r="AC158" s="227" t="s">
        <v>9665</v>
      </c>
      <c r="AG158" t="s">
        <v>6327</v>
      </c>
    </row>
    <row r="159" spans="13:33" x14ac:dyDescent="0.2">
      <c r="N159" t="s">
        <v>5614</v>
      </c>
      <c r="O159" s="23" t="s">
        <v>559</v>
      </c>
      <c r="P159" s="1">
        <v>1</v>
      </c>
      <c r="Q159" t="s">
        <v>560</v>
      </c>
      <c r="R159" t="s">
        <v>1944</v>
      </c>
      <c r="T159" t="s">
        <v>1944</v>
      </c>
      <c r="V159" t="s">
        <v>5614</v>
      </c>
      <c r="W159" s="76" t="s">
        <v>2696</v>
      </c>
      <c r="Z159" t="s">
        <v>1944</v>
      </c>
      <c r="AA159" s="227" t="s">
        <v>9624</v>
      </c>
      <c r="AB159" t="s">
        <v>5880</v>
      </c>
      <c r="AG159" t="s">
        <v>6327</v>
      </c>
    </row>
    <row r="160" spans="13:33" x14ac:dyDescent="0.2">
      <c r="N160" s="1">
        <v>1</v>
      </c>
      <c r="O160" s="23" t="s">
        <v>562</v>
      </c>
      <c r="P160" t="s">
        <v>1944</v>
      </c>
      <c r="R160" t="s">
        <v>5614</v>
      </c>
      <c r="S160" s="39" t="s">
        <v>3519</v>
      </c>
      <c r="T160" t="s">
        <v>5614</v>
      </c>
      <c r="U160" s="27" t="s">
        <v>3293</v>
      </c>
      <c r="V160" s="1">
        <v>1</v>
      </c>
      <c r="W160" t="s">
        <v>285</v>
      </c>
      <c r="AB160" t="s">
        <v>5614</v>
      </c>
      <c r="AC160" s="185" t="s">
        <v>8172</v>
      </c>
      <c r="AG160" t="s">
        <v>6327</v>
      </c>
    </row>
    <row r="161" spans="10:33" x14ac:dyDescent="0.2">
      <c r="N161" t="s">
        <v>1944</v>
      </c>
      <c r="O161" s="23" t="s">
        <v>2420</v>
      </c>
      <c r="P161" t="s">
        <v>5614</v>
      </c>
      <c r="Q161" s="26" t="s">
        <v>1001</v>
      </c>
      <c r="R161" s="1">
        <v>1</v>
      </c>
      <c r="S161" s="37" t="s">
        <v>6048</v>
      </c>
      <c r="T161" s="1">
        <v>1</v>
      </c>
      <c r="U161" s="38" t="s">
        <v>1260</v>
      </c>
      <c r="V161" t="s">
        <v>1944</v>
      </c>
      <c r="Z161" t="s">
        <v>5614</v>
      </c>
      <c r="AA161" s="214" t="s">
        <v>5368</v>
      </c>
      <c r="AB161" s="1">
        <v>1</v>
      </c>
      <c r="AC161" s="214" t="s">
        <v>9020</v>
      </c>
      <c r="AG161" t="s">
        <v>6327</v>
      </c>
    </row>
    <row r="162" spans="10:33" x14ac:dyDescent="0.2">
      <c r="N162" t="s">
        <v>1944</v>
      </c>
      <c r="O162" s="23" t="s">
        <v>5949</v>
      </c>
      <c r="P162" s="1">
        <v>1</v>
      </c>
      <c r="Q162" s="23" t="s">
        <v>2416</v>
      </c>
      <c r="R162" t="s">
        <v>1944</v>
      </c>
      <c r="T162" t="s">
        <v>1944</v>
      </c>
      <c r="U162" s="23" t="s">
        <v>2383</v>
      </c>
      <c r="V162" t="s">
        <v>5614</v>
      </c>
      <c r="W162" s="76" t="s">
        <v>2697</v>
      </c>
      <c r="Z162" s="1">
        <v>1</v>
      </c>
      <c r="AA162" s="214" t="s">
        <v>8887</v>
      </c>
      <c r="AB162" t="s">
        <v>1944</v>
      </c>
      <c r="AC162" s="227" t="s">
        <v>9618</v>
      </c>
      <c r="AG162" t="s">
        <v>6327</v>
      </c>
    </row>
    <row r="163" spans="10:33" x14ac:dyDescent="0.2">
      <c r="N163" t="s">
        <v>1944</v>
      </c>
      <c r="P163" t="s">
        <v>1944</v>
      </c>
      <c r="Q163" s="25" t="s">
        <v>2686</v>
      </c>
      <c r="R163" t="s">
        <v>5614</v>
      </c>
      <c r="S163" s="27" t="s">
        <v>3291</v>
      </c>
      <c r="T163" t="s">
        <v>1944</v>
      </c>
      <c r="V163" s="1">
        <v>1</v>
      </c>
      <c r="W163" t="s">
        <v>286</v>
      </c>
      <c r="Z163" t="s">
        <v>1944</v>
      </c>
      <c r="AA163" s="214" t="s">
        <v>8888</v>
      </c>
      <c r="AG163" t="s">
        <v>6327</v>
      </c>
    </row>
    <row r="164" spans="10:33" x14ac:dyDescent="0.2">
      <c r="N164" t="s">
        <v>5614</v>
      </c>
      <c r="O164" s="17" t="s">
        <v>4553</v>
      </c>
      <c r="P164" t="s">
        <v>1944</v>
      </c>
      <c r="Q164" s="26" t="s">
        <v>2417</v>
      </c>
      <c r="R164" s="1">
        <v>1</v>
      </c>
      <c r="S164" s="23" t="s">
        <v>1262</v>
      </c>
      <c r="T164" t="s">
        <v>5614</v>
      </c>
      <c r="U164" s="7" t="s">
        <v>9517</v>
      </c>
      <c r="V164" t="s">
        <v>1944</v>
      </c>
      <c r="W164" t="s">
        <v>5694</v>
      </c>
      <c r="Z164" t="s">
        <v>1944</v>
      </c>
      <c r="AA164" s="221" t="s">
        <v>8863</v>
      </c>
      <c r="AG164" t="s">
        <v>6327</v>
      </c>
    </row>
    <row r="165" spans="10:33" x14ac:dyDescent="0.2">
      <c r="N165" s="1">
        <v>1</v>
      </c>
      <c r="O165" s="17" t="s">
        <v>2419</v>
      </c>
      <c r="P165" s="1">
        <v>1</v>
      </c>
      <c r="Q165" s="26" t="s">
        <v>5695</v>
      </c>
      <c r="R165" t="s">
        <v>1944</v>
      </c>
      <c r="S165" s="38" t="s">
        <v>2388</v>
      </c>
      <c r="T165" s="1">
        <v>1</v>
      </c>
      <c r="U165" s="30" t="s">
        <v>1261</v>
      </c>
      <c r="Z165" t="s">
        <v>1944</v>
      </c>
      <c r="AA165" s="214" t="s">
        <v>8889</v>
      </c>
      <c r="AG165" t="s">
        <v>6327</v>
      </c>
    </row>
    <row r="166" spans="10:33" x14ac:dyDescent="0.2">
      <c r="N166" t="s">
        <v>1944</v>
      </c>
      <c r="P166" t="s">
        <v>1944</v>
      </c>
      <c r="R166" s="1">
        <v>1</v>
      </c>
      <c r="S166" s="37" t="s">
        <v>4279</v>
      </c>
      <c r="T166" t="s">
        <v>1944</v>
      </c>
      <c r="U166" s="32" t="s">
        <v>5693</v>
      </c>
      <c r="Z166" t="s">
        <v>1944</v>
      </c>
      <c r="AA166" s="214" t="s">
        <v>8890</v>
      </c>
      <c r="AG166" t="s">
        <v>6327</v>
      </c>
    </row>
    <row r="167" spans="10:33" x14ac:dyDescent="0.2">
      <c r="N167" t="s">
        <v>5614</v>
      </c>
      <c r="O167" s="23" t="s">
        <v>6049</v>
      </c>
      <c r="P167" t="s">
        <v>5614</v>
      </c>
      <c r="Q167" s="70" t="s">
        <v>3451</v>
      </c>
      <c r="R167" t="s">
        <v>1944</v>
      </c>
      <c r="T167" t="s">
        <v>1944</v>
      </c>
      <c r="U167" s="38" t="s">
        <v>1265</v>
      </c>
      <c r="Z167" t="s">
        <v>1944</v>
      </c>
      <c r="AA167" s="214" t="s">
        <v>8891</v>
      </c>
      <c r="AG167" t="s">
        <v>6327</v>
      </c>
    </row>
    <row r="168" spans="10:33" x14ac:dyDescent="0.2">
      <c r="N168" s="1">
        <v>1</v>
      </c>
      <c r="O168" s="26" t="s">
        <v>6086</v>
      </c>
      <c r="P168" s="1">
        <v>1</v>
      </c>
      <c r="Q168" s="70" t="s">
        <v>1479</v>
      </c>
      <c r="R168" t="s">
        <v>5614</v>
      </c>
      <c r="S168" s="70" t="s">
        <v>3280</v>
      </c>
      <c r="T168" s="1">
        <v>1</v>
      </c>
      <c r="U168" s="30" t="s">
        <v>1263</v>
      </c>
      <c r="Z168" t="s">
        <v>1944</v>
      </c>
      <c r="AA168" s="214" t="s">
        <v>8892</v>
      </c>
      <c r="AG168" t="s">
        <v>6327</v>
      </c>
    </row>
    <row r="169" spans="10:33" x14ac:dyDescent="0.2">
      <c r="N169" t="s">
        <v>1944</v>
      </c>
      <c r="P169" t="s">
        <v>1944</v>
      </c>
      <c r="R169" s="1">
        <v>1</v>
      </c>
      <c r="S169" s="70" t="s">
        <v>3645</v>
      </c>
      <c r="T169" t="s">
        <v>1944</v>
      </c>
      <c r="U169" s="59" t="s">
        <v>1264</v>
      </c>
      <c r="Z169" s="17" t="s">
        <v>5880</v>
      </c>
      <c r="AG169" t="s">
        <v>6327</v>
      </c>
    </row>
    <row r="170" spans="10:33" x14ac:dyDescent="0.2">
      <c r="N170" t="s">
        <v>5614</v>
      </c>
      <c r="O170" s="23" t="s">
        <v>966</v>
      </c>
      <c r="P170" t="s">
        <v>5614</v>
      </c>
      <c r="Q170" s="23" t="s">
        <v>3016</v>
      </c>
      <c r="T170" s="1">
        <v>1</v>
      </c>
      <c r="U170" s="30" t="s">
        <v>1281</v>
      </c>
      <c r="X170" t="s">
        <v>5614</v>
      </c>
      <c r="Y170" s="227" t="s">
        <v>9301</v>
      </c>
      <c r="Z170" t="s">
        <v>5614</v>
      </c>
      <c r="AA170" s="230" t="s">
        <v>9302</v>
      </c>
      <c r="AG170" t="s">
        <v>6327</v>
      </c>
    </row>
    <row r="171" spans="10:33" x14ac:dyDescent="0.2">
      <c r="N171" s="1">
        <v>1</v>
      </c>
      <c r="O171" s="23" t="s">
        <v>2390</v>
      </c>
      <c r="P171" s="1">
        <v>1</v>
      </c>
      <c r="Q171" s="23" t="s">
        <v>6087</v>
      </c>
      <c r="X171" s="1">
        <v>1</v>
      </c>
      <c r="Y171" s="227" t="s">
        <v>9299</v>
      </c>
      <c r="Z171" t="s">
        <v>1944</v>
      </c>
      <c r="AA171" s="229" t="s">
        <v>6339</v>
      </c>
      <c r="AG171" t="s">
        <v>6327</v>
      </c>
    </row>
    <row r="172" spans="10:33" x14ac:dyDescent="0.2">
      <c r="N172" t="s">
        <v>1944</v>
      </c>
      <c r="P172" t="s">
        <v>1944</v>
      </c>
      <c r="X172" t="s">
        <v>1944</v>
      </c>
      <c r="Y172" s="242" t="s">
        <v>10083</v>
      </c>
      <c r="Z172" t="s">
        <v>1944</v>
      </c>
      <c r="AA172" s="230" t="s">
        <v>9303</v>
      </c>
      <c r="AG172" t="s">
        <v>6327</v>
      </c>
    </row>
    <row r="173" spans="10:33" x14ac:dyDescent="0.2">
      <c r="M173" s="114" t="s">
        <v>506</v>
      </c>
      <c r="N173" t="s">
        <v>5614</v>
      </c>
      <c r="O173" s="37" t="s">
        <v>2738</v>
      </c>
      <c r="P173" t="s">
        <v>5614</v>
      </c>
      <c r="Q173" s="23" t="s">
        <v>2173</v>
      </c>
      <c r="X173" t="s">
        <v>1944</v>
      </c>
      <c r="Y173" s="221" t="s">
        <v>8863</v>
      </c>
      <c r="Z173" t="s">
        <v>1944</v>
      </c>
      <c r="AG173" t="s">
        <v>6327</v>
      </c>
    </row>
    <row r="174" spans="10:33" x14ac:dyDescent="0.2">
      <c r="L174" t="s">
        <v>5614</v>
      </c>
      <c r="M174" t="s">
        <v>5220</v>
      </c>
      <c r="N174" s="1">
        <v>1</v>
      </c>
      <c r="O174" s="37" t="s">
        <v>2422</v>
      </c>
      <c r="P174" s="1">
        <v>1</v>
      </c>
      <c r="Q174" s="23" t="s">
        <v>6087</v>
      </c>
      <c r="R174" t="s">
        <v>5614</v>
      </c>
      <c r="S174" t="s">
        <v>3016</v>
      </c>
      <c r="X174" s="1">
        <v>1</v>
      </c>
      <c r="Y174" s="229" t="s">
        <v>9300</v>
      </c>
      <c r="Z174" t="s">
        <v>5614</v>
      </c>
      <c r="AA174" s="230" t="s">
        <v>9304</v>
      </c>
      <c r="AG174" t="s">
        <v>6327</v>
      </c>
    </row>
    <row r="175" spans="10:33" x14ac:dyDescent="0.2">
      <c r="K175" s="114" t="s">
        <v>506</v>
      </c>
      <c r="L175" s="1">
        <v>1</v>
      </c>
      <c r="M175" t="s">
        <v>2425</v>
      </c>
      <c r="N175" s="17" t="s">
        <v>1944</v>
      </c>
      <c r="O175" s="37" t="s">
        <v>2418</v>
      </c>
      <c r="P175" t="s">
        <v>1944</v>
      </c>
      <c r="R175" s="1">
        <v>1</v>
      </c>
      <c r="S175" t="s">
        <v>292</v>
      </c>
      <c r="X175" t="s">
        <v>1944</v>
      </c>
      <c r="Y175" s="227" t="s">
        <v>9306</v>
      </c>
      <c r="Z175" t="s">
        <v>1944</v>
      </c>
      <c r="AA175" s="227" t="s">
        <v>6339</v>
      </c>
      <c r="AG175" t="s">
        <v>6327</v>
      </c>
    </row>
    <row r="176" spans="10:33" x14ac:dyDescent="0.2">
      <c r="J176" t="s">
        <v>5614</v>
      </c>
      <c r="K176" s="2" t="s">
        <v>6292</v>
      </c>
      <c r="L176" t="s">
        <v>1944</v>
      </c>
      <c r="N176" s="17" t="s">
        <v>1944</v>
      </c>
      <c r="O176" s="37" t="s">
        <v>5491</v>
      </c>
      <c r="P176" t="s">
        <v>5614</v>
      </c>
      <c r="Q176" s="23" t="s">
        <v>592</v>
      </c>
      <c r="R176" t="s">
        <v>1944</v>
      </c>
      <c r="X176" t="s">
        <v>1944</v>
      </c>
      <c r="Y176" s="227" t="s">
        <v>9308</v>
      </c>
      <c r="Z176" t="s">
        <v>1944</v>
      </c>
      <c r="AA176" s="230" t="s">
        <v>9305</v>
      </c>
      <c r="AG176" t="s">
        <v>6327</v>
      </c>
    </row>
    <row r="177" spans="10:33" x14ac:dyDescent="0.2">
      <c r="J177" s="1">
        <v>1</v>
      </c>
      <c r="K177" t="s">
        <v>2426</v>
      </c>
      <c r="L177" t="s">
        <v>5614</v>
      </c>
      <c r="M177" t="s">
        <v>4385</v>
      </c>
      <c r="N177" s="17" t="s">
        <v>1944</v>
      </c>
      <c r="P177" s="1">
        <v>1</v>
      </c>
      <c r="Q177" s="23" t="s">
        <v>1479</v>
      </c>
      <c r="R177" t="s">
        <v>5614</v>
      </c>
      <c r="S177" s="7" t="s">
        <v>5762</v>
      </c>
      <c r="X177" t="s">
        <v>1944</v>
      </c>
      <c r="Y177" s="227" t="s">
        <v>9307</v>
      </c>
      <c r="AA177" s="101"/>
      <c r="AG177" t="s">
        <v>6327</v>
      </c>
    </row>
    <row r="178" spans="10:33" x14ac:dyDescent="0.2">
      <c r="J178" t="s">
        <v>1944</v>
      </c>
      <c r="K178" s="10" t="s">
        <v>2686</v>
      </c>
      <c r="L178" s="1">
        <v>1</v>
      </c>
      <c r="M178" t="s">
        <v>2424</v>
      </c>
      <c r="N178" t="s">
        <v>5614</v>
      </c>
      <c r="O178" s="23" t="s">
        <v>2391</v>
      </c>
      <c r="P178" t="s">
        <v>1944</v>
      </c>
      <c r="R178" s="1">
        <v>1</v>
      </c>
      <c r="S178" t="s">
        <v>3154</v>
      </c>
      <c r="X178" t="s">
        <v>1944</v>
      </c>
      <c r="Z178" t="s">
        <v>5614</v>
      </c>
      <c r="AA178" s="185" t="s">
        <v>8173</v>
      </c>
      <c r="AG178" t="s">
        <v>6327</v>
      </c>
    </row>
    <row r="179" spans="10:33" x14ac:dyDescent="0.2">
      <c r="J179" t="s">
        <v>1944</v>
      </c>
      <c r="K179" s="2" t="s">
        <v>4384</v>
      </c>
      <c r="N179" s="1">
        <v>1</v>
      </c>
      <c r="O179" s="23" t="s">
        <v>591</v>
      </c>
      <c r="P179" t="s">
        <v>5614</v>
      </c>
      <c r="Q179" s="27" t="s">
        <v>4021</v>
      </c>
      <c r="R179" t="s">
        <v>1944</v>
      </c>
      <c r="S179" s="4" t="s">
        <v>5218</v>
      </c>
      <c r="X179" t="s">
        <v>5614</v>
      </c>
      <c r="Y179" s="208" t="s">
        <v>8750</v>
      </c>
      <c r="Z179" s="1">
        <v>1</v>
      </c>
      <c r="AA179" s="185" t="s">
        <v>8174</v>
      </c>
      <c r="AG179" t="s">
        <v>6327</v>
      </c>
    </row>
    <row r="180" spans="10:33" x14ac:dyDescent="0.2">
      <c r="J180" s="1">
        <v>1</v>
      </c>
      <c r="K180" t="s">
        <v>4372</v>
      </c>
      <c r="L180" t="s">
        <v>5614</v>
      </c>
      <c r="M180" s="2" t="s">
        <v>780</v>
      </c>
      <c r="N180" t="s">
        <v>1944</v>
      </c>
      <c r="P180" s="1">
        <v>1</v>
      </c>
      <c r="Q180" s="23" t="s">
        <v>3785</v>
      </c>
      <c r="R180" t="s">
        <v>1944</v>
      </c>
      <c r="S180" s="3"/>
      <c r="X180" t="s">
        <v>1944</v>
      </c>
      <c r="Z180" t="s">
        <v>1944</v>
      </c>
      <c r="AA180" s="208" t="s">
        <v>8751</v>
      </c>
      <c r="AG180" t="s">
        <v>6327</v>
      </c>
    </row>
    <row r="181" spans="10:33" x14ac:dyDescent="0.2">
      <c r="J181" t="s">
        <v>1944</v>
      </c>
      <c r="L181" s="1">
        <v>1</v>
      </c>
      <c r="M181" t="s">
        <v>2423</v>
      </c>
      <c r="N181" t="s">
        <v>5614</v>
      </c>
      <c r="O181" s="23" t="s">
        <v>1737</v>
      </c>
      <c r="P181" t="s">
        <v>1944</v>
      </c>
      <c r="Q181" s="23" t="s">
        <v>3786</v>
      </c>
      <c r="R181" t="s">
        <v>5614</v>
      </c>
      <c r="S181" s="2" t="s">
        <v>4271</v>
      </c>
      <c r="T181" t="s">
        <v>5614</v>
      </c>
      <c r="U181" s="23" t="s">
        <v>2095</v>
      </c>
      <c r="X181" s="20" t="s">
        <v>7639</v>
      </c>
      <c r="Y181" s="18"/>
      <c r="Z181" s="17"/>
      <c r="AG181" t="s">
        <v>6327</v>
      </c>
    </row>
    <row r="182" spans="10:33" x14ac:dyDescent="0.2">
      <c r="J182" t="s">
        <v>5614</v>
      </c>
      <c r="K182" t="s">
        <v>5220</v>
      </c>
      <c r="L182" t="s">
        <v>1944</v>
      </c>
      <c r="M182" s="9" t="s">
        <v>2686</v>
      </c>
      <c r="N182" s="1">
        <v>1</v>
      </c>
      <c r="O182" s="26" t="s">
        <v>1743</v>
      </c>
      <c r="P182" t="s">
        <v>1944</v>
      </c>
      <c r="R182" s="1">
        <v>1</v>
      </c>
      <c r="S182" t="s">
        <v>290</v>
      </c>
      <c r="T182" s="1">
        <v>1</v>
      </c>
      <c r="U182" s="23" t="s">
        <v>8717</v>
      </c>
      <c r="X182" s="19" t="s">
        <v>5614</v>
      </c>
      <c r="Y182" s="109" t="s">
        <v>8970</v>
      </c>
      <c r="Z182" t="s">
        <v>5614</v>
      </c>
      <c r="AA182" s="242" t="s">
        <v>8171</v>
      </c>
      <c r="AB182" t="s">
        <v>5614</v>
      </c>
      <c r="AC182" s="173" t="s">
        <v>8968</v>
      </c>
      <c r="AD182" t="s">
        <v>5614</v>
      </c>
      <c r="AE182" s="214" t="s">
        <v>8969</v>
      </c>
      <c r="AG182" t="s">
        <v>6327</v>
      </c>
    </row>
    <row r="183" spans="10:33" x14ac:dyDescent="0.2">
      <c r="J183" s="1">
        <v>1</v>
      </c>
      <c r="K183" t="s">
        <v>2427</v>
      </c>
      <c r="L183" s="1">
        <v>1</v>
      </c>
      <c r="M183" s="2" t="s">
        <v>7823</v>
      </c>
      <c r="P183" t="s">
        <v>5614</v>
      </c>
      <c r="Q183" s="26" t="s">
        <v>4783</v>
      </c>
      <c r="R183" t="s">
        <v>1944</v>
      </c>
      <c r="S183" s="2" t="s">
        <v>291</v>
      </c>
      <c r="T183" t="s">
        <v>1944</v>
      </c>
      <c r="X183" s="19" t="s">
        <v>1944</v>
      </c>
      <c r="Y183" s="109" t="s">
        <v>10084</v>
      </c>
      <c r="Z183" s="19" t="s">
        <v>1944</v>
      </c>
      <c r="AA183" s="20"/>
      <c r="AB183" s="1">
        <v>1</v>
      </c>
      <c r="AC183" s="173" t="s">
        <v>7289</v>
      </c>
      <c r="AD183" s="1">
        <v>1</v>
      </c>
      <c r="AE183" s="214" t="s">
        <v>8527</v>
      </c>
      <c r="AG183" t="s">
        <v>6327</v>
      </c>
    </row>
    <row r="184" spans="10:33" x14ac:dyDescent="0.2">
      <c r="J184" t="s">
        <v>1944</v>
      </c>
      <c r="L184" t="s">
        <v>1944</v>
      </c>
      <c r="M184" s="2"/>
      <c r="N184" t="s">
        <v>5614</v>
      </c>
      <c r="O184" t="s">
        <v>5882</v>
      </c>
      <c r="P184" s="1">
        <v>1</v>
      </c>
      <c r="Q184" s="27" t="s">
        <v>7930</v>
      </c>
      <c r="R184" t="s">
        <v>1944</v>
      </c>
      <c r="S184" t="s">
        <v>5952</v>
      </c>
      <c r="T184" t="s">
        <v>5614</v>
      </c>
      <c r="U184" s="37" t="s">
        <v>2306</v>
      </c>
      <c r="W184" s="3"/>
      <c r="X184" s="19" t="s">
        <v>1944</v>
      </c>
      <c r="Y184" s="242" t="s">
        <v>10085</v>
      </c>
      <c r="Z184" t="s">
        <v>5614</v>
      </c>
      <c r="AA184" s="153" t="s">
        <v>3078</v>
      </c>
      <c r="AB184" t="s">
        <v>1944</v>
      </c>
      <c r="AC184" s="185" t="s">
        <v>8978</v>
      </c>
      <c r="AD184" t="s">
        <v>1944</v>
      </c>
      <c r="AG184" t="s">
        <v>6327</v>
      </c>
    </row>
    <row r="185" spans="10:33" x14ac:dyDescent="0.2">
      <c r="J185" t="s">
        <v>5614</v>
      </c>
      <c r="K185" s="2" t="s">
        <v>2331</v>
      </c>
      <c r="L185" t="s">
        <v>5614</v>
      </c>
      <c r="M185" t="s">
        <v>5220</v>
      </c>
      <c r="N185" s="1">
        <v>1</v>
      </c>
      <c r="O185" t="s">
        <v>2432</v>
      </c>
      <c r="P185" t="s">
        <v>1944</v>
      </c>
      <c r="Q185" s="28" t="s">
        <v>5219</v>
      </c>
      <c r="R185" t="s">
        <v>1944</v>
      </c>
      <c r="T185" s="1">
        <v>1</v>
      </c>
      <c r="U185" s="37" t="s">
        <v>6160</v>
      </c>
      <c r="W185" s="3"/>
      <c r="X185" s="19" t="s">
        <v>1944</v>
      </c>
      <c r="Y185" s="109" t="s">
        <v>8977</v>
      </c>
      <c r="Z185" t="s">
        <v>1944</v>
      </c>
      <c r="AA185" s="153" t="s">
        <v>9958</v>
      </c>
      <c r="AB185" t="s">
        <v>1944</v>
      </c>
      <c r="AC185" s="214" t="s">
        <v>8979</v>
      </c>
      <c r="AD185" t="s">
        <v>5614</v>
      </c>
      <c r="AE185" s="214" t="s">
        <v>778</v>
      </c>
      <c r="AG185" t="s">
        <v>6327</v>
      </c>
    </row>
    <row r="186" spans="10:33" x14ac:dyDescent="0.2">
      <c r="J186" s="1">
        <v>1</v>
      </c>
      <c r="K186" s="17" t="s">
        <v>7657</v>
      </c>
      <c r="L186" s="1">
        <v>1</v>
      </c>
      <c r="M186" t="s">
        <v>7114</v>
      </c>
      <c r="N186" t="s">
        <v>1944</v>
      </c>
      <c r="P186" t="s">
        <v>1944</v>
      </c>
      <c r="Q186" s="27" t="s">
        <v>7621</v>
      </c>
      <c r="R186" t="s">
        <v>5614</v>
      </c>
      <c r="S186" s="27" t="s">
        <v>2298</v>
      </c>
      <c r="T186" t="s">
        <v>1944</v>
      </c>
      <c r="W186" s="3"/>
      <c r="X186" s="19" t="s">
        <v>1944</v>
      </c>
      <c r="Y186" s="109" t="s">
        <v>8971</v>
      </c>
      <c r="Z186" t="s">
        <v>1944</v>
      </c>
      <c r="AA186" s="153" t="s">
        <v>9959</v>
      </c>
      <c r="AB186" t="s">
        <v>1944</v>
      </c>
      <c r="AC186" s="190" t="s">
        <v>7994</v>
      </c>
      <c r="AD186" s="1">
        <v>1</v>
      </c>
      <c r="AE186" s="214" t="s">
        <v>8527</v>
      </c>
      <c r="AG186" t="s">
        <v>6327</v>
      </c>
    </row>
    <row r="187" spans="10:33" x14ac:dyDescent="0.2">
      <c r="J187" t="s">
        <v>1944</v>
      </c>
      <c r="K187" s="8" t="s">
        <v>7658</v>
      </c>
      <c r="L187" t="s">
        <v>1944</v>
      </c>
      <c r="M187" t="s">
        <v>5947</v>
      </c>
      <c r="N187" t="s">
        <v>5614</v>
      </c>
      <c r="O187" t="s">
        <v>5946</v>
      </c>
      <c r="P187" s="1">
        <v>1</v>
      </c>
      <c r="Q187" s="23" t="s">
        <v>7116</v>
      </c>
      <c r="R187" s="1">
        <v>1</v>
      </c>
      <c r="S187" s="23" t="s">
        <v>7622</v>
      </c>
      <c r="T187" t="s">
        <v>5614</v>
      </c>
      <c r="U187" s="37" t="s">
        <v>533</v>
      </c>
      <c r="X187" s="19" t="s">
        <v>1944</v>
      </c>
      <c r="Y187" s="109" t="s">
        <v>8972</v>
      </c>
      <c r="Z187" t="s">
        <v>1944</v>
      </c>
      <c r="AA187" s="153" t="s">
        <v>9960</v>
      </c>
      <c r="AB187" t="s">
        <v>1944</v>
      </c>
      <c r="AC187" s="242" t="s">
        <v>10151</v>
      </c>
      <c r="AG187" t="s">
        <v>6327</v>
      </c>
    </row>
    <row r="188" spans="10:33" x14ac:dyDescent="0.2">
      <c r="J188" s="1">
        <v>1</v>
      </c>
      <c r="K188" t="s">
        <v>6702</v>
      </c>
      <c r="L188" t="s">
        <v>1944</v>
      </c>
      <c r="M188" t="s">
        <v>5583</v>
      </c>
      <c r="N188" s="1">
        <v>1</v>
      </c>
      <c r="O188" t="s">
        <v>2433</v>
      </c>
      <c r="R188" t="s">
        <v>1944</v>
      </c>
      <c r="S188" s="34" t="s">
        <v>5078</v>
      </c>
      <c r="T188" s="1">
        <v>1</v>
      </c>
      <c r="U188" s="37" t="s">
        <v>1782</v>
      </c>
      <c r="X188" s="19" t="s">
        <v>1944</v>
      </c>
      <c r="Y188" s="18"/>
      <c r="Z188" s="18"/>
      <c r="AA188" s="18"/>
      <c r="AB188" s="1">
        <v>1</v>
      </c>
      <c r="AC188" s="227" t="s">
        <v>5879</v>
      </c>
      <c r="AG188" t="s">
        <v>6327</v>
      </c>
    </row>
    <row r="189" spans="10:33" x14ac:dyDescent="0.2">
      <c r="J189" t="s">
        <v>1944</v>
      </c>
      <c r="L189" t="s">
        <v>1944</v>
      </c>
      <c r="M189" t="s">
        <v>4371</v>
      </c>
      <c r="N189" t="s">
        <v>1944</v>
      </c>
      <c r="P189" t="s">
        <v>5614</v>
      </c>
      <c r="Q189" s="37" t="s">
        <v>1633</v>
      </c>
      <c r="R189" t="s">
        <v>1944</v>
      </c>
      <c r="S189" s="26" t="s">
        <v>293</v>
      </c>
      <c r="T189" t="s">
        <v>1944</v>
      </c>
      <c r="X189" t="s">
        <v>1944</v>
      </c>
      <c r="AB189" s="17" t="s">
        <v>1944</v>
      </c>
      <c r="AC189" s="229" t="s">
        <v>9345</v>
      </c>
      <c r="AG189" t="s">
        <v>6327</v>
      </c>
    </row>
    <row r="190" spans="10:33" x14ac:dyDescent="0.2">
      <c r="J190" t="s">
        <v>5614</v>
      </c>
      <c r="K190" t="s">
        <v>4271</v>
      </c>
      <c r="L190" t="s">
        <v>1944</v>
      </c>
      <c r="N190" t="s">
        <v>5614</v>
      </c>
      <c r="O190" t="s">
        <v>2738</v>
      </c>
      <c r="P190" s="1">
        <v>1</v>
      </c>
      <c r="Q190" s="37" t="s">
        <v>1742</v>
      </c>
      <c r="R190" s="1">
        <v>1</v>
      </c>
      <c r="S190" s="23" t="s">
        <v>1634</v>
      </c>
      <c r="T190" t="s">
        <v>5614</v>
      </c>
      <c r="U190" s="37" t="s">
        <v>4616</v>
      </c>
      <c r="X190" t="s">
        <v>5880</v>
      </c>
      <c r="Z190" s="1"/>
      <c r="AA190" s="208"/>
      <c r="AG190" t="s">
        <v>6327</v>
      </c>
    </row>
    <row r="191" spans="10:33" x14ac:dyDescent="0.2">
      <c r="J191" s="1">
        <v>1</v>
      </c>
      <c r="K191" s="2" t="s">
        <v>2428</v>
      </c>
      <c r="L191" t="s">
        <v>5614</v>
      </c>
      <c r="M191" s="2" t="s">
        <v>781</v>
      </c>
      <c r="N191" s="1">
        <v>1</v>
      </c>
      <c r="O191" t="s">
        <v>534</v>
      </c>
      <c r="P191" t="s">
        <v>1944</v>
      </c>
      <c r="Q191" s="185" t="s">
        <v>8311</v>
      </c>
      <c r="R191" t="s">
        <v>1944</v>
      </c>
      <c r="T191" s="1">
        <v>1</v>
      </c>
      <c r="U191" s="37" t="s">
        <v>4957</v>
      </c>
      <c r="X191" t="s">
        <v>5614</v>
      </c>
      <c r="Y191" s="242" t="s">
        <v>8171</v>
      </c>
      <c r="Z191" t="s">
        <v>5614</v>
      </c>
      <c r="AA191" s="208" t="s">
        <v>9986</v>
      </c>
      <c r="AB191" t="s">
        <v>5614</v>
      </c>
      <c r="AC191" s="63" t="s">
        <v>6504</v>
      </c>
      <c r="AG191" t="s">
        <v>6327</v>
      </c>
    </row>
    <row r="192" spans="10:33" x14ac:dyDescent="0.2">
      <c r="J192" t="s">
        <v>1944</v>
      </c>
      <c r="K192" t="s">
        <v>2941</v>
      </c>
      <c r="L192" s="1">
        <v>1</v>
      </c>
      <c r="M192" s="38" t="s">
        <v>1741</v>
      </c>
      <c r="N192" t="s">
        <v>1944</v>
      </c>
      <c r="P192" t="s">
        <v>1944</v>
      </c>
      <c r="Q192" s="109" t="s">
        <v>7660</v>
      </c>
      <c r="R192" t="s">
        <v>5614</v>
      </c>
      <c r="S192" s="27" t="s">
        <v>8491</v>
      </c>
      <c r="T192" s="1">
        <v>1</v>
      </c>
      <c r="U192" s="37" t="s">
        <v>641</v>
      </c>
      <c r="Z192" t="s">
        <v>1944</v>
      </c>
      <c r="AA192" s="227" t="s">
        <v>9662</v>
      </c>
      <c r="AB192" s="1">
        <v>1</v>
      </c>
      <c r="AC192" s="63" t="s">
        <v>6505</v>
      </c>
      <c r="AG192" t="s">
        <v>6327</v>
      </c>
    </row>
    <row r="193" spans="6:33" x14ac:dyDescent="0.2">
      <c r="J193" t="s">
        <v>1944</v>
      </c>
      <c r="K193" t="s">
        <v>2429</v>
      </c>
      <c r="L193" t="s">
        <v>1944</v>
      </c>
      <c r="M193" s="17" t="s">
        <v>7115</v>
      </c>
      <c r="N193" t="s">
        <v>5614</v>
      </c>
      <c r="O193" t="s">
        <v>4553</v>
      </c>
      <c r="P193" t="s">
        <v>1944</v>
      </c>
      <c r="R193" s="1">
        <v>1</v>
      </c>
      <c r="S193" s="23" t="s">
        <v>294</v>
      </c>
      <c r="T193" t="s">
        <v>1944</v>
      </c>
      <c r="Z193" s="1">
        <v>1</v>
      </c>
      <c r="AA193" s="227" t="s">
        <v>9663</v>
      </c>
      <c r="AB193" t="s">
        <v>1944</v>
      </c>
      <c r="AC193" s="173" t="s">
        <v>8720</v>
      </c>
      <c r="AG193" t="s">
        <v>6327</v>
      </c>
    </row>
    <row r="194" spans="6:33" x14ac:dyDescent="0.2">
      <c r="J194" t="s">
        <v>1944</v>
      </c>
      <c r="L194" s="1">
        <v>1</v>
      </c>
      <c r="M194" s="17" t="s">
        <v>2647</v>
      </c>
      <c r="N194" s="1">
        <v>1</v>
      </c>
      <c r="O194" s="2" t="s">
        <v>2430</v>
      </c>
      <c r="P194" t="s">
        <v>5614</v>
      </c>
      <c r="Q194" s="17" t="s">
        <v>5493</v>
      </c>
      <c r="R194" t="s">
        <v>1944</v>
      </c>
      <c r="S194" s="25" t="s">
        <v>5078</v>
      </c>
      <c r="T194" t="s">
        <v>5614</v>
      </c>
      <c r="U194" s="37" t="s">
        <v>1454</v>
      </c>
      <c r="AB194" t="s">
        <v>1944</v>
      </c>
      <c r="AG194" t="s">
        <v>6327</v>
      </c>
    </row>
    <row r="195" spans="6:33" x14ac:dyDescent="0.2">
      <c r="J195" t="s">
        <v>5614</v>
      </c>
      <c r="K195" s="173" t="s">
        <v>7655</v>
      </c>
      <c r="L195" t="s">
        <v>1944</v>
      </c>
      <c r="N195" t="s">
        <v>1944</v>
      </c>
      <c r="O195" s="21" t="s">
        <v>2431</v>
      </c>
      <c r="P195" s="1">
        <v>1</v>
      </c>
      <c r="Q195" s="17" t="s">
        <v>7661</v>
      </c>
      <c r="R195" s="1">
        <v>1</v>
      </c>
      <c r="S195" s="23" t="s">
        <v>295</v>
      </c>
      <c r="T195" s="1">
        <v>1</v>
      </c>
      <c r="U195" s="37" t="s">
        <v>6309</v>
      </c>
      <c r="AB195" t="s">
        <v>5614</v>
      </c>
      <c r="AC195" s="167" t="s">
        <v>7471</v>
      </c>
      <c r="AG195" t="s">
        <v>6327</v>
      </c>
    </row>
    <row r="196" spans="6:33" x14ac:dyDescent="0.2">
      <c r="J196" s="1">
        <v>1</v>
      </c>
      <c r="K196" s="17" t="s">
        <v>7656</v>
      </c>
      <c r="L196" t="s">
        <v>1944</v>
      </c>
      <c r="N196" s="1">
        <v>1</v>
      </c>
      <c r="O196" t="s">
        <v>3321</v>
      </c>
      <c r="P196" t="s">
        <v>1944</v>
      </c>
      <c r="Q196" s="28"/>
      <c r="R196" t="s">
        <v>1944</v>
      </c>
      <c r="S196" s="23" t="s">
        <v>296</v>
      </c>
      <c r="T196" t="s">
        <v>1944</v>
      </c>
      <c r="AB196" s="1">
        <v>1</v>
      </c>
      <c r="AC196" s="173" t="s">
        <v>7468</v>
      </c>
      <c r="AG196" t="s">
        <v>6327</v>
      </c>
    </row>
    <row r="197" spans="6:33" x14ac:dyDescent="0.2">
      <c r="J197" t="s">
        <v>1944</v>
      </c>
      <c r="K197" s="2" t="s">
        <v>4037</v>
      </c>
      <c r="L197" t="s">
        <v>5614</v>
      </c>
      <c r="M197" s="2" t="s">
        <v>3001</v>
      </c>
      <c r="P197" t="s">
        <v>5614</v>
      </c>
      <c r="Q197" t="s">
        <v>2287</v>
      </c>
      <c r="R197" t="s">
        <v>1944</v>
      </c>
      <c r="S197" s="2"/>
      <c r="T197" t="s">
        <v>5614</v>
      </c>
      <c r="U197" s="37" t="s">
        <v>3877</v>
      </c>
      <c r="AB197" t="s">
        <v>1944</v>
      </c>
      <c r="AC197" s="185" t="s">
        <v>7884</v>
      </c>
      <c r="AG197" t="s">
        <v>6327</v>
      </c>
    </row>
    <row r="198" spans="6:33" x14ac:dyDescent="0.2">
      <c r="J198" s="1">
        <v>1</v>
      </c>
      <c r="K198" t="s">
        <v>4036</v>
      </c>
      <c r="L198" s="1">
        <v>1</v>
      </c>
      <c r="M198" s="38" t="s">
        <v>7659</v>
      </c>
      <c r="N198" t="s">
        <v>5614</v>
      </c>
      <c r="O198" s="2" t="s">
        <v>4102</v>
      </c>
      <c r="P198" s="1">
        <v>1</v>
      </c>
      <c r="Q198" s="17" t="s">
        <v>7662</v>
      </c>
      <c r="R198" t="s">
        <v>5614</v>
      </c>
      <c r="S198" t="s">
        <v>3214</v>
      </c>
      <c r="T198" s="1">
        <v>1</v>
      </c>
      <c r="U198" s="37" t="s">
        <v>3880</v>
      </c>
      <c r="AB198" t="s">
        <v>1944</v>
      </c>
      <c r="AC198" s="185" t="s">
        <v>7883</v>
      </c>
      <c r="AG198" t="s">
        <v>6327</v>
      </c>
    </row>
    <row r="199" spans="6:33" x14ac:dyDescent="0.2">
      <c r="J199" t="s">
        <v>1944</v>
      </c>
      <c r="M199" s="2"/>
      <c r="N199" s="1">
        <v>1</v>
      </c>
      <c r="O199" t="s">
        <v>2434</v>
      </c>
      <c r="R199" s="1">
        <v>1</v>
      </c>
      <c r="S199" t="s">
        <v>288</v>
      </c>
      <c r="T199" t="s">
        <v>1944</v>
      </c>
      <c r="U199" s="37" t="s">
        <v>287</v>
      </c>
      <c r="AB199" t="s">
        <v>1944</v>
      </c>
      <c r="AG199" t="s">
        <v>6327</v>
      </c>
    </row>
    <row r="200" spans="6:33" x14ac:dyDescent="0.2">
      <c r="J200" t="s">
        <v>1944</v>
      </c>
      <c r="M200" s="2"/>
      <c r="N200" t="s">
        <v>1944</v>
      </c>
      <c r="O200" t="s">
        <v>2435</v>
      </c>
      <c r="P200" t="s">
        <v>5614</v>
      </c>
      <c r="Q200" s="27" t="s">
        <v>2299</v>
      </c>
      <c r="R200" t="s">
        <v>1944</v>
      </c>
      <c r="S200" s="2" t="s">
        <v>289</v>
      </c>
      <c r="T200" t="s">
        <v>1944</v>
      </c>
      <c r="U200" s="37" t="s">
        <v>640</v>
      </c>
      <c r="AB200" t="s">
        <v>5614</v>
      </c>
      <c r="AC200" s="109" t="s">
        <v>6195</v>
      </c>
      <c r="AG200" t="s">
        <v>6327</v>
      </c>
    </row>
    <row r="201" spans="6:33" x14ac:dyDescent="0.2">
      <c r="J201" t="s">
        <v>1944</v>
      </c>
      <c r="M201" s="2"/>
      <c r="N201" s="1">
        <v>1</v>
      </c>
      <c r="O201" t="s">
        <v>6296</v>
      </c>
      <c r="P201" s="1">
        <v>1</v>
      </c>
      <c r="Q201" s="23" t="s">
        <v>3879</v>
      </c>
      <c r="R201" t="s">
        <v>1944</v>
      </c>
      <c r="S201" t="s">
        <v>5952</v>
      </c>
      <c r="AB201" s="1">
        <v>1</v>
      </c>
      <c r="AC201" s="109" t="s">
        <v>6196</v>
      </c>
      <c r="AG201" t="s">
        <v>6327</v>
      </c>
    </row>
    <row r="202" spans="6:33" x14ac:dyDescent="0.2">
      <c r="J202" t="s">
        <v>1944</v>
      </c>
      <c r="M202" s="2"/>
      <c r="N202" t="s">
        <v>1944</v>
      </c>
      <c r="P202" t="s">
        <v>1944</v>
      </c>
      <c r="Q202" s="17"/>
      <c r="S202" s="23"/>
      <c r="AB202" t="s">
        <v>1944</v>
      </c>
      <c r="AC202" s="190" t="s">
        <v>8164</v>
      </c>
      <c r="AG202" t="s">
        <v>6327</v>
      </c>
    </row>
    <row r="203" spans="6:33" x14ac:dyDescent="0.2">
      <c r="J203" t="s">
        <v>1944</v>
      </c>
      <c r="M203" s="2"/>
      <c r="N203" t="s">
        <v>5614</v>
      </c>
      <c r="O203" t="s">
        <v>3878</v>
      </c>
      <c r="P203" t="s">
        <v>5614</v>
      </c>
      <c r="Q203" s="27" t="s">
        <v>2305</v>
      </c>
      <c r="R203" t="s">
        <v>5614</v>
      </c>
      <c r="S203" s="8" t="s">
        <v>8490</v>
      </c>
      <c r="T203" t="s">
        <v>5614</v>
      </c>
      <c r="U203" s="26" t="s">
        <v>8497</v>
      </c>
      <c r="V203" t="s">
        <v>5614</v>
      </c>
      <c r="W203" s="23" t="s">
        <v>5362</v>
      </c>
      <c r="AB203" t="s">
        <v>1944</v>
      </c>
      <c r="AC203" s="109" t="s">
        <v>6197</v>
      </c>
      <c r="AG203" t="s">
        <v>6327</v>
      </c>
    </row>
    <row r="204" spans="6:33" x14ac:dyDescent="0.2">
      <c r="J204" t="s">
        <v>1944</v>
      </c>
      <c r="M204" s="2"/>
      <c r="N204" s="1">
        <v>1</v>
      </c>
      <c r="O204" t="s">
        <v>2436</v>
      </c>
      <c r="P204" s="1">
        <v>1</v>
      </c>
      <c r="Q204" s="26" t="s">
        <v>6132</v>
      </c>
      <c r="R204" s="1">
        <v>1</v>
      </c>
      <c r="S204" t="s">
        <v>297</v>
      </c>
      <c r="T204" s="1">
        <v>1</v>
      </c>
      <c r="U204" s="23" t="s">
        <v>5363</v>
      </c>
      <c r="V204" s="1">
        <v>1</v>
      </c>
      <c r="W204" s="23" t="s">
        <v>5364</v>
      </c>
      <c r="AB204" t="s">
        <v>1944</v>
      </c>
      <c r="AG204" t="s">
        <v>6327</v>
      </c>
    </row>
    <row r="205" spans="6:33" x14ac:dyDescent="0.2">
      <c r="J205" t="s">
        <v>1944</v>
      </c>
      <c r="N205" t="s">
        <v>1944</v>
      </c>
      <c r="P205" t="s">
        <v>1944</v>
      </c>
      <c r="Q205" s="17"/>
      <c r="R205" t="s">
        <v>1944</v>
      </c>
      <c r="S205" s="23" t="s">
        <v>298</v>
      </c>
      <c r="AB205" t="s">
        <v>5614</v>
      </c>
      <c r="AC205" s="173" t="s">
        <v>7290</v>
      </c>
      <c r="AG205" t="s">
        <v>6327</v>
      </c>
    </row>
    <row r="206" spans="6:33" x14ac:dyDescent="0.2">
      <c r="G206" s="114" t="s">
        <v>506</v>
      </c>
      <c r="J206" t="s">
        <v>1944</v>
      </c>
      <c r="N206" t="s">
        <v>5614</v>
      </c>
      <c r="O206" s="2" t="s">
        <v>4475</v>
      </c>
      <c r="P206" t="s">
        <v>5614</v>
      </c>
      <c r="Q206" s="27" t="s">
        <v>4263</v>
      </c>
      <c r="R206" t="s">
        <v>1944</v>
      </c>
      <c r="S206" s="23" t="s">
        <v>642</v>
      </c>
      <c r="AB206" s="1">
        <v>1</v>
      </c>
      <c r="AC206" s="173" t="s">
        <v>7300</v>
      </c>
      <c r="AG206" t="s">
        <v>6327</v>
      </c>
    </row>
    <row r="207" spans="6:33" x14ac:dyDescent="0.2">
      <c r="F207" t="s">
        <v>5614</v>
      </c>
      <c r="G207" t="s">
        <v>611</v>
      </c>
      <c r="J207" t="s">
        <v>1944</v>
      </c>
      <c r="N207" s="1">
        <v>1</v>
      </c>
      <c r="O207" t="s">
        <v>2437</v>
      </c>
      <c r="P207" s="1">
        <v>1</v>
      </c>
      <c r="Q207" s="26" t="s">
        <v>6827</v>
      </c>
      <c r="V207" t="s">
        <v>5614</v>
      </c>
      <c r="W207" s="204" t="s">
        <v>5362</v>
      </c>
      <c r="AB207" t="s">
        <v>1944</v>
      </c>
      <c r="AC207" s="173" t="s">
        <v>7291</v>
      </c>
      <c r="AG207" t="s">
        <v>6327</v>
      </c>
    </row>
    <row r="208" spans="6:33" x14ac:dyDescent="0.2">
      <c r="F208" s="1">
        <v>1</v>
      </c>
      <c r="G208" s="2" t="s">
        <v>2208</v>
      </c>
      <c r="J208" t="s">
        <v>1944</v>
      </c>
      <c r="N208" t="s">
        <v>1944</v>
      </c>
      <c r="O208" s="25" t="s">
        <v>5365</v>
      </c>
      <c r="P208" t="s">
        <v>1944</v>
      </c>
      <c r="Q208" s="24" t="s">
        <v>5229</v>
      </c>
      <c r="V208" t="s">
        <v>1944</v>
      </c>
      <c r="W208" s="197" t="s">
        <v>8488</v>
      </c>
      <c r="AB208" t="s">
        <v>1944</v>
      </c>
      <c r="AC208" s="227" t="s">
        <v>9664</v>
      </c>
      <c r="AG208" t="s">
        <v>6327</v>
      </c>
    </row>
    <row r="209" spans="6:33" x14ac:dyDescent="0.2">
      <c r="F209" t="s">
        <v>1944</v>
      </c>
      <c r="J209" t="s">
        <v>1944</v>
      </c>
      <c r="N209" t="s">
        <v>1944</v>
      </c>
      <c r="O209" s="38" t="s">
        <v>7620</v>
      </c>
      <c r="P209" s="1">
        <v>1</v>
      </c>
      <c r="Q209" t="s">
        <v>2646</v>
      </c>
      <c r="V209" t="s">
        <v>1944</v>
      </c>
      <c r="W209" s="189" t="s">
        <v>8493</v>
      </c>
      <c r="AG209" t="s">
        <v>6327</v>
      </c>
    </row>
    <row r="210" spans="6:33" x14ac:dyDescent="0.2">
      <c r="F210" t="s">
        <v>5614</v>
      </c>
      <c r="G210" s="70" t="s">
        <v>3646</v>
      </c>
      <c r="H210" t="s">
        <v>5614</v>
      </c>
      <c r="I210" s="70" t="s">
        <v>2627</v>
      </c>
      <c r="J210" t="s">
        <v>1944</v>
      </c>
      <c r="N210" s="1">
        <v>1</v>
      </c>
      <c r="O210" s="37" t="s">
        <v>1990</v>
      </c>
      <c r="P210" t="s">
        <v>1944</v>
      </c>
      <c r="W210" s="37"/>
      <c r="X210" t="s">
        <v>5614</v>
      </c>
      <c r="Y210" s="229" t="s">
        <v>9518</v>
      </c>
      <c r="AG210" t="s">
        <v>6327</v>
      </c>
    </row>
    <row r="211" spans="6:33" x14ac:dyDescent="0.2">
      <c r="F211" s="1">
        <v>1</v>
      </c>
      <c r="G211" s="2" t="s">
        <v>6614</v>
      </c>
      <c r="H211" s="1">
        <v>1</v>
      </c>
      <c r="I211" s="70" t="s">
        <v>6534</v>
      </c>
      <c r="J211" t="s">
        <v>1944</v>
      </c>
      <c r="N211" t="s">
        <v>1944</v>
      </c>
      <c r="O211" s="37" t="s">
        <v>2438</v>
      </c>
      <c r="P211" t="s">
        <v>5614</v>
      </c>
      <c r="Q211" s="27" t="s">
        <v>3728</v>
      </c>
      <c r="S211" s="2"/>
      <c r="W211" s="37"/>
      <c r="X211" s="1">
        <v>1</v>
      </c>
      <c r="Y211" s="229" t="s">
        <v>9519</v>
      </c>
      <c r="AG211" t="s">
        <v>6327</v>
      </c>
    </row>
    <row r="212" spans="6:33" x14ac:dyDescent="0.2">
      <c r="F212" t="s">
        <v>1944</v>
      </c>
      <c r="J212" t="s">
        <v>1944</v>
      </c>
      <c r="N212" s="1">
        <v>1</v>
      </c>
      <c r="O212" s="37" t="s">
        <v>3322</v>
      </c>
      <c r="P212" s="1">
        <v>1</v>
      </c>
      <c r="Q212" s="26" t="s">
        <v>6615</v>
      </c>
      <c r="S212" s="2"/>
      <c r="X212" t="s">
        <v>1944</v>
      </c>
      <c r="Y212" s="227" t="s">
        <v>9521</v>
      </c>
      <c r="AG212" t="s">
        <v>6327</v>
      </c>
    </row>
    <row r="213" spans="6:33" x14ac:dyDescent="0.2">
      <c r="F213" t="s">
        <v>5614</v>
      </c>
      <c r="G213" s="38" t="s">
        <v>6616</v>
      </c>
      <c r="J213" t="s">
        <v>1944</v>
      </c>
      <c r="N213" t="s">
        <v>1944</v>
      </c>
      <c r="P213" t="s">
        <v>1944</v>
      </c>
      <c r="Q213" s="17"/>
      <c r="U213" s="23"/>
      <c r="X213" t="s">
        <v>1944</v>
      </c>
      <c r="Y213" s="227" t="s">
        <v>9520</v>
      </c>
      <c r="AG213" t="s">
        <v>6327</v>
      </c>
    </row>
    <row r="214" spans="6:33" x14ac:dyDescent="0.2">
      <c r="F214" t="s">
        <v>1944</v>
      </c>
      <c r="G214" s="39" t="s">
        <v>4477</v>
      </c>
      <c r="H214" t="s">
        <v>5614</v>
      </c>
      <c r="I214" s="37" t="s">
        <v>4112</v>
      </c>
      <c r="J214" t="s">
        <v>1944</v>
      </c>
      <c r="N214" t="s">
        <v>1944</v>
      </c>
      <c r="P214" t="s">
        <v>5614</v>
      </c>
      <c r="Q214" s="27" t="s">
        <v>3511</v>
      </c>
      <c r="U214" s="26"/>
      <c r="W214" s="37"/>
      <c r="AG214" t="s">
        <v>6327</v>
      </c>
    </row>
    <row r="215" spans="6:33" x14ac:dyDescent="0.2">
      <c r="F215" s="1">
        <v>1</v>
      </c>
      <c r="G215" s="38" t="s">
        <v>6617</v>
      </c>
      <c r="H215" s="1">
        <v>1</v>
      </c>
      <c r="I215" s="37" t="s">
        <v>6618</v>
      </c>
      <c r="J215" t="s">
        <v>1944</v>
      </c>
      <c r="N215" t="s">
        <v>1944</v>
      </c>
      <c r="P215" s="1">
        <v>1</v>
      </c>
      <c r="Q215" s="23" t="s">
        <v>7117</v>
      </c>
      <c r="S215" s="37"/>
      <c r="U215" s="23"/>
      <c r="W215" s="37"/>
      <c r="AG215" t="s">
        <v>6327</v>
      </c>
    </row>
    <row r="216" spans="6:33" x14ac:dyDescent="0.2">
      <c r="F216" t="s">
        <v>1944</v>
      </c>
      <c r="G216" s="38" t="s">
        <v>7824</v>
      </c>
      <c r="H216" t="s">
        <v>1944</v>
      </c>
      <c r="J216" t="s">
        <v>1944</v>
      </c>
      <c r="K216" s="2"/>
      <c r="N216" t="s">
        <v>1944</v>
      </c>
      <c r="P216" t="s">
        <v>1944</v>
      </c>
      <c r="Q216" s="17"/>
      <c r="S216" s="37"/>
      <c r="AG216" t="s">
        <v>6327</v>
      </c>
    </row>
    <row r="217" spans="6:33" x14ac:dyDescent="0.2">
      <c r="F217" s="1">
        <v>1</v>
      </c>
      <c r="G217" s="37" t="s">
        <v>6619</v>
      </c>
      <c r="H217" t="s">
        <v>5614</v>
      </c>
      <c r="I217" s="23" t="s">
        <v>6620</v>
      </c>
      <c r="J217" t="s">
        <v>1944</v>
      </c>
      <c r="L217" s="28"/>
      <c r="N217" t="s">
        <v>1944</v>
      </c>
      <c r="P217" t="s">
        <v>5614</v>
      </c>
      <c r="Q217" s="27" t="s">
        <v>6200</v>
      </c>
      <c r="S217" s="37"/>
      <c r="U217" s="23"/>
      <c r="W217" s="37"/>
      <c r="AG217" t="s">
        <v>6327</v>
      </c>
    </row>
    <row r="218" spans="6:33" x14ac:dyDescent="0.2">
      <c r="F218" t="s">
        <v>1944</v>
      </c>
      <c r="H218" s="1">
        <v>1</v>
      </c>
      <c r="I218" s="23" t="s">
        <v>5627</v>
      </c>
      <c r="J218" t="s">
        <v>1944</v>
      </c>
      <c r="L218" s="28"/>
      <c r="N218" t="s">
        <v>1944</v>
      </c>
      <c r="P218" s="1">
        <v>1</v>
      </c>
      <c r="Q218" s="23" t="s">
        <v>7619</v>
      </c>
      <c r="U218" s="23"/>
      <c r="W218" s="37"/>
      <c r="AG218" t="s">
        <v>6327</v>
      </c>
    </row>
    <row r="219" spans="6:33" x14ac:dyDescent="0.2">
      <c r="F219" t="s">
        <v>1944</v>
      </c>
      <c r="H219" t="s">
        <v>1944</v>
      </c>
      <c r="J219" t="s">
        <v>1944</v>
      </c>
      <c r="L219" s="28"/>
      <c r="N219" t="s">
        <v>1944</v>
      </c>
      <c r="P219" t="s">
        <v>1944</v>
      </c>
      <c r="AG219" t="s">
        <v>6327</v>
      </c>
    </row>
    <row r="220" spans="6:33" x14ac:dyDescent="0.2">
      <c r="F220" t="s">
        <v>1944</v>
      </c>
      <c r="H220" t="s">
        <v>5614</v>
      </c>
      <c r="I220" s="39" t="s">
        <v>1569</v>
      </c>
      <c r="J220" t="s">
        <v>1944</v>
      </c>
      <c r="K220" s="2"/>
      <c r="N220" t="s">
        <v>1944</v>
      </c>
      <c r="P220" t="s">
        <v>5614</v>
      </c>
      <c r="Q220" s="27" t="s">
        <v>5761</v>
      </c>
      <c r="U220" s="23"/>
      <c r="W220" s="37"/>
      <c r="AG220" t="s">
        <v>6327</v>
      </c>
    </row>
    <row r="221" spans="6:33" x14ac:dyDescent="0.2">
      <c r="F221" t="s">
        <v>1944</v>
      </c>
      <c r="H221" s="1">
        <v>1</v>
      </c>
      <c r="I221" s="37" t="s">
        <v>4746</v>
      </c>
      <c r="J221" t="s">
        <v>1944</v>
      </c>
      <c r="K221" s="2"/>
      <c r="N221" t="s">
        <v>1944</v>
      </c>
      <c r="P221" s="1">
        <v>1</v>
      </c>
      <c r="Q221" s="23" t="s">
        <v>4745</v>
      </c>
      <c r="U221" s="23"/>
      <c r="W221" s="37"/>
      <c r="X221" t="s">
        <v>5614</v>
      </c>
      <c r="Y221" s="227" t="s">
        <v>9626</v>
      </c>
      <c r="AG221" t="s">
        <v>6327</v>
      </c>
    </row>
    <row r="222" spans="6:33" x14ac:dyDescent="0.2">
      <c r="F222" t="s">
        <v>1944</v>
      </c>
      <c r="J222" t="s">
        <v>1944</v>
      </c>
      <c r="K222" s="2"/>
      <c r="N222" t="s">
        <v>1944</v>
      </c>
      <c r="P222" t="s">
        <v>1944</v>
      </c>
      <c r="Q222" s="23"/>
      <c r="U222" s="23"/>
      <c r="X222" s="1">
        <v>1</v>
      </c>
      <c r="Y222" s="227" t="s">
        <v>9627</v>
      </c>
      <c r="AC222" s="185"/>
      <c r="AG222" t="s">
        <v>6327</v>
      </c>
    </row>
    <row r="223" spans="6:33" x14ac:dyDescent="0.2">
      <c r="F223" t="s">
        <v>1944</v>
      </c>
      <c r="J223" t="s">
        <v>1944</v>
      </c>
      <c r="K223" s="2"/>
      <c r="N223" t="s">
        <v>1944</v>
      </c>
      <c r="P223" t="s">
        <v>5614</v>
      </c>
      <c r="Q223" s="23" t="s">
        <v>4747</v>
      </c>
      <c r="AG223" t="s">
        <v>6327</v>
      </c>
    </row>
    <row r="224" spans="6:33" x14ac:dyDescent="0.2">
      <c r="F224" t="s">
        <v>1944</v>
      </c>
      <c r="H224" t="s">
        <v>5614</v>
      </c>
      <c r="I224" t="s">
        <v>4341</v>
      </c>
      <c r="J224" t="s">
        <v>1944</v>
      </c>
      <c r="N224" t="s">
        <v>5614</v>
      </c>
      <c r="O224" t="s">
        <v>5617</v>
      </c>
      <c r="P224" s="1">
        <v>1</v>
      </c>
      <c r="Q224" s="23" t="s">
        <v>4748</v>
      </c>
      <c r="AG224" t="s">
        <v>6327</v>
      </c>
    </row>
    <row r="225" spans="3:33" x14ac:dyDescent="0.2">
      <c r="F225" t="s">
        <v>1944</v>
      </c>
      <c r="H225" s="1">
        <v>1</v>
      </c>
      <c r="I225" s="8" t="s">
        <v>326</v>
      </c>
      <c r="J225" t="s">
        <v>1944</v>
      </c>
      <c r="M225" s="9"/>
      <c r="N225" s="1">
        <v>1</v>
      </c>
      <c r="O225" t="s">
        <v>2439</v>
      </c>
      <c r="U225" s="23"/>
      <c r="AG225" t="s">
        <v>6327</v>
      </c>
    </row>
    <row r="226" spans="3:33" x14ac:dyDescent="0.2">
      <c r="F226" t="s">
        <v>1944</v>
      </c>
      <c r="H226" t="s">
        <v>1944</v>
      </c>
      <c r="J226" t="s">
        <v>1944</v>
      </c>
      <c r="L226" t="s">
        <v>5614</v>
      </c>
      <c r="M226" s="2" t="s">
        <v>5721</v>
      </c>
      <c r="N226" t="s">
        <v>1944</v>
      </c>
      <c r="Q226" s="16"/>
      <c r="U226" s="23"/>
      <c r="AG226" t="s">
        <v>6327</v>
      </c>
    </row>
    <row r="227" spans="3:33" x14ac:dyDescent="0.2">
      <c r="F227" t="s">
        <v>1944</v>
      </c>
      <c r="H227" t="s">
        <v>5614</v>
      </c>
      <c r="I227" s="2" t="s">
        <v>6720</v>
      </c>
      <c r="J227" t="s">
        <v>5614</v>
      </c>
      <c r="K227" t="s">
        <v>6721</v>
      </c>
      <c r="L227" t="s">
        <v>1944</v>
      </c>
      <c r="M227" s="1" t="s">
        <v>6017</v>
      </c>
      <c r="N227" t="s">
        <v>5614</v>
      </c>
      <c r="O227" t="s">
        <v>5751</v>
      </c>
      <c r="Q227" s="2"/>
      <c r="AG227" t="s">
        <v>6327</v>
      </c>
    </row>
    <row r="228" spans="3:33" x14ac:dyDescent="0.2">
      <c r="F228" t="s">
        <v>1944</v>
      </c>
      <c r="H228" s="1">
        <v>1</v>
      </c>
      <c r="I228" s="2" t="s">
        <v>1070</v>
      </c>
      <c r="J228" s="1">
        <v>1</v>
      </c>
      <c r="K228" s="2" t="s">
        <v>1067</v>
      </c>
      <c r="L228" s="1">
        <v>1</v>
      </c>
      <c r="M228" t="s">
        <v>7788</v>
      </c>
      <c r="N228" s="1">
        <v>1</v>
      </c>
      <c r="O228" t="s">
        <v>2440</v>
      </c>
      <c r="Q228" s="3"/>
      <c r="U228" s="23"/>
      <c r="AG228" t="s">
        <v>6327</v>
      </c>
    </row>
    <row r="229" spans="3:33" x14ac:dyDescent="0.2">
      <c r="C229" s="76"/>
      <c r="F229" t="s">
        <v>1944</v>
      </c>
      <c r="H229" t="s">
        <v>1944</v>
      </c>
      <c r="J229" t="s">
        <v>1944</v>
      </c>
      <c r="L229" t="s">
        <v>1944</v>
      </c>
      <c r="M229" s="10" t="s">
        <v>2686</v>
      </c>
      <c r="O229" s="2"/>
      <c r="U229" s="23"/>
      <c r="AG229" t="s">
        <v>6327</v>
      </c>
    </row>
    <row r="230" spans="3:33" x14ac:dyDescent="0.2">
      <c r="F230" t="s">
        <v>1944</v>
      </c>
      <c r="H230" t="s">
        <v>5614</v>
      </c>
      <c r="I230" s="2" t="s">
        <v>2040</v>
      </c>
      <c r="J230" t="s">
        <v>5614</v>
      </c>
      <c r="K230" s="2" t="s">
        <v>1273</v>
      </c>
      <c r="L230" t="s">
        <v>1944</v>
      </c>
      <c r="M230" t="s">
        <v>2441</v>
      </c>
      <c r="O230" s="2"/>
      <c r="P230" t="s">
        <v>5614</v>
      </c>
      <c r="Q230" s="23" t="s">
        <v>6049</v>
      </c>
      <c r="U230" s="23"/>
      <c r="AG230" t="s">
        <v>6327</v>
      </c>
    </row>
    <row r="231" spans="3:33" x14ac:dyDescent="0.2">
      <c r="C231" s="39"/>
      <c r="F231" t="s">
        <v>1944</v>
      </c>
      <c r="H231" t="s">
        <v>1944</v>
      </c>
      <c r="I231" s="76" t="s">
        <v>4476</v>
      </c>
      <c r="J231" s="1">
        <v>1</v>
      </c>
      <c r="K231" t="s">
        <v>1068</v>
      </c>
      <c r="L231" s="1">
        <v>1</v>
      </c>
      <c r="M231" t="s">
        <v>6530</v>
      </c>
      <c r="O231" s="9"/>
      <c r="P231" s="1">
        <v>1</v>
      </c>
      <c r="Q231" s="23" t="s">
        <v>5094</v>
      </c>
      <c r="U231" s="23"/>
      <c r="AG231" t="s">
        <v>6327</v>
      </c>
    </row>
    <row r="232" spans="3:33" x14ac:dyDescent="0.2">
      <c r="F232" t="s">
        <v>1944</v>
      </c>
      <c r="H232" s="1">
        <v>1</v>
      </c>
      <c r="I232" s="2" t="s">
        <v>1069</v>
      </c>
      <c r="L232" t="s">
        <v>1944</v>
      </c>
      <c r="M232" t="s">
        <v>1066</v>
      </c>
      <c r="O232" s="2"/>
      <c r="P232" t="s">
        <v>1944</v>
      </c>
      <c r="U232" s="1"/>
      <c r="AG232" t="s">
        <v>6327</v>
      </c>
    </row>
    <row r="233" spans="3:33" x14ac:dyDescent="0.2">
      <c r="F233" t="s">
        <v>1944</v>
      </c>
      <c r="H233" t="s">
        <v>1944</v>
      </c>
      <c r="I233" t="s">
        <v>2518</v>
      </c>
      <c r="L233" s="1">
        <v>1</v>
      </c>
      <c r="M233" t="s">
        <v>6530</v>
      </c>
      <c r="P233" t="s">
        <v>5614</v>
      </c>
      <c r="Q233" s="23" t="s">
        <v>3760</v>
      </c>
      <c r="U233" s="1"/>
      <c r="AG233" t="s">
        <v>6327</v>
      </c>
    </row>
    <row r="234" spans="3:33" x14ac:dyDescent="0.2">
      <c r="F234" t="s">
        <v>1944</v>
      </c>
      <c r="H234" s="1">
        <v>1</v>
      </c>
      <c r="I234" s="2" t="s">
        <v>4710</v>
      </c>
      <c r="L234" t="s">
        <v>1944</v>
      </c>
      <c r="P234" s="1">
        <v>1</v>
      </c>
      <c r="Q234" s="23" t="s">
        <v>2519</v>
      </c>
      <c r="AG234" t="s">
        <v>6327</v>
      </c>
    </row>
    <row r="235" spans="3:33" x14ac:dyDescent="0.2">
      <c r="C235" s="27"/>
      <c r="F235" t="s">
        <v>1944</v>
      </c>
      <c r="H235" t="s">
        <v>1944</v>
      </c>
      <c r="I235" s="2" t="s">
        <v>5561</v>
      </c>
      <c r="L235" t="s">
        <v>5614</v>
      </c>
      <c r="M235" t="s">
        <v>4647</v>
      </c>
      <c r="N235" t="s">
        <v>5614</v>
      </c>
      <c r="O235" t="s">
        <v>6250</v>
      </c>
      <c r="P235" t="s">
        <v>1944</v>
      </c>
      <c r="Q235" s="26" t="s">
        <v>4373</v>
      </c>
      <c r="U235" s="23"/>
      <c r="W235" s="4"/>
      <c r="Y235" s="7"/>
      <c r="AG235" t="s">
        <v>6327</v>
      </c>
    </row>
    <row r="236" spans="3:33" x14ac:dyDescent="0.2">
      <c r="F236" t="s">
        <v>1944</v>
      </c>
      <c r="H236" s="1">
        <v>1</v>
      </c>
      <c r="I236" s="1" t="s">
        <v>4711</v>
      </c>
      <c r="L236" s="1">
        <v>1</v>
      </c>
      <c r="M236" t="s">
        <v>6530</v>
      </c>
      <c r="N236" s="1">
        <v>1</v>
      </c>
      <c r="O236" t="s">
        <v>1083</v>
      </c>
      <c r="P236" t="s">
        <v>1944</v>
      </c>
      <c r="W236" s="4"/>
      <c r="Y236" s="7"/>
      <c r="AG236" t="s">
        <v>6327</v>
      </c>
    </row>
    <row r="237" spans="3:33" x14ac:dyDescent="0.2">
      <c r="F237" t="s">
        <v>1944</v>
      </c>
      <c r="H237" t="s">
        <v>1944</v>
      </c>
      <c r="L237" t="s">
        <v>1944</v>
      </c>
      <c r="M237" s="9" t="s">
        <v>2686</v>
      </c>
      <c r="N237" t="s">
        <v>1944</v>
      </c>
      <c r="P237" t="s">
        <v>5614</v>
      </c>
      <c r="Q237" t="s">
        <v>4553</v>
      </c>
      <c r="W237" s="4"/>
      <c r="Y237" s="7"/>
      <c r="AG237" t="s">
        <v>6327</v>
      </c>
    </row>
    <row r="238" spans="3:33" x14ac:dyDescent="0.2">
      <c r="F238" t="s">
        <v>1944</v>
      </c>
      <c r="H238" t="s">
        <v>1944</v>
      </c>
      <c r="L238" s="1">
        <v>1</v>
      </c>
      <c r="M238" s="2" t="s">
        <v>1071</v>
      </c>
      <c r="N238" t="s">
        <v>5614</v>
      </c>
      <c r="O238" t="s">
        <v>5299</v>
      </c>
      <c r="P238" s="1">
        <v>1</v>
      </c>
      <c r="Q238" t="s">
        <v>1093</v>
      </c>
      <c r="U238" s="27"/>
      <c r="W238" s="4"/>
      <c r="Y238" s="7"/>
      <c r="AG238" t="s">
        <v>6327</v>
      </c>
    </row>
    <row r="239" spans="3:33" x14ac:dyDescent="0.2">
      <c r="F239" t="s">
        <v>1944</v>
      </c>
      <c r="H239" t="s">
        <v>1944</v>
      </c>
      <c r="L239" t="s">
        <v>1944</v>
      </c>
      <c r="M239" s="17" t="s">
        <v>7795</v>
      </c>
      <c r="N239" s="1">
        <v>1</v>
      </c>
      <c r="O239" s="26" t="s">
        <v>1084</v>
      </c>
      <c r="P239" t="s">
        <v>1944</v>
      </c>
      <c r="U239" s="46"/>
      <c r="W239" s="4"/>
      <c r="Y239" s="7"/>
      <c r="AG239" t="s">
        <v>6327</v>
      </c>
    </row>
    <row r="240" spans="3:33" x14ac:dyDescent="0.2">
      <c r="F240" t="s">
        <v>1944</v>
      </c>
      <c r="H240" t="s">
        <v>1944</v>
      </c>
      <c r="L240" t="s">
        <v>1944</v>
      </c>
      <c r="N240" t="s">
        <v>1944</v>
      </c>
      <c r="O240" s="9" t="s">
        <v>603</v>
      </c>
      <c r="P240" t="s">
        <v>5614</v>
      </c>
      <c r="Q240" s="27" t="s">
        <v>4020</v>
      </c>
      <c r="R240" t="s">
        <v>5614</v>
      </c>
      <c r="S240" s="27" t="s">
        <v>2299</v>
      </c>
      <c r="W240" s="4"/>
      <c r="Y240" s="7"/>
      <c r="AG240" t="s">
        <v>6327</v>
      </c>
    </row>
    <row r="241" spans="6:33" x14ac:dyDescent="0.2">
      <c r="F241" t="s">
        <v>1944</v>
      </c>
      <c r="H241" t="s">
        <v>1944</v>
      </c>
      <c r="L241" t="s">
        <v>5614</v>
      </c>
      <c r="M241" s="76" t="s">
        <v>6826</v>
      </c>
      <c r="N241" t="s">
        <v>1944</v>
      </c>
      <c r="O241" s="26" t="s">
        <v>1085</v>
      </c>
      <c r="P241" s="1">
        <v>1</v>
      </c>
      <c r="Q241" s="38" t="s">
        <v>1094</v>
      </c>
      <c r="R241" s="1">
        <v>1</v>
      </c>
      <c r="S241" s="23" t="s">
        <v>299</v>
      </c>
      <c r="W241" s="4"/>
      <c r="Y241" s="7"/>
      <c r="AG241" t="s">
        <v>6327</v>
      </c>
    </row>
    <row r="242" spans="6:33" x14ac:dyDescent="0.2">
      <c r="F242" t="s">
        <v>1944</v>
      </c>
      <c r="H242" t="s">
        <v>1944</v>
      </c>
      <c r="L242" s="1">
        <v>1</v>
      </c>
      <c r="M242" t="s">
        <v>1072</v>
      </c>
      <c r="N242" s="1">
        <v>1</v>
      </c>
      <c r="O242" s="23" t="s">
        <v>5328</v>
      </c>
      <c r="P242" t="s">
        <v>1944</v>
      </c>
      <c r="Q242" s="39" t="s">
        <v>1095</v>
      </c>
      <c r="W242" s="4"/>
      <c r="Y242" s="7"/>
      <c r="AG242" t="s">
        <v>6327</v>
      </c>
    </row>
    <row r="243" spans="6:33" x14ac:dyDescent="0.2">
      <c r="F243" t="s">
        <v>1944</v>
      </c>
      <c r="H243" t="s">
        <v>1944</v>
      </c>
      <c r="L243" t="s">
        <v>1944</v>
      </c>
      <c r="N243" t="s">
        <v>1944</v>
      </c>
      <c r="P243" t="s">
        <v>1944</v>
      </c>
      <c r="W243" s="4"/>
      <c r="Y243" s="7"/>
      <c r="AG243" t="s">
        <v>6327</v>
      </c>
    </row>
    <row r="244" spans="6:33" x14ac:dyDescent="0.2">
      <c r="F244" t="s">
        <v>1944</v>
      </c>
      <c r="H244" t="s">
        <v>1944</v>
      </c>
      <c r="L244" t="s">
        <v>5614</v>
      </c>
      <c r="M244" s="76" t="s">
        <v>6171</v>
      </c>
      <c r="N244" t="s">
        <v>1944</v>
      </c>
      <c r="P244" t="s">
        <v>5614</v>
      </c>
      <c r="Q244" s="2" t="s">
        <v>3821</v>
      </c>
      <c r="R244" t="s">
        <v>5614</v>
      </c>
      <c r="S244" s="37" t="s">
        <v>6749</v>
      </c>
      <c r="W244" s="4"/>
      <c r="Y244" s="7"/>
      <c r="AG244" t="s">
        <v>6327</v>
      </c>
    </row>
    <row r="245" spans="6:33" x14ac:dyDescent="0.2">
      <c r="F245" t="s">
        <v>1944</v>
      </c>
      <c r="H245" t="s">
        <v>1944</v>
      </c>
      <c r="L245" s="1">
        <v>1</v>
      </c>
      <c r="M245" t="s">
        <v>1073</v>
      </c>
      <c r="N245" t="s">
        <v>1944</v>
      </c>
      <c r="P245" s="1">
        <v>1</v>
      </c>
      <c r="Q245" t="s">
        <v>1096</v>
      </c>
      <c r="R245" s="1">
        <v>1</v>
      </c>
      <c r="S245" s="38" t="s">
        <v>3026</v>
      </c>
      <c r="W245" s="4"/>
      <c r="Y245" s="7"/>
      <c r="AG245" t="s">
        <v>6327</v>
      </c>
    </row>
    <row r="246" spans="6:33" x14ac:dyDescent="0.2">
      <c r="F246" t="s">
        <v>1944</v>
      </c>
      <c r="H246" t="s">
        <v>1944</v>
      </c>
      <c r="J246" t="s">
        <v>5614</v>
      </c>
      <c r="K246" t="s">
        <v>4543</v>
      </c>
      <c r="L246" t="s">
        <v>1944</v>
      </c>
      <c r="N246" t="s">
        <v>1944</v>
      </c>
      <c r="P246" t="s">
        <v>1944</v>
      </c>
      <c r="Q246" t="s">
        <v>1097</v>
      </c>
      <c r="R246" t="s">
        <v>1944</v>
      </c>
      <c r="W246" s="4"/>
      <c r="Y246" s="7"/>
      <c r="AG246" t="s">
        <v>6327</v>
      </c>
    </row>
    <row r="247" spans="6:33" x14ac:dyDescent="0.2">
      <c r="F247" t="s">
        <v>1944</v>
      </c>
      <c r="H247" t="s">
        <v>1944</v>
      </c>
      <c r="J247" s="1">
        <v>1</v>
      </c>
      <c r="K247" t="s">
        <v>1077</v>
      </c>
      <c r="L247" t="s">
        <v>5614</v>
      </c>
      <c r="M247" s="76" t="s">
        <v>3510</v>
      </c>
      <c r="N247" t="s">
        <v>1944</v>
      </c>
      <c r="P247" s="1">
        <v>1</v>
      </c>
      <c r="Q247" t="s">
        <v>5955</v>
      </c>
      <c r="R247" t="s">
        <v>5614</v>
      </c>
      <c r="S247" t="s">
        <v>3027</v>
      </c>
      <c r="W247" s="4"/>
      <c r="Y247" s="7"/>
      <c r="AG247" t="s">
        <v>6327</v>
      </c>
    </row>
    <row r="248" spans="6:33" x14ac:dyDescent="0.2">
      <c r="F248" t="s">
        <v>1944</v>
      </c>
      <c r="H248" t="s">
        <v>1944</v>
      </c>
      <c r="J248" t="s">
        <v>1944</v>
      </c>
      <c r="L248" s="1">
        <v>1</v>
      </c>
      <c r="M248" t="s">
        <v>1074</v>
      </c>
      <c r="N248" t="s">
        <v>1944</v>
      </c>
      <c r="P248" s="1">
        <v>1</v>
      </c>
      <c r="Q248" t="s">
        <v>5956</v>
      </c>
      <c r="R248" s="1">
        <v>1</v>
      </c>
      <c r="S248" s="38" t="s">
        <v>300</v>
      </c>
      <c r="W248" s="4"/>
      <c r="Y248" s="7"/>
      <c r="AG248" t="s">
        <v>6327</v>
      </c>
    </row>
    <row r="249" spans="6:33" x14ac:dyDescent="0.2">
      <c r="F249" t="s">
        <v>1944</v>
      </c>
      <c r="H249" t="s">
        <v>1944</v>
      </c>
      <c r="J249" t="s">
        <v>5614</v>
      </c>
      <c r="K249" t="s">
        <v>3644</v>
      </c>
      <c r="L249" t="s">
        <v>1944</v>
      </c>
      <c r="N249" t="s">
        <v>1944</v>
      </c>
      <c r="W249" s="4"/>
      <c r="Y249" s="7"/>
      <c r="AG249" t="s">
        <v>6327</v>
      </c>
    </row>
    <row r="250" spans="6:33" x14ac:dyDescent="0.2">
      <c r="F250" t="s">
        <v>1944</v>
      </c>
      <c r="H250" t="s">
        <v>1944</v>
      </c>
      <c r="J250" s="1">
        <v>1</v>
      </c>
      <c r="K250" t="s">
        <v>3028</v>
      </c>
      <c r="L250" t="s">
        <v>5614</v>
      </c>
      <c r="M250" t="s">
        <v>2197</v>
      </c>
      <c r="N250" t="s">
        <v>5614</v>
      </c>
      <c r="O250" s="2" t="s">
        <v>8027</v>
      </c>
      <c r="P250" t="s">
        <v>5614</v>
      </c>
      <c r="Q250" t="s">
        <v>5711</v>
      </c>
      <c r="W250" s="4"/>
      <c r="Y250" s="7"/>
      <c r="AG250" t="s">
        <v>6327</v>
      </c>
    </row>
    <row r="251" spans="6:33" x14ac:dyDescent="0.2">
      <c r="F251" t="s">
        <v>1944</v>
      </c>
      <c r="H251" t="s">
        <v>1944</v>
      </c>
      <c r="J251" t="s">
        <v>1944</v>
      </c>
      <c r="L251" s="1">
        <v>1</v>
      </c>
      <c r="M251" t="s">
        <v>1075</v>
      </c>
      <c r="N251" s="1">
        <v>1</v>
      </c>
      <c r="O251" t="s">
        <v>1086</v>
      </c>
      <c r="P251" s="1">
        <v>1</v>
      </c>
      <c r="Q251" t="s">
        <v>1098</v>
      </c>
      <c r="W251" s="4"/>
      <c r="Y251" s="7"/>
      <c r="AG251" t="s">
        <v>6327</v>
      </c>
    </row>
    <row r="252" spans="6:33" x14ac:dyDescent="0.2">
      <c r="F252" t="s">
        <v>1944</v>
      </c>
      <c r="H252" t="s">
        <v>1944</v>
      </c>
      <c r="J252" t="s">
        <v>5614</v>
      </c>
      <c r="K252" t="s">
        <v>2512</v>
      </c>
      <c r="L252" t="s">
        <v>1944</v>
      </c>
      <c r="N252" t="s">
        <v>1944</v>
      </c>
      <c r="O252" s="2" t="s">
        <v>9079</v>
      </c>
      <c r="P252" t="s">
        <v>1944</v>
      </c>
      <c r="W252" s="4"/>
      <c r="Y252" s="7"/>
      <c r="AG252" t="s">
        <v>6327</v>
      </c>
    </row>
    <row r="253" spans="6:33" x14ac:dyDescent="0.2">
      <c r="F253" t="s">
        <v>1944</v>
      </c>
      <c r="H253" t="s">
        <v>1944</v>
      </c>
      <c r="J253" s="1">
        <v>1</v>
      </c>
      <c r="K253" t="s">
        <v>3017</v>
      </c>
      <c r="L253" t="s">
        <v>5614</v>
      </c>
      <c r="M253" t="s">
        <v>4341</v>
      </c>
      <c r="N253" s="1">
        <v>1</v>
      </c>
      <c r="O253" t="s">
        <v>6296</v>
      </c>
      <c r="P253" t="s">
        <v>5614</v>
      </c>
      <c r="Q253" t="s">
        <v>4452</v>
      </c>
      <c r="W253" s="4"/>
      <c r="Y253" s="7"/>
      <c r="AG253" t="s">
        <v>6327</v>
      </c>
    </row>
    <row r="254" spans="6:33" x14ac:dyDescent="0.2">
      <c r="F254" t="s">
        <v>1944</v>
      </c>
      <c r="H254" t="s">
        <v>1944</v>
      </c>
      <c r="J254" t="s">
        <v>1944</v>
      </c>
      <c r="L254" s="1">
        <v>1</v>
      </c>
      <c r="M254" t="s">
        <v>1076</v>
      </c>
      <c r="N254" t="s">
        <v>1944</v>
      </c>
      <c r="O254" s="37" t="s">
        <v>1087</v>
      </c>
      <c r="P254" s="1">
        <v>1</v>
      </c>
      <c r="Q254" t="s">
        <v>1099</v>
      </c>
      <c r="W254" s="4"/>
      <c r="Y254" s="7"/>
      <c r="AG254" t="s">
        <v>6327</v>
      </c>
    </row>
    <row r="255" spans="6:33" x14ac:dyDescent="0.2">
      <c r="F255" t="s">
        <v>1944</v>
      </c>
      <c r="H255" t="s">
        <v>1944</v>
      </c>
      <c r="J255" t="s">
        <v>1944</v>
      </c>
      <c r="L255" t="s">
        <v>1944</v>
      </c>
      <c r="N255" s="1">
        <v>1</v>
      </c>
      <c r="O255" s="38" t="s">
        <v>5422</v>
      </c>
      <c r="P255" t="s">
        <v>1944</v>
      </c>
      <c r="U255" s="26"/>
      <c r="W255" s="4"/>
      <c r="Y255" s="7"/>
      <c r="AG255" t="s">
        <v>6327</v>
      </c>
    </row>
    <row r="256" spans="6:33" x14ac:dyDescent="0.2">
      <c r="F256" t="s">
        <v>1944</v>
      </c>
      <c r="H256" t="s">
        <v>1944</v>
      </c>
      <c r="J256" t="s">
        <v>1944</v>
      </c>
      <c r="L256" t="s">
        <v>5614</v>
      </c>
      <c r="M256" t="s">
        <v>2103</v>
      </c>
      <c r="N256" t="s">
        <v>1944</v>
      </c>
      <c r="P256" t="s">
        <v>1944</v>
      </c>
      <c r="W256" s="4"/>
      <c r="Y256" s="7"/>
      <c r="AG256" t="s">
        <v>6327</v>
      </c>
    </row>
    <row r="257" spans="6:33" x14ac:dyDescent="0.2">
      <c r="F257" t="s">
        <v>1944</v>
      </c>
      <c r="H257" t="s">
        <v>1944</v>
      </c>
      <c r="J257" t="s">
        <v>5614</v>
      </c>
      <c r="K257" t="s">
        <v>7796</v>
      </c>
      <c r="L257" s="1">
        <v>1</v>
      </c>
      <c r="M257" t="s">
        <v>1078</v>
      </c>
      <c r="N257" t="s">
        <v>5614</v>
      </c>
      <c r="O257" t="s">
        <v>2563</v>
      </c>
      <c r="P257" t="s">
        <v>5614</v>
      </c>
      <c r="Q257" t="s">
        <v>996</v>
      </c>
      <c r="W257" s="4"/>
      <c r="Y257" s="7"/>
      <c r="AG257" t="s">
        <v>6327</v>
      </c>
    </row>
    <row r="258" spans="6:33" x14ac:dyDescent="0.2">
      <c r="F258" t="s">
        <v>1944</v>
      </c>
      <c r="H258" t="s">
        <v>1944</v>
      </c>
      <c r="J258" s="1">
        <v>1</v>
      </c>
      <c r="K258" t="s">
        <v>9078</v>
      </c>
      <c r="L258" t="s">
        <v>1944</v>
      </c>
      <c r="N258" s="1">
        <v>1</v>
      </c>
      <c r="O258" t="s">
        <v>1088</v>
      </c>
      <c r="P258" s="1">
        <v>1</v>
      </c>
      <c r="Q258" t="s">
        <v>1100</v>
      </c>
      <c r="U258" s="23"/>
      <c r="W258" s="4"/>
      <c r="Y258" s="7"/>
      <c r="AG258" t="s">
        <v>6327</v>
      </c>
    </row>
    <row r="259" spans="6:33" x14ac:dyDescent="0.2">
      <c r="F259" t="s">
        <v>1944</v>
      </c>
      <c r="H259" t="s">
        <v>1944</v>
      </c>
      <c r="J259" t="s">
        <v>1944</v>
      </c>
      <c r="K259" s="2" t="s">
        <v>6579</v>
      </c>
      <c r="L259" t="s">
        <v>5614</v>
      </c>
      <c r="M259" t="s">
        <v>2197</v>
      </c>
      <c r="N259" t="s">
        <v>1944</v>
      </c>
      <c r="P259" t="s">
        <v>1944</v>
      </c>
      <c r="U259" s="23"/>
      <c r="W259" s="4"/>
      <c r="Y259" s="7"/>
      <c r="AG259" t="s">
        <v>6327</v>
      </c>
    </row>
    <row r="260" spans="6:33" x14ac:dyDescent="0.2">
      <c r="F260" t="s">
        <v>1944</v>
      </c>
      <c r="H260" t="s">
        <v>1944</v>
      </c>
      <c r="J260" s="1">
        <v>1</v>
      </c>
      <c r="K260" s="1" t="s">
        <v>4374</v>
      </c>
      <c r="L260" s="1">
        <v>1</v>
      </c>
      <c r="M260" t="s">
        <v>1079</v>
      </c>
      <c r="N260" t="s">
        <v>5614</v>
      </c>
      <c r="O260" t="s">
        <v>1980</v>
      </c>
      <c r="P260" t="s">
        <v>5614</v>
      </c>
      <c r="Q260" s="2" t="s">
        <v>3998</v>
      </c>
      <c r="U260" s="26"/>
      <c r="W260" s="4"/>
      <c r="Y260" s="7"/>
      <c r="AG260" t="s">
        <v>6327</v>
      </c>
    </row>
    <row r="261" spans="6:33" x14ac:dyDescent="0.2">
      <c r="F261" t="s">
        <v>1944</v>
      </c>
      <c r="H261" t="s">
        <v>1944</v>
      </c>
      <c r="J261" s="1">
        <v>1</v>
      </c>
      <c r="K261" s="2" t="s">
        <v>6580</v>
      </c>
      <c r="L261" t="s">
        <v>1944</v>
      </c>
      <c r="N261" s="1">
        <v>1</v>
      </c>
      <c r="O261" t="s">
        <v>1089</v>
      </c>
      <c r="P261" s="1">
        <v>1</v>
      </c>
      <c r="Q261" t="s">
        <v>1101</v>
      </c>
      <c r="W261" s="4"/>
      <c r="Y261" s="7"/>
      <c r="AG261" t="s">
        <v>6327</v>
      </c>
    </row>
    <row r="262" spans="6:33" x14ac:dyDescent="0.2">
      <c r="F262" t="s">
        <v>1944</v>
      </c>
      <c r="H262" t="s">
        <v>1944</v>
      </c>
      <c r="J262" t="s">
        <v>1944</v>
      </c>
      <c r="K262" t="s">
        <v>1107</v>
      </c>
      <c r="L262" t="s">
        <v>5614</v>
      </c>
      <c r="M262" t="s">
        <v>3214</v>
      </c>
      <c r="N262" t="s">
        <v>1944</v>
      </c>
      <c r="P262" t="s">
        <v>1944</v>
      </c>
      <c r="Y262" s="7"/>
      <c r="AG262" t="s">
        <v>6327</v>
      </c>
    </row>
    <row r="263" spans="6:33" x14ac:dyDescent="0.2">
      <c r="F263" t="s">
        <v>1944</v>
      </c>
      <c r="H263" t="s">
        <v>1944</v>
      </c>
      <c r="J263" t="s">
        <v>1944</v>
      </c>
      <c r="L263" s="1">
        <v>1</v>
      </c>
      <c r="M263" t="s">
        <v>1080</v>
      </c>
      <c r="N263" t="s">
        <v>5614</v>
      </c>
      <c r="O263" s="2" t="s">
        <v>3050</v>
      </c>
      <c r="P263" t="s">
        <v>5614</v>
      </c>
      <c r="Q263" t="s">
        <v>6643</v>
      </c>
      <c r="U263" s="2"/>
      <c r="W263" s="2"/>
      <c r="Y263" s="7"/>
      <c r="AG263" t="s">
        <v>6327</v>
      </c>
    </row>
    <row r="264" spans="6:33" x14ac:dyDescent="0.2">
      <c r="F264" t="s">
        <v>1944</v>
      </c>
      <c r="H264" t="s">
        <v>1944</v>
      </c>
      <c r="J264" t="s">
        <v>1944</v>
      </c>
      <c r="L264" t="s">
        <v>1944</v>
      </c>
      <c r="N264" s="1">
        <v>1</v>
      </c>
      <c r="O264" t="s">
        <v>1090</v>
      </c>
      <c r="P264" s="1">
        <v>1</v>
      </c>
      <c r="Q264" t="s">
        <v>1102</v>
      </c>
      <c r="Y264" s="7"/>
      <c r="AG264" t="s">
        <v>6327</v>
      </c>
    </row>
    <row r="265" spans="6:33" x14ac:dyDescent="0.2">
      <c r="F265" t="s">
        <v>1944</v>
      </c>
      <c r="H265" t="s">
        <v>1944</v>
      </c>
      <c r="J265" t="s">
        <v>1944</v>
      </c>
      <c r="L265" t="s">
        <v>5614</v>
      </c>
      <c r="M265" t="s">
        <v>3051</v>
      </c>
      <c r="N265" t="s">
        <v>1944</v>
      </c>
      <c r="P265" t="s">
        <v>1944</v>
      </c>
      <c r="Y265" s="7"/>
      <c r="AG265" t="s">
        <v>6327</v>
      </c>
    </row>
    <row r="266" spans="6:33" x14ac:dyDescent="0.2">
      <c r="F266" t="s">
        <v>1944</v>
      </c>
      <c r="H266" t="s">
        <v>1944</v>
      </c>
      <c r="J266" t="s">
        <v>1944</v>
      </c>
      <c r="L266" s="1">
        <v>1</v>
      </c>
      <c r="M266" t="s">
        <v>1081</v>
      </c>
      <c r="N266" t="s">
        <v>5614</v>
      </c>
      <c r="O266" t="s">
        <v>3052</v>
      </c>
      <c r="P266" t="s">
        <v>5614</v>
      </c>
      <c r="Q266" t="s">
        <v>2563</v>
      </c>
      <c r="W266" s="4"/>
      <c r="Y266" s="7"/>
      <c r="AG266" t="s">
        <v>6327</v>
      </c>
    </row>
    <row r="267" spans="6:33" x14ac:dyDescent="0.2">
      <c r="F267" t="s">
        <v>1944</v>
      </c>
      <c r="H267" t="s">
        <v>1944</v>
      </c>
      <c r="J267" t="s">
        <v>1944</v>
      </c>
      <c r="L267" t="s">
        <v>1944</v>
      </c>
      <c r="N267" s="1">
        <v>1</v>
      </c>
      <c r="O267" t="s">
        <v>1091</v>
      </c>
      <c r="P267" s="1">
        <v>1</v>
      </c>
      <c r="Q267" t="s">
        <v>1103</v>
      </c>
      <c r="U267" s="2"/>
      <c r="Y267" s="7"/>
      <c r="AG267" t="s">
        <v>6327</v>
      </c>
    </row>
    <row r="268" spans="6:33" x14ac:dyDescent="0.2">
      <c r="F268" t="s">
        <v>1944</v>
      </c>
      <c r="H268" t="s">
        <v>1944</v>
      </c>
      <c r="J268" t="s">
        <v>1944</v>
      </c>
      <c r="L268" t="s">
        <v>5614</v>
      </c>
      <c r="M268" s="2" t="s">
        <v>3053</v>
      </c>
      <c r="N268" t="s">
        <v>1944</v>
      </c>
      <c r="P268" t="s">
        <v>1944</v>
      </c>
      <c r="W268" s="4"/>
      <c r="Y268" s="7"/>
      <c r="AG268" t="s">
        <v>6327</v>
      </c>
    </row>
    <row r="269" spans="6:33" x14ac:dyDescent="0.2">
      <c r="F269" t="s">
        <v>1944</v>
      </c>
      <c r="H269" t="s">
        <v>1944</v>
      </c>
      <c r="J269" t="s">
        <v>1944</v>
      </c>
      <c r="L269" s="1">
        <v>1</v>
      </c>
      <c r="M269" t="s">
        <v>1082</v>
      </c>
      <c r="N269" t="s">
        <v>5614</v>
      </c>
      <c r="O269" t="s">
        <v>5269</v>
      </c>
      <c r="P269" t="s">
        <v>5614</v>
      </c>
      <c r="Q269" t="s">
        <v>6932</v>
      </c>
      <c r="Y269" s="7"/>
      <c r="AG269" t="s">
        <v>6327</v>
      </c>
    </row>
    <row r="270" spans="6:33" x14ac:dyDescent="0.2">
      <c r="F270" t="s">
        <v>1944</v>
      </c>
      <c r="H270" t="s">
        <v>1944</v>
      </c>
      <c r="J270" t="s">
        <v>1944</v>
      </c>
      <c r="N270" s="1">
        <v>1</v>
      </c>
      <c r="O270" t="s">
        <v>1092</v>
      </c>
      <c r="P270" s="1">
        <v>1</v>
      </c>
      <c r="Q270" t="s">
        <v>1104</v>
      </c>
      <c r="W270" s="2"/>
      <c r="Y270" s="8"/>
      <c r="AG270" t="s">
        <v>6327</v>
      </c>
    </row>
    <row r="271" spans="6:33" x14ac:dyDescent="0.2">
      <c r="F271" t="s">
        <v>1944</v>
      </c>
      <c r="H271" t="s">
        <v>1944</v>
      </c>
      <c r="J271" t="s">
        <v>1944</v>
      </c>
      <c r="N271" t="s">
        <v>1944</v>
      </c>
      <c r="P271" t="s">
        <v>1944</v>
      </c>
      <c r="U271" s="23"/>
      <c r="W271" s="2"/>
      <c r="Y271" s="7"/>
      <c r="AG271" t="s">
        <v>6327</v>
      </c>
    </row>
    <row r="272" spans="6:33" x14ac:dyDescent="0.2">
      <c r="F272" t="s">
        <v>1944</v>
      </c>
      <c r="H272" t="s">
        <v>1944</v>
      </c>
      <c r="J272" t="s">
        <v>1944</v>
      </c>
      <c r="N272" t="s">
        <v>5614</v>
      </c>
      <c r="O272" s="2" t="s">
        <v>5711</v>
      </c>
      <c r="P272" t="s">
        <v>5614</v>
      </c>
      <c r="Q272" t="s">
        <v>1821</v>
      </c>
      <c r="U272" s="23"/>
      <c r="W272" s="1"/>
      <c r="Y272" s="7"/>
      <c r="AG272" t="s">
        <v>6327</v>
      </c>
    </row>
    <row r="273" spans="3:33" x14ac:dyDescent="0.2">
      <c r="F273" t="s">
        <v>1944</v>
      </c>
      <c r="H273" t="s">
        <v>1944</v>
      </c>
      <c r="J273" t="s">
        <v>1944</v>
      </c>
      <c r="N273" s="1">
        <v>1</v>
      </c>
      <c r="O273" t="s">
        <v>1106</v>
      </c>
      <c r="P273" s="1">
        <v>1</v>
      </c>
      <c r="Q273" t="s">
        <v>1105</v>
      </c>
      <c r="Y273" s="4"/>
      <c r="AG273" t="s">
        <v>6327</v>
      </c>
    </row>
    <row r="274" spans="3:33" x14ac:dyDescent="0.2">
      <c r="F274" t="s">
        <v>1944</v>
      </c>
      <c r="H274" t="s">
        <v>1944</v>
      </c>
      <c r="J274" t="s">
        <v>5614</v>
      </c>
      <c r="K274" t="s">
        <v>5545</v>
      </c>
      <c r="Y274" s="7"/>
      <c r="AG274" t="s">
        <v>6327</v>
      </c>
    </row>
    <row r="275" spans="3:33" x14ac:dyDescent="0.2">
      <c r="F275" t="s">
        <v>1944</v>
      </c>
      <c r="H275" t="s">
        <v>1944</v>
      </c>
      <c r="J275" s="1">
        <v>1</v>
      </c>
      <c r="K275" t="s">
        <v>1108</v>
      </c>
      <c r="W275" s="2"/>
      <c r="Y275" s="7"/>
      <c r="AG275" t="s">
        <v>6327</v>
      </c>
    </row>
    <row r="276" spans="3:33" x14ac:dyDescent="0.2">
      <c r="C276" s="27"/>
      <c r="F276" t="s">
        <v>1944</v>
      </c>
      <c r="H276" t="s">
        <v>1944</v>
      </c>
      <c r="J276" t="s">
        <v>1944</v>
      </c>
      <c r="Y276" s="8"/>
      <c r="AG276" t="s">
        <v>6327</v>
      </c>
    </row>
    <row r="277" spans="3:33" x14ac:dyDescent="0.2">
      <c r="F277" t="s">
        <v>1944</v>
      </c>
      <c r="H277" t="s">
        <v>1944</v>
      </c>
      <c r="J277" t="s">
        <v>1944</v>
      </c>
      <c r="Y277" s="7"/>
      <c r="AG277" t="s">
        <v>6327</v>
      </c>
    </row>
    <row r="278" spans="3:33" x14ac:dyDescent="0.2">
      <c r="F278" t="s">
        <v>1944</v>
      </c>
      <c r="H278" t="s">
        <v>1944</v>
      </c>
      <c r="J278" t="s">
        <v>1944</v>
      </c>
      <c r="S278" s="10"/>
      <c r="Y278" s="7"/>
      <c r="AG278" t="s">
        <v>6327</v>
      </c>
    </row>
    <row r="279" spans="3:33" x14ac:dyDescent="0.2">
      <c r="F279" t="s">
        <v>1944</v>
      </c>
      <c r="H279" t="s">
        <v>1944</v>
      </c>
      <c r="J279" t="s">
        <v>1944</v>
      </c>
      <c r="Y279" s="10"/>
      <c r="AG279" t="s">
        <v>6327</v>
      </c>
    </row>
    <row r="280" spans="3:33" x14ac:dyDescent="0.2">
      <c r="F280" t="s">
        <v>1944</v>
      </c>
      <c r="H280" t="s">
        <v>1944</v>
      </c>
      <c r="J280" t="s">
        <v>1944</v>
      </c>
      <c r="R280" t="s">
        <v>5614</v>
      </c>
      <c r="S280" t="s">
        <v>2669</v>
      </c>
      <c r="U280" s="2"/>
      <c r="V280" t="s">
        <v>5614</v>
      </c>
      <c r="W280" s="70" t="s">
        <v>1865</v>
      </c>
      <c r="AG280" t="s">
        <v>6327</v>
      </c>
    </row>
    <row r="281" spans="3:33" x14ac:dyDescent="0.2">
      <c r="F281" t="s">
        <v>1944</v>
      </c>
      <c r="H281" t="s">
        <v>1944</v>
      </c>
      <c r="J281" t="s">
        <v>1944</v>
      </c>
      <c r="R281" s="1">
        <v>1</v>
      </c>
      <c r="S281" s="37" t="s">
        <v>301</v>
      </c>
      <c r="T281" t="s">
        <v>5614</v>
      </c>
      <c r="U281" s="23" t="s">
        <v>8936</v>
      </c>
      <c r="V281" s="1">
        <v>1</v>
      </c>
      <c r="W281" s="70" t="s">
        <v>4086</v>
      </c>
      <c r="Y281" s="8"/>
      <c r="AG281" t="s">
        <v>6327</v>
      </c>
    </row>
    <row r="282" spans="3:33" x14ac:dyDescent="0.2">
      <c r="F282" t="s">
        <v>1944</v>
      </c>
      <c r="H282" t="s">
        <v>1944</v>
      </c>
      <c r="J282" t="s">
        <v>1944</v>
      </c>
      <c r="R282" t="s">
        <v>1944</v>
      </c>
      <c r="S282" s="37" t="s">
        <v>302</v>
      </c>
      <c r="T282" s="1">
        <v>1</v>
      </c>
      <c r="U282" s="23" t="s">
        <v>1307</v>
      </c>
      <c r="AG282" t="s">
        <v>6327</v>
      </c>
    </row>
    <row r="283" spans="3:33" x14ac:dyDescent="0.2">
      <c r="F283" t="s">
        <v>1944</v>
      </c>
      <c r="H283" t="s">
        <v>1944</v>
      </c>
      <c r="J283" t="s">
        <v>1944</v>
      </c>
      <c r="R283" t="s">
        <v>1944</v>
      </c>
      <c r="S283" s="37" t="s">
        <v>577</v>
      </c>
      <c r="T283" t="s">
        <v>1944</v>
      </c>
      <c r="U283" s="23" t="s">
        <v>2219</v>
      </c>
      <c r="AG283" t="s">
        <v>6327</v>
      </c>
    </row>
    <row r="284" spans="3:33" x14ac:dyDescent="0.2">
      <c r="F284" t="s">
        <v>1944</v>
      </c>
      <c r="H284" t="s">
        <v>1944</v>
      </c>
      <c r="J284" t="s">
        <v>1944</v>
      </c>
      <c r="R284" t="s">
        <v>1944</v>
      </c>
      <c r="T284" t="s">
        <v>1944</v>
      </c>
      <c r="AG284" t="s">
        <v>6327</v>
      </c>
    </row>
    <row r="285" spans="3:33" x14ac:dyDescent="0.2">
      <c r="F285" t="s">
        <v>1944</v>
      </c>
      <c r="H285" t="s">
        <v>1944</v>
      </c>
      <c r="J285" t="s">
        <v>1944</v>
      </c>
      <c r="L285" t="s">
        <v>5614</v>
      </c>
      <c r="M285" s="76" t="s">
        <v>4282</v>
      </c>
      <c r="R285" t="s">
        <v>1944</v>
      </c>
      <c r="T285" t="s">
        <v>5614</v>
      </c>
      <c r="U285" s="23" t="s">
        <v>2306</v>
      </c>
      <c r="AG285" t="s">
        <v>6327</v>
      </c>
    </row>
    <row r="286" spans="3:33" x14ac:dyDescent="0.2">
      <c r="F286" t="s">
        <v>1944</v>
      </c>
      <c r="H286" t="s">
        <v>1944</v>
      </c>
      <c r="J286" t="s">
        <v>1944</v>
      </c>
      <c r="L286" s="1">
        <v>1</v>
      </c>
      <c r="M286" t="s">
        <v>9081</v>
      </c>
      <c r="R286" t="s">
        <v>5614</v>
      </c>
      <c r="S286" t="s">
        <v>6213</v>
      </c>
      <c r="T286" s="1">
        <v>1</v>
      </c>
      <c r="U286" s="23" t="s">
        <v>6701</v>
      </c>
      <c r="AG286" t="s">
        <v>6327</v>
      </c>
    </row>
    <row r="287" spans="3:33" x14ac:dyDescent="0.2">
      <c r="F287" t="s">
        <v>1944</v>
      </c>
      <c r="H287" t="s">
        <v>1944</v>
      </c>
      <c r="J287" t="s">
        <v>1944</v>
      </c>
      <c r="L287" t="s">
        <v>1944</v>
      </c>
      <c r="P287" t="s">
        <v>5614</v>
      </c>
      <c r="Q287" t="s">
        <v>5467</v>
      </c>
      <c r="R287" s="1">
        <v>1</v>
      </c>
      <c r="S287" t="s">
        <v>303</v>
      </c>
      <c r="T287" t="s">
        <v>1944</v>
      </c>
      <c r="AG287" t="s">
        <v>6327</v>
      </c>
    </row>
    <row r="288" spans="3:33" x14ac:dyDescent="0.2">
      <c r="F288" t="s">
        <v>1944</v>
      </c>
      <c r="H288" t="s">
        <v>1944</v>
      </c>
      <c r="J288" t="s">
        <v>1944</v>
      </c>
      <c r="L288" t="s">
        <v>5614</v>
      </c>
      <c r="M288" s="76" t="s">
        <v>3512</v>
      </c>
      <c r="P288" s="1">
        <v>1</v>
      </c>
      <c r="Q288" s="17" t="s">
        <v>8924</v>
      </c>
      <c r="R288" t="s">
        <v>1944</v>
      </c>
      <c r="T288" t="s">
        <v>5614</v>
      </c>
      <c r="U288" s="26" t="s">
        <v>8937</v>
      </c>
      <c r="V288" t="s">
        <v>5614</v>
      </c>
      <c r="W288" s="23" t="s">
        <v>4292</v>
      </c>
      <c r="AG288" t="s">
        <v>6327</v>
      </c>
    </row>
    <row r="289" spans="1:33" x14ac:dyDescent="0.2">
      <c r="F289" t="s">
        <v>1944</v>
      </c>
      <c r="H289" t="s">
        <v>1944</v>
      </c>
      <c r="J289" t="s">
        <v>1944</v>
      </c>
      <c r="L289" s="1">
        <v>1</v>
      </c>
      <c r="M289" t="s">
        <v>9082</v>
      </c>
      <c r="P289" t="s">
        <v>1944</v>
      </c>
      <c r="R289" t="s">
        <v>5614</v>
      </c>
      <c r="S289" s="227" t="s">
        <v>9854</v>
      </c>
      <c r="T289" s="1">
        <v>1</v>
      </c>
      <c r="U289" s="23" t="s">
        <v>1306</v>
      </c>
      <c r="V289" s="1">
        <v>1</v>
      </c>
      <c r="W289" s="23" t="s">
        <v>8963</v>
      </c>
      <c r="AG289" t="s">
        <v>6327</v>
      </c>
    </row>
    <row r="290" spans="1:33" x14ac:dyDescent="0.2">
      <c r="F290" t="s">
        <v>1944</v>
      </c>
      <c r="H290" t="s">
        <v>1944</v>
      </c>
      <c r="J290" t="s">
        <v>1944</v>
      </c>
      <c r="L290" t="s">
        <v>1944</v>
      </c>
      <c r="P290" t="s">
        <v>5614</v>
      </c>
      <c r="Q290" t="s">
        <v>2306</v>
      </c>
      <c r="R290" s="1">
        <v>1</v>
      </c>
      <c r="S290" t="s">
        <v>304</v>
      </c>
      <c r="T290" t="s">
        <v>1944</v>
      </c>
      <c r="U290" s="25" t="s">
        <v>2686</v>
      </c>
      <c r="V290" t="s">
        <v>1944</v>
      </c>
      <c r="W290" s="216" t="s">
        <v>8962</v>
      </c>
      <c r="AG290" t="s">
        <v>6327</v>
      </c>
    </row>
    <row r="291" spans="1:33" x14ac:dyDescent="0.2">
      <c r="F291" t="s">
        <v>1944</v>
      </c>
      <c r="H291" t="s">
        <v>1944</v>
      </c>
      <c r="J291" t="s">
        <v>5614</v>
      </c>
      <c r="K291" s="2" t="s">
        <v>9080</v>
      </c>
      <c r="L291" t="s">
        <v>5614</v>
      </c>
      <c r="M291" t="s">
        <v>6203</v>
      </c>
      <c r="P291" s="1">
        <v>1</v>
      </c>
      <c r="Q291" s="17" t="s">
        <v>8925</v>
      </c>
      <c r="R291" t="s">
        <v>1944</v>
      </c>
      <c r="S291" s="227" t="s">
        <v>9855</v>
      </c>
      <c r="T291" t="s">
        <v>1944</v>
      </c>
      <c r="U291" s="23" t="s">
        <v>307</v>
      </c>
      <c r="V291" t="s">
        <v>1944</v>
      </c>
      <c r="AG291" t="s">
        <v>6327</v>
      </c>
    </row>
    <row r="292" spans="1:33" x14ac:dyDescent="0.2">
      <c r="F292" t="s">
        <v>1944</v>
      </c>
      <c r="H292" t="s">
        <v>1944</v>
      </c>
      <c r="J292" s="1">
        <v>1</v>
      </c>
      <c r="K292" t="s">
        <v>1109</v>
      </c>
      <c r="L292" s="1">
        <v>1</v>
      </c>
      <c r="M292" t="s">
        <v>9083</v>
      </c>
      <c r="P292" t="s">
        <v>1944</v>
      </c>
      <c r="R292" t="s">
        <v>1944</v>
      </c>
      <c r="T292" s="1">
        <v>1</v>
      </c>
      <c r="U292" s="23" t="s">
        <v>1305</v>
      </c>
      <c r="V292" t="s">
        <v>5614</v>
      </c>
      <c r="W292" s="23" t="s">
        <v>4271</v>
      </c>
      <c r="AG292" t="s">
        <v>6327</v>
      </c>
    </row>
    <row r="293" spans="1:33" x14ac:dyDescent="0.2">
      <c r="F293" t="s">
        <v>1944</v>
      </c>
      <c r="H293" t="s">
        <v>1944</v>
      </c>
      <c r="J293" t="s">
        <v>1944</v>
      </c>
      <c r="K293" s="10" t="s">
        <v>2686</v>
      </c>
      <c r="L293" t="s">
        <v>1944</v>
      </c>
      <c r="P293" t="s">
        <v>5614</v>
      </c>
      <c r="Q293" s="76" t="s">
        <v>3513</v>
      </c>
      <c r="R293" t="s">
        <v>5614</v>
      </c>
      <c r="S293" s="2" t="s">
        <v>2578</v>
      </c>
      <c r="T293" t="s">
        <v>1944</v>
      </c>
      <c r="V293" s="1">
        <v>1</v>
      </c>
      <c r="W293" s="23" t="s">
        <v>1304</v>
      </c>
      <c r="AG293" t="s">
        <v>6327</v>
      </c>
    </row>
    <row r="294" spans="1:33" x14ac:dyDescent="0.2">
      <c r="F294" t="s">
        <v>1944</v>
      </c>
      <c r="H294" t="s">
        <v>1944</v>
      </c>
      <c r="J294" s="1">
        <v>1</v>
      </c>
      <c r="K294" s="2" t="s">
        <v>7789</v>
      </c>
      <c r="L294" t="s">
        <v>5614</v>
      </c>
      <c r="M294" t="s">
        <v>986</v>
      </c>
      <c r="P294" s="1">
        <v>1</v>
      </c>
      <c r="Q294" s="38" t="s">
        <v>8926</v>
      </c>
      <c r="R294" s="1">
        <v>1</v>
      </c>
      <c r="S294" s="26" t="s">
        <v>305</v>
      </c>
      <c r="T294" t="s">
        <v>5614</v>
      </c>
      <c r="U294" s="70" t="s">
        <v>6742</v>
      </c>
      <c r="V294" t="s">
        <v>1944</v>
      </c>
      <c r="AG294" t="s">
        <v>6327</v>
      </c>
    </row>
    <row r="295" spans="1:33" x14ac:dyDescent="0.2">
      <c r="F295" t="s">
        <v>1944</v>
      </c>
      <c r="H295" t="s">
        <v>1944</v>
      </c>
      <c r="J295" t="s">
        <v>1944</v>
      </c>
      <c r="L295" s="1">
        <v>1</v>
      </c>
      <c r="M295" t="s">
        <v>9084</v>
      </c>
      <c r="P295" t="s">
        <v>1944</v>
      </c>
      <c r="Q295" s="41" t="s">
        <v>2686</v>
      </c>
      <c r="R295" t="s">
        <v>1944</v>
      </c>
      <c r="S295" s="34" t="s">
        <v>2686</v>
      </c>
      <c r="T295" s="1">
        <v>1</v>
      </c>
      <c r="U295" s="70" t="s">
        <v>4085</v>
      </c>
      <c r="V295" t="s">
        <v>5614</v>
      </c>
      <c r="W295" s="70" t="s">
        <v>4543</v>
      </c>
      <c r="AG295" t="s">
        <v>6327</v>
      </c>
    </row>
    <row r="296" spans="1:33" x14ac:dyDescent="0.2">
      <c r="F296" t="s">
        <v>1944</v>
      </c>
      <c r="H296" t="s">
        <v>1944</v>
      </c>
      <c r="J296" t="s">
        <v>5614</v>
      </c>
      <c r="K296" t="s">
        <v>2197</v>
      </c>
      <c r="L296" t="s">
        <v>1944</v>
      </c>
      <c r="P296" t="s">
        <v>1944</v>
      </c>
      <c r="Q296" s="37" t="s">
        <v>2663</v>
      </c>
      <c r="R296" t="s">
        <v>1944</v>
      </c>
      <c r="S296" s="26" t="s">
        <v>306</v>
      </c>
      <c r="T296" t="s">
        <v>1944</v>
      </c>
      <c r="V296" s="1">
        <v>1</v>
      </c>
      <c r="W296" s="70" t="s">
        <v>1021</v>
      </c>
      <c r="AG296" t="s">
        <v>6327</v>
      </c>
    </row>
    <row r="297" spans="1:33" x14ac:dyDescent="0.2">
      <c r="F297" t="s">
        <v>1944</v>
      </c>
      <c r="H297" t="s">
        <v>1944</v>
      </c>
      <c r="J297" s="1">
        <v>1</v>
      </c>
      <c r="K297" t="s">
        <v>1110</v>
      </c>
      <c r="L297" t="s">
        <v>5614</v>
      </c>
      <c r="M297" t="s">
        <v>3051</v>
      </c>
      <c r="P297" s="1">
        <v>1</v>
      </c>
      <c r="Q297" s="42" t="s">
        <v>2220</v>
      </c>
      <c r="R297" s="1">
        <v>1</v>
      </c>
      <c r="S297" s="23" t="s">
        <v>4713</v>
      </c>
      <c r="T297" t="s">
        <v>5614</v>
      </c>
      <c r="U297" s="23" t="s">
        <v>611</v>
      </c>
      <c r="AG297" t="s">
        <v>6327</v>
      </c>
    </row>
    <row r="298" spans="1:33" x14ac:dyDescent="0.2">
      <c r="A298" s="4"/>
      <c r="F298" t="s">
        <v>1944</v>
      </c>
      <c r="H298" t="s">
        <v>1944</v>
      </c>
      <c r="J298" t="s">
        <v>1944</v>
      </c>
      <c r="K298" s="2" t="s">
        <v>4762</v>
      </c>
      <c r="L298" s="1">
        <v>1</v>
      </c>
      <c r="M298" t="s">
        <v>9085</v>
      </c>
      <c r="P298" t="s">
        <v>1944</v>
      </c>
      <c r="R298" t="s">
        <v>1944</v>
      </c>
      <c r="T298" s="1">
        <v>1</v>
      </c>
      <c r="U298" s="23" t="s">
        <v>1308</v>
      </c>
      <c r="Z298" s="4"/>
      <c r="AG298" t="s">
        <v>6327</v>
      </c>
    </row>
    <row r="299" spans="1:33" x14ac:dyDescent="0.2">
      <c r="A299" s="4"/>
      <c r="F299" t="s">
        <v>1944</v>
      </c>
      <c r="H299" t="s">
        <v>1944</v>
      </c>
      <c r="J299" s="1">
        <v>1</v>
      </c>
      <c r="K299" t="s">
        <v>5961</v>
      </c>
      <c r="L299" t="s">
        <v>1944</v>
      </c>
      <c r="P299" t="s">
        <v>5614</v>
      </c>
      <c r="Q299" t="s">
        <v>3744</v>
      </c>
      <c r="R299" t="s">
        <v>5614</v>
      </c>
      <c r="S299" s="76" t="s">
        <v>498</v>
      </c>
      <c r="T299" t="s">
        <v>1944</v>
      </c>
      <c r="U299" s="38" t="s">
        <v>6933</v>
      </c>
      <c r="Z299" s="4"/>
      <c r="AG299" t="s">
        <v>6327</v>
      </c>
    </row>
    <row r="300" spans="1:33" x14ac:dyDescent="0.2">
      <c r="A300" s="4"/>
      <c r="F300" t="s">
        <v>1944</v>
      </c>
      <c r="H300" t="s">
        <v>1944</v>
      </c>
      <c r="J300" t="s">
        <v>1944</v>
      </c>
      <c r="L300" t="s">
        <v>5614</v>
      </c>
      <c r="M300" t="s">
        <v>6203</v>
      </c>
      <c r="P300" s="1">
        <v>1</v>
      </c>
      <c r="Q300" t="s">
        <v>7616</v>
      </c>
      <c r="R300" s="1">
        <v>1</v>
      </c>
      <c r="S300" s="17" t="s">
        <v>9852</v>
      </c>
      <c r="T300" t="s">
        <v>1944</v>
      </c>
      <c r="AG300" t="s">
        <v>6327</v>
      </c>
    </row>
    <row r="301" spans="1:33" x14ac:dyDescent="0.2">
      <c r="A301" s="4"/>
      <c r="F301" t="s">
        <v>1944</v>
      </c>
      <c r="H301" t="s">
        <v>1944</v>
      </c>
      <c r="J301" t="s">
        <v>1944</v>
      </c>
      <c r="L301" s="1">
        <v>1</v>
      </c>
      <c r="M301" t="s">
        <v>9086</v>
      </c>
      <c r="P301" t="s">
        <v>1944</v>
      </c>
      <c r="Q301" s="13"/>
      <c r="R301" t="s">
        <v>1944</v>
      </c>
      <c r="S301" s="17" t="s">
        <v>9853</v>
      </c>
      <c r="T301" t="s">
        <v>5614</v>
      </c>
      <c r="U301" s="23" t="s">
        <v>967</v>
      </c>
      <c r="AG301" t="s">
        <v>6327</v>
      </c>
    </row>
    <row r="302" spans="1:33" x14ac:dyDescent="0.2">
      <c r="A302" s="4"/>
      <c r="F302" t="s">
        <v>1944</v>
      </c>
      <c r="H302" t="s">
        <v>1944</v>
      </c>
      <c r="J302" t="s">
        <v>1944</v>
      </c>
      <c r="L302" t="s">
        <v>1944</v>
      </c>
      <c r="P302" t="s">
        <v>5614</v>
      </c>
      <c r="Q302" s="1" t="s">
        <v>2173</v>
      </c>
      <c r="R302" t="s">
        <v>1944</v>
      </c>
      <c r="S302" t="s">
        <v>1518</v>
      </c>
      <c r="T302" s="1">
        <v>1</v>
      </c>
      <c r="U302" s="26" t="s">
        <v>1309</v>
      </c>
      <c r="AG302" t="s">
        <v>6327</v>
      </c>
    </row>
    <row r="303" spans="1:33" x14ac:dyDescent="0.2">
      <c r="A303" s="4"/>
      <c r="F303" t="s">
        <v>1944</v>
      </c>
      <c r="H303" t="s">
        <v>1944</v>
      </c>
      <c r="J303" t="s">
        <v>1944</v>
      </c>
      <c r="L303" t="s">
        <v>5614</v>
      </c>
      <c r="M303" t="s">
        <v>4642</v>
      </c>
      <c r="P303" s="1">
        <v>1</v>
      </c>
      <c r="Q303" t="s">
        <v>7617</v>
      </c>
      <c r="R303" t="s">
        <v>1944</v>
      </c>
      <c r="T303" t="s">
        <v>1944</v>
      </c>
      <c r="U303" s="38" t="s">
        <v>4986</v>
      </c>
      <c r="AG303" t="s">
        <v>6327</v>
      </c>
    </row>
    <row r="304" spans="1:33" x14ac:dyDescent="0.2">
      <c r="A304" s="4"/>
      <c r="F304" t="s">
        <v>1944</v>
      </c>
      <c r="H304" t="s">
        <v>1944</v>
      </c>
      <c r="J304" t="s">
        <v>1944</v>
      </c>
      <c r="L304" s="1">
        <v>1</v>
      </c>
      <c r="M304" t="s">
        <v>9087</v>
      </c>
      <c r="P304" t="s">
        <v>1944</v>
      </c>
      <c r="Q304" s="23" t="s">
        <v>7618</v>
      </c>
      <c r="R304" t="s">
        <v>1944</v>
      </c>
      <c r="T304" t="s">
        <v>1944</v>
      </c>
      <c r="AG304" t="s">
        <v>6327</v>
      </c>
    </row>
    <row r="305" spans="1:33" x14ac:dyDescent="0.2">
      <c r="A305" s="4"/>
      <c r="F305" t="s">
        <v>1944</v>
      </c>
      <c r="H305" t="s">
        <v>1944</v>
      </c>
      <c r="J305" t="s">
        <v>1944</v>
      </c>
      <c r="L305" t="s">
        <v>1944</v>
      </c>
      <c r="P305" s="1">
        <v>1</v>
      </c>
      <c r="Q305" s="23" t="s">
        <v>5952</v>
      </c>
      <c r="R305" t="s">
        <v>5614</v>
      </c>
      <c r="S305" s="23" t="s">
        <v>5565</v>
      </c>
      <c r="T305" t="s">
        <v>5614</v>
      </c>
      <c r="U305" s="23" t="s">
        <v>4092</v>
      </c>
      <c r="AG305" t="s">
        <v>6327</v>
      </c>
    </row>
    <row r="306" spans="1:33" x14ac:dyDescent="0.2">
      <c r="A306" s="4"/>
      <c r="F306" t="s">
        <v>1944</v>
      </c>
      <c r="H306" t="s">
        <v>1944</v>
      </c>
      <c r="J306" t="s">
        <v>1944</v>
      </c>
      <c r="L306" t="s">
        <v>5614</v>
      </c>
      <c r="M306" t="s">
        <v>3744</v>
      </c>
      <c r="P306" t="s">
        <v>1944</v>
      </c>
      <c r="R306" s="1">
        <v>1</v>
      </c>
      <c r="S306" s="23" t="s">
        <v>8932</v>
      </c>
      <c r="T306" s="1">
        <v>1</v>
      </c>
      <c r="U306" s="23" t="s">
        <v>1310</v>
      </c>
      <c r="AG306" t="s">
        <v>6327</v>
      </c>
    </row>
    <row r="307" spans="1:33" x14ac:dyDescent="0.2">
      <c r="A307" s="4"/>
      <c r="F307" t="s">
        <v>1944</v>
      </c>
      <c r="H307" t="s">
        <v>1944</v>
      </c>
      <c r="J307" t="s">
        <v>1944</v>
      </c>
      <c r="L307" s="1">
        <v>1</v>
      </c>
      <c r="M307" t="s">
        <v>9088</v>
      </c>
      <c r="P307" t="s">
        <v>5614</v>
      </c>
      <c r="Q307" t="s">
        <v>5269</v>
      </c>
      <c r="R307" t="s">
        <v>1944</v>
      </c>
      <c r="S307" s="23" t="s">
        <v>8933</v>
      </c>
      <c r="T307" t="s">
        <v>1944</v>
      </c>
      <c r="AG307" t="s">
        <v>6327</v>
      </c>
    </row>
    <row r="308" spans="1:33" x14ac:dyDescent="0.2">
      <c r="A308" s="4"/>
      <c r="F308" t="s">
        <v>1944</v>
      </c>
      <c r="H308" t="s">
        <v>1944</v>
      </c>
      <c r="J308" t="s">
        <v>1944</v>
      </c>
      <c r="N308" t="s">
        <v>5614</v>
      </c>
      <c r="O308" s="27" t="s">
        <v>5741</v>
      </c>
      <c r="P308" s="1">
        <v>1</v>
      </c>
      <c r="Q308" s="17" t="s">
        <v>8927</v>
      </c>
      <c r="R308" t="s">
        <v>1944</v>
      </c>
      <c r="S308" s="23" t="s">
        <v>1822</v>
      </c>
      <c r="T308" t="s">
        <v>5614</v>
      </c>
      <c r="U308" s="37" t="s">
        <v>4271</v>
      </c>
      <c r="AG308" t="s">
        <v>6327</v>
      </c>
    </row>
    <row r="309" spans="1:33" x14ac:dyDescent="0.2">
      <c r="A309" s="4"/>
      <c r="F309" t="s">
        <v>1944</v>
      </c>
      <c r="H309" t="s">
        <v>1944</v>
      </c>
      <c r="J309" t="s">
        <v>1944</v>
      </c>
      <c r="N309" s="1">
        <v>1</v>
      </c>
      <c r="O309" s="26" t="s">
        <v>5962</v>
      </c>
      <c r="P309" t="s">
        <v>1944</v>
      </c>
      <c r="R309" t="s">
        <v>1944</v>
      </c>
      <c r="T309" s="1">
        <v>1</v>
      </c>
      <c r="U309" s="37" t="s">
        <v>2329</v>
      </c>
      <c r="AG309" t="s">
        <v>6327</v>
      </c>
    </row>
    <row r="310" spans="1:33" x14ac:dyDescent="0.2">
      <c r="A310" s="4"/>
      <c r="F310" t="s">
        <v>1944</v>
      </c>
      <c r="H310" t="s">
        <v>1944</v>
      </c>
      <c r="J310" t="s">
        <v>1944</v>
      </c>
      <c r="N310" t="s">
        <v>1944</v>
      </c>
      <c r="O310" s="26" t="s">
        <v>1136</v>
      </c>
      <c r="P310" t="s">
        <v>5614</v>
      </c>
      <c r="Q310" s="1" t="s">
        <v>522</v>
      </c>
      <c r="R310" t="s">
        <v>5614</v>
      </c>
      <c r="S310" s="23" t="s">
        <v>5546</v>
      </c>
      <c r="U310" s="37"/>
      <c r="AG310" t="s">
        <v>6327</v>
      </c>
    </row>
    <row r="311" spans="1:33" x14ac:dyDescent="0.2">
      <c r="A311" s="4"/>
      <c r="F311" t="s">
        <v>1944</v>
      </c>
      <c r="H311" t="s">
        <v>1944</v>
      </c>
      <c r="J311" t="s">
        <v>1944</v>
      </c>
      <c r="N311" t="s">
        <v>1944</v>
      </c>
      <c r="O311" s="23" t="s">
        <v>1779</v>
      </c>
      <c r="P311" s="1">
        <v>1</v>
      </c>
      <c r="Q311" s="26" t="s">
        <v>8928</v>
      </c>
      <c r="R311" s="1">
        <v>1</v>
      </c>
      <c r="S311" s="23" t="s">
        <v>309</v>
      </c>
      <c r="T311" t="s">
        <v>5614</v>
      </c>
      <c r="U311" s="21" t="s">
        <v>4961</v>
      </c>
      <c r="AG311" t="s">
        <v>6327</v>
      </c>
    </row>
    <row r="312" spans="1:33" x14ac:dyDescent="0.2">
      <c r="A312" s="4"/>
      <c r="F312" t="s">
        <v>1944</v>
      </c>
      <c r="H312" t="s">
        <v>1944</v>
      </c>
      <c r="J312" t="s">
        <v>1944</v>
      </c>
      <c r="N312" t="s">
        <v>1944</v>
      </c>
      <c r="P312" t="s">
        <v>1944</v>
      </c>
      <c r="Q312" s="23" t="s">
        <v>4480</v>
      </c>
      <c r="R312" t="s">
        <v>1944</v>
      </c>
      <c r="S312" s="23" t="s">
        <v>4012</v>
      </c>
      <c r="T312" s="1">
        <v>1</v>
      </c>
      <c r="U312" s="23" t="s">
        <v>1311</v>
      </c>
      <c r="AG312" t="s">
        <v>6327</v>
      </c>
    </row>
    <row r="313" spans="1:33" x14ac:dyDescent="0.2">
      <c r="A313" s="4"/>
      <c r="F313" t="s">
        <v>1944</v>
      </c>
      <c r="H313" t="s">
        <v>1944</v>
      </c>
      <c r="J313" t="s">
        <v>1944</v>
      </c>
      <c r="N313" t="s">
        <v>5614</v>
      </c>
      <c r="O313" s="17" t="s">
        <v>4481</v>
      </c>
      <c r="P313" s="1">
        <v>1</v>
      </c>
      <c r="Q313" s="23" t="s">
        <v>4712</v>
      </c>
      <c r="R313" t="s">
        <v>1944</v>
      </c>
      <c r="T313" t="s">
        <v>1944</v>
      </c>
      <c r="U313" s="26" t="s">
        <v>308</v>
      </c>
      <c r="AG313" t="s">
        <v>6327</v>
      </c>
    </row>
    <row r="314" spans="1:33" x14ac:dyDescent="0.2">
      <c r="A314" s="4"/>
      <c r="F314" t="s">
        <v>1944</v>
      </c>
      <c r="H314" t="s">
        <v>1944</v>
      </c>
      <c r="J314" t="s">
        <v>1944</v>
      </c>
      <c r="N314" s="1">
        <v>1</v>
      </c>
      <c r="O314" t="s">
        <v>1135</v>
      </c>
      <c r="P314" t="s">
        <v>1944</v>
      </c>
      <c r="R314" t="s">
        <v>5614</v>
      </c>
      <c r="S314" s="23" t="s">
        <v>4271</v>
      </c>
      <c r="T314" t="s">
        <v>1944</v>
      </c>
      <c r="AG314" t="s">
        <v>6327</v>
      </c>
    </row>
    <row r="315" spans="1:33" x14ac:dyDescent="0.2">
      <c r="A315" s="4"/>
      <c r="F315" t="s">
        <v>1944</v>
      </c>
      <c r="H315" t="s">
        <v>1944</v>
      </c>
      <c r="J315" t="s">
        <v>1944</v>
      </c>
      <c r="N315" t="s">
        <v>1944</v>
      </c>
      <c r="P315" t="s">
        <v>5614</v>
      </c>
      <c r="Q315" t="s">
        <v>2569</v>
      </c>
      <c r="R315" s="1">
        <v>1</v>
      </c>
      <c r="S315" s="23" t="s">
        <v>8931</v>
      </c>
      <c r="T315" t="s">
        <v>5614</v>
      </c>
      <c r="U315" t="s">
        <v>4271</v>
      </c>
      <c r="AG315" t="s">
        <v>6327</v>
      </c>
    </row>
    <row r="316" spans="1:33" x14ac:dyDescent="0.2">
      <c r="A316" s="4"/>
      <c r="F316" t="s">
        <v>1944</v>
      </c>
      <c r="H316" t="s">
        <v>1944</v>
      </c>
      <c r="J316" t="s">
        <v>1944</v>
      </c>
      <c r="N316" t="s">
        <v>5614</v>
      </c>
      <c r="O316" s="23" t="s">
        <v>4665</v>
      </c>
      <c r="P316" s="1">
        <v>1</v>
      </c>
      <c r="Q316" t="s">
        <v>9091</v>
      </c>
      <c r="R316" t="s">
        <v>1944</v>
      </c>
      <c r="S316" s="23" t="s">
        <v>4360</v>
      </c>
      <c r="T316" s="1">
        <v>1</v>
      </c>
      <c r="U316" s="26" t="s">
        <v>6100</v>
      </c>
      <c r="AG316" t="s">
        <v>6327</v>
      </c>
    </row>
    <row r="317" spans="1:33" x14ac:dyDescent="0.2">
      <c r="A317" s="4"/>
      <c r="F317" t="s">
        <v>1944</v>
      </c>
      <c r="H317" t="s">
        <v>1944</v>
      </c>
      <c r="J317" t="s">
        <v>1944</v>
      </c>
      <c r="N317" s="1">
        <v>1</v>
      </c>
      <c r="O317" s="23" t="s">
        <v>1134</v>
      </c>
      <c r="P317" t="s">
        <v>1944</v>
      </c>
      <c r="T317" t="s">
        <v>1944</v>
      </c>
      <c r="AG317" t="s">
        <v>6327</v>
      </c>
    </row>
    <row r="318" spans="1:33" x14ac:dyDescent="0.2">
      <c r="A318" s="4"/>
      <c r="F318" t="s">
        <v>1944</v>
      </c>
      <c r="H318" t="s">
        <v>1944</v>
      </c>
      <c r="J318" t="s">
        <v>1944</v>
      </c>
      <c r="N318" t="s">
        <v>1944</v>
      </c>
      <c r="O318" s="23" t="s">
        <v>1133</v>
      </c>
      <c r="P318" t="s">
        <v>5614</v>
      </c>
      <c r="Q318" t="s">
        <v>967</v>
      </c>
      <c r="T318" t="s">
        <v>5614</v>
      </c>
      <c r="U318" s="70" t="s">
        <v>6386</v>
      </c>
      <c r="AG318" t="s">
        <v>6327</v>
      </c>
    </row>
    <row r="319" spans="1:33" x14ac:dyDescent="0.2">
      <c r="A319" s="4"/>
      <c r="F319" t="s">
        <v>1944</v>
      </c>
      <c r="H319" t="s">
        <v>1944</v>
      </c>
      <c r="J319" t="s">
        <v>1944</v>
      </c>
      <c r="N319" t="s">
        <v>1944</v>
      </c>
      <c r="O319" s="23" t="s">
        <v>941</v>
      </c>
      <c r="P319" s="1">
        <v>1</v>
      </c>
      <c r="Q319" t="s">
        <v>9092</v>
      </c>
      <c r="T319" s="1">
        <v>1</v>
      </c>
      <c r="U319" t="s">
        <v>1312</v>
      </c>
      <c r="AG319" t="s">
        <v>6327</v>
      </c>
    </row>
    <row r="320" spans="1:33" x14ac:dyDescent="0.2">
      <c r="A320" s="4"/>
      <c r="F320" t="s">
        <v>1944</v>
      </c>
      <c r="H320" t="s">
        <v>1944</v>
      </c>
      <c r="J320" t="s">
        <v>1944</v>
      </c>
      <c r="N320" t="s">
        <v>1944</v>
      </c>
      <c r="P320" t="s">
        <v>1944</v>
      </c>
      <c r="T320" t="s">
        <v>1944</v>
      </c>
      <c r="AG320" t="s">
        <v>6327</v>
      </c>
    </row>
    <row r="321" spans="1:33" x14ac:dyDescent="0.2">
      <c r="A321" s="4"/>
      <c r="F321" t="s">
        <v>1944</v>
      </c>
      <c r="H321" t="s">
        <v>1944</v>
      </c>
      <c r="J321" t="s">
        <v>1944</v>
      </c>
      <c r="L321" t="s">
        <v>5614</v>
      </c>
      <c r="M321" t="s">
        <v>3541</v>
      </c>
      <c r="N321" t="s">
        <v>5614</v>
      </c>
      <c r="O321" s="30" t="s">
        <v>5546</v>
      </c>
      <c r="P321" t="s">
        <v>5614</v>
      </c>
      <c r="Q321" t="s">
        <v>3369</v>
      </c>
      <c r="T321" t="s">
        <v>5614</v>
      </c>
      <c r="U321" s="35" t="s">
        <v>4960</v>
      </c>
      <c r="V321" t="s">
        <v>5614</v>
      </c>
      <c r="W321" s="17" t="s">
        <v>5750</v>
      </c>
      <c r="AG321" t="s">
        <v>6327</v>
      </c>
    </row>
    <row r="322" spans="1:33" x14ac:dyDescent="0.2">
      <c r="A322" s="4"/>
      <c r="F322" t="s">
        <v>1944</v>
      </c>
      <c r="H322" t="s">
        <v>1944</v>
      </c>
      <c r="J322" t="s">
        <v>1944</v>
      </c>
      <c r="L322" s="1">
        <v>1</v>
      </c>
      <c r="M322" t="s">
        <v>1123</v>
      </c>
      <c r="N322" s="1">
        <v>1</v>
      </c>
      <c r="O322" s="30" t="s">
        <v>1132</v>
      </c>
      <c r="P322" s="1">
        <v>1</v>
      </c>
      <c r="Q322" t="s">
        <v>9092</v>
      </c>
      <c r="T322" s="1">
        <v>1</v>
      </c>
      <c r="U322" s="23" t="s">
        <v>8289</v>
      </c>
      <c r="V322" s="1">
        <v>1</v>
      </c>
      <c r="W322" s="222" t="s">
        <v>8909</v>
      </c>
      <c r="AG322" t="s">
        <v>6327</v>
      </c>
    </row>
    <row r="323" spans="1:33" x14ac:dyDescent="0.2">
      <c r="A323" s="4"/>
      <c r="F323" t="s">
        <v>1944</v>
      </c>
      <c r="H323" t="s">
        <v>1944</v>
      </c>
      <c r="J323" t="s">
        <v>1944</v>
      </c>
      <c r="L323" t="s">
        <v>1944</v>
      </c>
      <c r="N323" t="s">
        <v>1944</v>
      </c>
      <c r="O323" s="37" t="s">
        <v>2330</v>
      </c>
      <c r="P323" t="s">
        <v>1944</v>
      </c>
      <c r="T323" t="s">
        <v>1944</v>
      </c>
      <c r="U323" s="23" t="s">
        <v>1313</v>
      </c>
      <c r="V323" t="s">
        <v>1944</v>
      </c>
      <c r="W323" s="242" t="s">
        <v>10081</v>
      </c>
      <c r="AG323" t="s">
        <v>6327</v>
      </c>
    </row>
    <row r="324" spans="1:33" x14ac:dyDescent="0.2">
      <c r="A324" s="4"/>
      <c r="F324" t="s">
        <v>1944</v>
      </c>
      <c r="H324" t="s">
        <v>1944</v>
      </c>
      <c r="J324" t="s">
        <v>1944</v>
      </c>
      <c r="L324" t="s">
        <v>5614</v>
      </c>
      <c r="M324" t="s">
        <v>1865</v>
      </c>
      <c r="N324" t="s">
        <v>1944</v>
      </c>
      <c r="O324" s="37" t="s">
        <v>5216</v>
      </c>
      <c r="P324" t="s">
        <v>5614</v>
      </c>
      <c r="Q324" t="s">
        <v>4013</v>
      </c>
      <c r="T324" t="s">
        <v>1944</v>
      </c>
      <c r="U324" s="23" t="s">
        <v>1864</v>
      </c>
      <c r="V324" t="s">
        <v>1944</v>
      </c>
      <c r="W324" s="218" t="s">
        <v>8849</v>
      </c>
      <c r="AG324" t="s">
        <v>6327</v>
      </c>
    </row>
    <row r="325" spans="1:33" x14ac:dyDescent="0.2">
      <c r="A325" s="4"/>
      <c r="F325" t="s">
        <v>1944</v>
      </c>
      <c r="H325" t="s">
        <v>1944</v>
      </c>
      <c r="J325" t="s">
        <v>1944</v>
      </c>
      <c r="L325" s="1">
        <v>1</v>
      </c>
      <c r="M325" t="s">
        <v>1124</v>
      </c>
      <c r="N325" t="s">
        <v>1944</v>
      </c>
      <c r="P325" s="1">
        <v>1</v>
      </c>
      <c r="Q325" s="26" t="s">
        <v>166</v>
      </c>
      <c r="T325" t="s">
        <v>1944</v>
      </c>
      <c r="V325" t="s">
        <v>1944</v>
      </c>
      <c r="W325" s="221" t="s">
        <v>8863</v>
      </c>
      <c r="AG325" t="s">
        <v>6327</v>
      </c>
    </row>
    <row r="326" spans="1:33" x14ac:dyDescent="0.2">
      <c r="A326" s="4"/>
      <c r="F326" t="s">
        <v>1944</v>
      </c>
      <c r="H326" t="s">
        <v>1944</v>
      </c>
      <c r="J326" t="s">
        <v>1944</v>
      </c>
      <c r="L326" t="s">
        <v>1944</v>
      </c>
      <c r="N326" t="s">
        <v>5614</v>
      </c>
      <c r="O326" t="s">
        <v>5338</v>
      </c>
      <c r="P326" t="s">
        <v>1944</v>
      </c>
      <c r="Q326" s="23" t="s">
        <v>167</v>
      </c>
      <c r="T326" t="s">
        <v>5614</v>
      </c>
      <c r="U326" s="70" t="s">
        <v>4785</v>
      </c>
      <c r="V326" t="s">
        <v>1944</v>
      </c>
      <c r="W326" s="216" t="s">
        <v>8848</v>
      </c>
      <c r="AG326" t="s">
        <v>6327</v>
      </c>
    </row>
    <row r="327" spans="1:33" x14ac:dyDescent="0.2">
      <c r="A327" s="4"/>
      <c r="F327" t="s">
        <v>1944</v>
      </c>
      <c r="H327" t="s">
        <v>1944</v>
      </c>
      <c r="J327" t="s">
        <v>1944</v>
      </c>
      <c r="L327" t="s">
        <v>5614</v>
      </c>
      <c r="M327" s="8" t="s">
        <v>1001</v>
      </c>
      <c r="N327" s="1">
        <v>1</v>
      </c>
      <c r="O327" s="17" t="s">
        <v>9433</v>
      </c>
      <c r="P327" t="s">
        <v>1944</v>
      </c>
      <c r="Q327" s="23" t="s">
        <v>2474</v>
      </c>
      <c r="T327" s="1">
        <v>1</v>
      </c>
      <c r="U327" s="70" t="s">
        <v>9102</v>
      </c>
      <c r="V327" t="s">
        <v>1944</v>
      </c>
      <c r="W327" s="17" t="s">
        <v>7969</v>
      </c>
      <c r="AG327" t="s">
        <v>6327</v>
      </c>
    </row>
    <row r="328" spans="1:33" x14ac:dyDescent="0.2">
      <c r="A328" s="4"/>
      <c r="F328" t="s">
        <v>1944</v>
      </c>
      <c r="H328" t="s">
        <v>1944</v>
      </c>
      <c r="J328" t="s">
        <v>1944</v>
      </c>
      <c r="L328" s="1">
        <v>1</v>
      </c>
      <c r="M328" t="s">
        <v>1125</v>
      </c>
      <c r="O328" s="2"/>
      <c r="P328" t="s">
        <v>5614</v>
      </c>
      <c r="Q328" t="s">
        <v>3051</v>
      </c>
      <c r="T328" t="s">
        <v>1944</v>
      </c>
      <c r="V328" t="s">
        <v>1944</v>
      </c>
      <c r="W328" s="185" t="s">
        <v>7970</v>
      </c>
      <c r="AG328" t="s">
        <v>6327</v>
      </c>
    </row>
    <row r="329" spans="1:33" x14ac:dyDescent="0.2">
      <c r="A329" s="4"/>
      <c r="F329" t="s">
        <v>1944</v>
      </c>
      <c r="H329" t="s">
        <v>1944</v>
      </c>
      <c r="J329" t="s">
        <v>1944</v>
      </c>
      <c r="L329" t="s">
        <v>1944</v>
      </c>
      <c r="M329" t="s">
        <v>1126</v>
      </c>
      <c r="N329" t="s">
        <v>5614</v>
      </c>
      <c r="O329" s="2" t="s">
        <v>5776</v>
      </c>
      <c r="P329" s="1">
        <v>1</v>
      </c>
      <c r="Q329" s="17" t="s">
        <v>168</v>
      </c>
      <c r="T329" t="s">
        <v>5614</v>
      </c>
      <c r="U329" s="70" t="s">
        <v>967</v>
      </c>
      <c r="V329" t="s">
        <v>1944</v>
      </c>
      <c r="AG329" t="s">
        <v>6327</v>
      </c>
    </row>
    <row r="330" spans="1:33" x14ac:dyDescent="0.2">
      <c r="A330" s="4"/>
      <c r="F330" t="s">
        <v>1944</v>
      </c>
      <c r="H330" t="s">
        <v>1944</v>
      </c>
      <c r="J330" t="s">
        <v>1944</v>
      </c>
      <c r="L330" s="1">
        <v>1</v>
      </c>
      <c r="M330" t="s">
        <v>5511</v>
      </c>
      <c r="N330" s="1">
        <v>1</v>
      </c>
      <c r="O330" t="s">
        <v>1129</v>
      </c>
      <c r="T330" s="1">
        <v>1</v>
      </c>
      <c r="U330" s="70" t="s">
        <v>5766</v>
      </c>
      <c r="V330" t="s">
        <v>5614</v>
      </c>
      <c r="W330" t="s">
        <v>6322</v>
      </c>
      <c r="AG330" t="s">
        <v>6327</v>
      </c>
    </row>
    <row r="331" spans="1:33" x14ac:dyDescent="0.2">
      <c r="A331" s="4"/>
      <c r="F331" t="s">
        <v>1944</v>
      </c>
      <c r="H331" t="s">
        <v>1944</v>
      </c>
      <c r="J331" t="s">
        <v>1944</v>
      </c>
      <c r="L331" t="s">
        <v>1944</v>
      </c>
      <c r="N331" t="s">
        <v>1944</v>
      </c>
      <c r="O331" s="14" t="s">
        <v>2686</v>
      </c>
      <c r="P331" t="s">
        <v>5614</v>
      </c>
      <c r="Q331" t="s">
        <v>4115</v>
      </c>
      <c r="T331" t="s">
        <v>1944</v>
      </c>
      <c r="V331" s="1">
        <v>1</v>
      </c>
      <c r="W331" s="38" t="s">
        <v>1519</v>
      </c>
      <c r="AG331" t="s">
        <v>6327</v>
      </c>
    </row>
    <row r="332" spans="1:33" x14ac:dyDescent="0.2">
      <c r="A332" s="4"/>
      <c r="F332" t="s">
        <v>1944</v>
      </c>
      <c r="H332" t="s">
        <v>1944</v>
      </c>
      <c r="J332" t="s">
        <v>1944</v>
      </c>
      <c r="L332" t="s">
        <v>1944</v>
      </c>
      <c r="N332" s="1">
        <v>1</v>
      </c>
      <c r="O332" s="2" t="s">
        <v>1130</v>
      </c>
      <c r="P332" s="1">
        <v>1</v>
      </c>
      <c r="Q332" s="17" t="s">
        <v>169</v>
      </c>
      <c r="T332" t="s">
        <v>5614</v>
      </c>
      <c r="U332" s="26" t="s">
        <v>6644</v>
      </c>
      <c r="V332" t="s">
        <v>1944</v>
      </c>
      <c r="W332" s="38" t="s">
        <v>2795</v>
      </c>
      <c r="AG332" t="s">
        <v>6327</v>
      </c>
    </row>
    <row r="333" spans="1:33" x14ac:dyDescent="0.2">
      <c r="A333" s="4"/>
      <c r="F333" t="s">
        <v>1944</v>
      </c>
      <c r="H333" t="s">
        <v>1944</v>
      </c>
      <c r="J333" t="s">
        <v>1944</v>
      </c>
      <c r="L333" t="s">
        <v>1944</v>
      </c>
      <c r="N333" t="s">
        <v>1944</v>
      </c>
      <c r="O333" t="s">
        <v>1131</v>
      </c>
      <c r="P333" t="s">
        <v>1944</v>
      </c>
      <c r="T333" s="1">
        <v>1</v>
      </c>
      <c r="U333" s="17" t="s">
        <v>8483</v>
      </c>
      <c r="V333" t="s">
        <v>1944</v>
      </c>
      <c r="W333" s="37" t="s">
        <v>8584</v>
      </c>
      <c r="AG333" t="s">
        <v>6327</v>
      </c>
    </row>
    <row r="334" spans="1:33" x14ac:dyDescent="0.2">
      <c r="A334" s="4"/>
      <c r="E334" s="114" t="s">
        <v>506</v>
      </c>
      <c r="F334" t="s">
        <v>1944</v>
      </c>
      <c r="H334" t="s">
        <v>5614</v>
      </c>
      <c r="I334" s="2" t="s">
        <v>725</v>
      </c>
      <c r="J334" t="s">
        <v>5614</v>
      </c>
      <c r="K334" s="8" t="s">
        <v>9659</v>
      </c>
      <c r="L334" t="s">
        <v>1944</v>
      </c>
      <c r="N334" t="s">
        <v>1944</v>
      </c>
      <c r="P334" t="s">
        <v>5614</v>
      </c>
      <c r="Q334" t="s">
        <v>2309</v>
      </c>
      <c r="T334" t="s">
        <v>1944</v>
      </c>
      <c r="U334" s="38" t="s">
        <v>8484</v>
      </c>
      <c r="V334" t="s">
        <v>1944</v>
      </c>
      <c r="AG334" t="s">
        <v>6327</v>
      </c>
    </row>
    <row r="335" spans="1:33" x14ac:dyDescent="0.2">
      <c r="D335" t="s">
        <v>5614</v>
      </c>
      <c r="E335" t="s">
        <v>4271</v>
      </c>
      <c r="F335" t="s">
        <v>5614</v>
      </c>
      <c r="G335" s="38" t="s">
        <v>10134</v>
      </c>
      <c r="H335" s="1">
        <v>1</v>
      </c>
      <c r="I335" s="2" t="s">
        <v>1112</v>
      </c>
      <c r="J335" s="1">
        <v>1</v>
      </c>
      <c r="K335" t="s">
        <v>1111</v>
      </c>
      <c r="L335" t="s">
        <v>5614</v>
      </c>
      <c r="M335" t="s">
        <v>3458</v>
      </c>
      <c r="N335" t="s">
        <v>1944</v>
      </c>
      <c r="P335" s="1">
        <v>1</v>
      </c>
      <c r="Q335" s="17" t="s">
        <v>170</v>
      </c>
      <c r="T335" s="1">
        <v>1</v>
      </c>
      <c r="U335" s="37" t="s">
        <v>3022</v>
      </c>
      <c r="V335" t="s">
        <v>5614</v>
      </c>
      <c r="W335" s="17" t="s">
        <v>8910</v>
      </c>
      <c r="X335" t="s">
        <v>5614</v>
      </c>
      <c r="Y335" s="219" t="s">
        <v>8911</v>
      </c>
      <c r="AG335" t="s">
        <v>6327</v>
      </c>
    </row>
    <row r="336" spans="1:33" x14ac:dyDescent="0.2">
      <c r="D336" s="1">
        <v>1</v>
      </c>
      <c r="E336" t="s">
        <v>9089</v>
      </c>
      <c r="F336" s="1">
        <v>1</v>
      </c>
      <c r="G336" s="188" t="s">
        <v>8288</v>
      </c>
      <c r="H336" t="s">
        <v>1944</v>
      </c>
      <c r="I336" s="2" t="s">
        <v>1113</v>
      </c>
      <c r="J336" t="s">
        <v>1944</v>
      </c>
      <c r="K336" s="2" t="s">
        <v>1115</v>
      </c>
      <c r="L336" s="1">
        <v>1</v>
      </c>
      <c r="M336" t="s">
        <v>1127</v>
      </c>
      <c r="N336" t="s">
        <v>1944</v>
      </c>
      <c r="P336" t="s">
        <v>1944</v>
      </c>
      <c r="T336" t="s">
        <v>1944</v>
      </c>
      <c r="V336" s="1">
        <v>1</v>
      </c>
      <c r="W336" s="38" t="s">
        <v>3654</v>
      </c>
      <c r="X336" t="s">
        <v>1944</v>
      </c>
      <c r="Y336" s="214" t="s">
        <v>6339</v>
      </c>
      <c r="AG336" t="s">
        <v>6327</v>
      </c>
    </row>
    <row r="337" spans="1:33" x14ac:dyDescent="0.2">
      <c r="D337" t="s">
        <v>1944</v>
      </c>
      <c r="F337" t="s">
        <v>1944</v>
      </c>
      <c r="G337" s="38" t="s">
        <v>1114</v>
      </c>
      <c r="H337" t="s">
        <v>1944</v>
      </c>
      <c r="I337" t="s">
        <v>5407</v>
      </c>
      <c r="J337" s="1">
        <v>1</v>
      </c>
      <c r="K337" t="s">
        <v>2609</v>
      </c>
      <c r="L337" t="s">
        <v>1944</v>
      </c>
      <c r="N337" t="s">
        <v>1944</v>
      </c>
      <c r="P337" t="s">
        <v>5614</v>
      </c>
      <c r="Q337" t="s">
        <v>2391</v>
      </c>
      <c r="T337" t="s">
        <v>5614</v>
      </c>
      <c r="U337" s="35" t="s">
        <v>4962</v>
      </c>
      <c r="V337" t="s">
        <v>1944</v>
      </c>
      <c r="W337" s="17" t="s">
        <v>8585</v>
      </c>
      <c r="Y337" s="114"/>
      <c r="AG337" t="s">
        <v>6327</v>
      </c>
    </row>
    <row r="338" spans="1:33" x14ac:dyDescent="0.2">
      <c r="C338" s="114" t="s">
        <v>506</v>
      </c>
      <c r="D338" t="s">
        <v>5614</v>
      </c>
      <c r="E338" t="s">
        <v>611</v>
      </c>
      <c r="F338" t="s">
        <v>1944</v>
      </c>
      <c r="G338" s="39" t="s">
        <v>1018</v>
      </c>
      <c r="H338" s="1">
        <v>1</v>
      </c>
      <c r="I338" s="1" t="s">
        <v>4348</v>
      </c>
      <c r="J338" t="s">
        <v>1944</v>
      </c>
      <c r="K338" s="2" t="s">
        <v>1116</v>
      </c>
      <c r="L338" t="s">
        <v>5614</v>
      </c>
      <c r="M338" s="2" t="s">
        <v>1019</v>
      </c>
      <c r="N338" t="s">
        <v>1944</v>
      </c>
      <c r="P338" s="1">
        <v>1</v>
      </c>
      <c r="Q338" s="26" t="s">
        <v>171</v>
      </c>
      <c r="T338" s="1">
        <v>1</v>
      </c>
      <c r="U338" s="23" t="s">
        <v>6133</v>
      </c>
      <c r="AG338" t="s">
        <v>6327</v>
      </c>
    </row>
    <row r="339" spans="1:33" x14ac:dyDescent="0.2">
      <c r="B339" t="s">
        <v>5614</v>
      </c>
      <c r="C339" t="s">
        <v>3715</v>
      </c>
      <c r="D339" s="1">
        <v>1</v>
      </c>
      <c r="E339" t="s">
        <v>9090</v>
      </c>
      <c r="F339" s="1">
        <v>1</v>
      </c>
      <c r="G339" s="39" t="s">
        <v>4347</v>
      </c>
      <c r="H339" t="s">
        <v>1944</v>
      </c>
      <c r="J339" s="1">
        <v>1</v>
      </c>
      <c r="K339" s="1" t="s">
        <v>2609</v>
      </c>
      <c r="L339" s="1">
        <v>1</v>
      </c>
      <c r="M339" s="2" t="s">
        <v>1121</v>
      </c>
      <c r="N339" t="s">
        <v>1944</v>
      </c>
      <c r="P339" t="s">
        <v>1944</v>
      </c>
      <c r="Q339" s="23" t="s">
        <v>172</v>
      </c>
      <c r="T339" t="s">
        <v>1944</v>
      </c>
      <c r="U339" s="37" t="s">
        <v>2179</v>
      </c>
      <c r="V339" t="s">
        <v>5614</v>
      </c>
      <c r="W339" s="38" t="s">
        <v>8587</v>
      </c>
      <c r="X339" t="s">
        <v>5614</v>
      </c>
      <c r="Y339" s="38" t="s">
        <v>2137</v>
      </c>
      <c r="AG339" t="s">
        <v>6327</v>
      </c>
    </row>
    <row r="340" spans="1:33" x14ac:dyDescent="0.2">
      <c r="B340" s="1">
        <v>1</v>
      </c>
      <c r="C340" t="s">
        <v>4552</v>
      </c>
      <c r="D340" t="s">
        <v>1944</v>
      </c>
      <c r="F340" t="s">
        <v>1944</v>
      </c>
      <c r="G340" s="39"/>
      <c r="H340" t="s">
        <v>1944</v>
      </c>
      <c r="J340" t="s">
        <v>1944</v>
      </c>
      <c r="K340" s="2" t="s">
        <v>1117</v>
      </c>
      <c r="L340" t="s">
        <v>1944</v>
      </c>
      <c r="M340" t="s">
        <v>1122</v>
      </c>
      <c r="N340" t="s">
        <v>1944</v>
      </c>
      <c r="P340" t="s">
        <v>1944</v>
      </c>
      <c r="Q340" s="23" t="s">
        <v>4712</v>
      </c>
      <c r="T340" s="1">
        <v>1</v>
      </c>
      <c r="U340" s="37" t="s">
        <v>2794</v>
      </c>
      <c r="V340" s="1">
        <v>1</v>
      </c>
      <c r="W340" s="38" t="s">
        <v>6336</v>
      </c>
      <c r="X340" s="1">
        <v>1</v>
      </c>
      <c r="Y340" s="38" t="s">
        <v>3410</v>
      </c>
      <c r="AG340" t="s">
        <v>6327</v>
      </c>
    </row>
    <row r="341" spans="1:33" x14ac:dyDescent="0.2">
      <c r="B341" t="s">
        <v>1944</v>
      </c>
      <c r="C341" s="2" t="s">
        <v>7790</v>
      </c>
      <c r="D341" t="s">
        <v>1944</v>
      </c>
      <c r="F341" t="s">
        <v>1944</v>
      </c>
      <c r="H341" t="s">
        <v>1944</v>
      </c>
      <c r="J341" t="s">
        <v>1944</v>
      </c>
      <c r="K341" s="2" t="s">
        <v>1118</v>
      </c>
      <c r="L341" t="s">
        <v>1944</v>
      </c>
      <c r="M341" t="s">
        <v>4765</v>
      </c>
      <c r="N341" t="s">
        <v>5614</v>
      </c>
      <c r="O341" s="2" t="s">
        <v>5777</v>
      </c>
      <c r="P341" t="s">
        <v>1944</v>
      </c>
      <c r="T341" t="s">
        <v>1944</v>
      </c>
      <c r="V341" t="s">
        <v>1944</v>
      </c>
      <c r="W341" s="17" t="s">
        <v>104</v>
      </c>
      <c r="X341" t="s">
        <v>1944</v>
      </c>
      <c r="Y341" s="118" t="s">
        <v>5275</v>
      </c>
      <c r="AG341" t="s">
        <v>6327</v>
      </c>
    </row>
    <row r="342" spans="1:33" x14ac:dyDescent="0.2">
      <c r="B342" t="s">
        <v>1944</v>
      </c>
      <c r="C342" t="s">
        <v>2181</v>
      </c>
      <c r="D342" t="s">
        <v>1944</v>
      </c>
      <c r="F342" t="s">
        <v>5614</v>
      </c>
      <c r="G342" t="s">
        <v>5220</v>
      </c>
      <c r="H342" t="s">
        <v>1944</v>
      </c>
      <c r="J342" s="1">
        <v>1</v>
      </c>
      <c r="K342" s="1" t="s">
        <v>4018</v>
      </c>
      <c r="L342" t="s">
        <v>1944</v>
      </c>
      <c r="N342" t="s">
        <v>1944</v>
      </c>
      <c r="O342" s="13" t="s">
        <v>2509</v>
      </c>
      <c r="P342" t="s">
        <v>5614</v>
      </c>
      <c r="Q342" t="s">
        <v>4812</v>
      </c>
      <c r="T342" t="s">
        <v>1944</v>
      </c>
      <c r="V342" t="s">
        <v>1944</v>
      </c>
      <c r="W342" s="206" t="s">
        <v>9010</v>
      </c>
      <c r="X342" t="s">
        <v>1944</v>
      </c>
      <c r="Y342" s="37"/>
      <c r="AG342" t="s">
        <v>6327</v>
      </c>
    </row>
    <row r="343" spans="1:33" x14ac:dyDescent="0.2">
      <c r="B343" t="s">
        <v>1944</v>
      </c>
      <c r="C343" t="s">
        <v>9510</v>
      </c>
      <c r="D343" t="s">
        <v>1944</v>
      </c>
      <c r="F343" s="1">
        <v>1</v>
      </c>
      <c r="G343" s="2" t="s">
        <v>2180</v>
      </c>
      <c r="H343" t="s">
        <v>5614</v>
      </c>
      <c r="I343" s="37" t="s">
        <v>3149</v>
      </c>
      <c r="J343" t="s">
        <v>1944</v>
      </c>
      <c r="K343" s="17" t="s">
        <v>189</v>
      </c>
      <c r="L343" t="s">
        <v>1944</v>
      </c>
      <c r="N343" s="1">
        <v>1</v>
      </c>
      <c r="O343" s="8" t="s">
        <v>190</v>
      </c>
      <c r="P343" s="1">
        <v>1</v>
      </c>
      <c r="Q343" s="38" t="s">
        <v>173</v>
      </c>
      <c r="T343" t="s">
        <v>5614</v>
      </c>
      <c r="U343" s="70" t="s">
        <v>4167</v>
      </c>
      <c r="V343" t="s">
        <v>1944</v>
      </c>
      <c r="W343" s="242" t="s">
        <v>10028</v>
      </c>
      <c r="AG343" t="s">
        <v>6327</v>
      </c>
    </row>
    <row r="344" spans="1:33" x14ac:dyDescent="0.2">
      <c r="B344" s="1">
        <v>1</v>
      </c>
      <c r="C344" t="s">
        <v>3891</v>
      </c>
      <c r="D344" t="s">
        <v>1944</v>
      </c>
      <c r="F344" t="s">
        <v>1944</v>
      </c>
      <c r="H344" s="1">
        <v>1</v>
      </c>
      <c r="I344" t="s">
        <v>1119</v>
      </c>
      <c r="L344" t="s">
        <v>5614</v>
      </c>
      <c r="M344" t="s">
        <v>6050</v>
      </c>
      <c r="N344" t="s">
        <v>1944</v>
      </c>
      <c r="O344" t="s">
        <v>3895</v>
      </c>
      <c r="P344" t="s">
        <v>1944</v>
      </c>
      <c r="R344" t="s">
        <v>5614</v>
      </c>
      <c r="S344" s="227" t="s">
        <v>9672</v>
      </c>
      <c r="T344" s="1">
        <v>1</v>
      </c>
      <c r="U344" s="70" t="s">
        <v>5767</v>
      </c>
      <c r="V344" t="s">
        <v>1944</v>
      </c>
      <c r="W344" s="121" t="s">
        <v>6755</v>
      </c>
      <c r="X344" t="s">
        <v>5614</v>
      </c>
      <c r="Y344" s="37" t="s">
        <v>3583</v>
      </c>
      <c r="AG344" t="s">
        <v>6327</v>
      </c>
    </row>
    <row r="345" spans="1:33" x14ac:dyDescent="0.2">
      <c r="D345" t="s">
        <v>1944</v>
      </c>
      <c r="E345" s="242"/>
      <c r="F345" t="s">
        <v>5614</v>
      </c>
      <c r="G345" s="23" t="s">
        <v>5220</v>
      </c>
      <c r="H345" t="s">
        <v>1944</v>
      </c>
      <c r="L345" s="1">
        <v>1</v>
      </c>
      <c r="M345" t="s">
        <v>1120</v>
      </c>
      <c r="N345" s="1">
        <v>1</v>
      </c>
      <c r="O345" t="s">
        <v>1137</v>
      </c>
      <c r="P345" t="s">
        <v>5614</v>
      </c>
      <c r="Q345" t="s">
        <v>1823</v>
      </c>
      <c r="R345" s="1">
        <v>1</v>
      </c>
      <c r="S345" s="17" t="s">
        <v>8930</v>
      </c>
      <c r="T345" t="s">
        <v>1944</v>
      </c>
      <c r="V345" t="s">
        <v>1944</v>
      </c>
      <c r="W345" s="130" t="s">
        <v>5846</v>
      </c>
      <c r="X345" s="1">
        <v>1</v>
      </c>
      <c r="Y345" s="37" t="s">
        <v>4068</v>
      </c>
      <c r="AG345" t="s">
        <v>6327</v>
      </c>
    </row>
    <row r="346" spans="1:33" x14ac:dyDescent="0.2">
      <c r="D346" t="s">
        <v>1944</v>
      </c>
      <c r="E346" s="242"/>
      <c r="F346" s="1">
        <v>1</v>
      </c>
      <c r="G346" s="26" t="s">
        <v>2367</v>
      </c>
      <c r="H346" t="s">
        <v>1944</v>
      </c>
      <c r="L346" t="s">
        <v>1944</v>
      </c>
      <c r="N346" t="s">
        <v>1944</v>
      </c>
      <c r="O346" s="2" t="s">
        <v>3581</v>
      </c>
      <c r="P346" s="1">
        <v>1</v>
      </c>
      <c r="Q346" s="17" t="s">
        <v>174</v>
      </c>
      <c r="R346" t="s">
        <v>1944</v>
      </c>
      <c r="S346" s="26" t="s">
        <v>8929</v>
      </c>
      <c r="T346" t="s">
        <v>5614</v>
      </c>
      <c r="U346" s="17" t="s">
        <v>2510</v>
      </c>
      <c r="V346" t="s">
        <v>1944</v>
      </c>
      <c r="W346" s="208" t="s">
        <v>8828</v>
      </c>
      <c r="X346" t="s">
        <v>1944</v>
      </c>
      <c r="Y346" s="37"/>
      <c r="AG346" t="s">
        <v>6327</v>
      </c>
    </row>
    <row r="347" spans="1:33" x14ac:dyDescent="0.2">
      <c r="D347" s="20" t="s">
        <v>5880</v>
      </c>
      <c r="E347" s="20" t="s">
        <v>7639</v>
      </c>
      <c r="F347" s="18"/>
      <c r="G347" s="18"/>
      <c r="H347" t="s">
        <v>1944</v>
      </c>
      <c r="L347" t="s">
        <v>5614</v>
      </c>
      <c r="M347" s="2" t="s">
        <v>2455</v>
      </c>
      <c r="N347" t="s">
        <v>1944</v>
      </c>
      <c r="O347" s="1" t="s">
        <v>5742</v>
      </c>
      <c r="P347" t="s">
        <v>1944</v>
      </c>
      <c r="R347" t="s">
        <v>1944</v>
      </c>
      <c r="S347" s="23" t="s">
        <v>2796</v>
      </c>
      <c r="T347" s="1">
        <v>1</v>
      </c>
      <c r="U347" s="17" t="s">
        <v>311</v>
      </c>
      <c r="V347" s="1">
        <v>1</v>
      </c>
      <c r="W347" s="38" t="s">
        <v>5743</v>
      </c>
      <c r="X347" t="s">
        <v>5614</v>
      </c>
      <c r="Y347" s="227" t="s">
        <v>9575</v>
      </c>
      <c r="AG347" t="s">
        <v>6327</v>
      </c>
    </row>
    <row r="348" spans="1:33" x14ac:dyDescent="0.2">
      <c r="D348" s="19" t="s">
        <v>5614</v>
      </c>
      <c r="E348" s="219" t="s">
        <v>10135</v>
      </c>
      <c r="F348" t="s">
        <v>5614</v>
      </c>
      <c r="G348" s="219" t="s">
        <v>10136</v>
      </c>
      <c r="H348" t="s">
        <v>1944</v>
      </c>
      <c r="L348" s="1">
        <v>1</v>
      </c>
      <c r="M348" t="s">
        <v>1128</v>
      </c>
      <c r="N348" s="1">
        <v>1</v>
      </c>
      <c r="O348" s="2" t="s">
        <v>1138</v>
      </c>
      <c r="P348" t="s">
        <v>5614</v>
      </c>
      <c r="Q348" t="s">
        <v>3214</v>
      </c>
      <c r="R348" t="s">
        <v>1944</v>
      </c>
      <c r="T348" t="s">
        <v>1944</v>
      </c>
      <c r="U348" s="4" t="s">
        <v>1824</v>
      </c>
      <c r="V348" t="s">
        <v>1944</v>
      </c>
      <c r="W348" s="37"/>
      <c r="X348" s="1">
        <v>1</v>
      </c>
      <c r="Y348" s="38" t="s">
        <v>4069</v>
      </c>
      <c r="AG348" t="s">
        <v>6327</v>
      </c>
    </row>
    <row r="349" spans="1:33" x14ac:dyDescent="0.2">
      <c r="D349" s="19" t="s">
        <v>1944</v>
      </c>
      <c r="E349" s="214" t="s">
        <v>10137</v>
      </c>
      <c r="F349" t="s">
        <v>1944</v>
      </c>
      <c r="G349" s="214" t="s">
        <v>10138</v>
      </c>
      <c r="H349" t="s">
        <v>1944</v>
      </c>
      <c r="L349" t="s">
        <v>1944</v>
      </c>
      <c r="M349" s="14" t="s">
        <v>2686</v>
      </c>
      <c r="P349" s="1">
        <v>1</v>
      </c>
      <c r="Q349" s="17" t="s">
        <v>175</v>
      </c>
      <c r="R349" t="s">
        <v>5614</v>
      </c>
      <c r="S349" s="38" t="s">
        <v>6859</v>
      </c>
      <c r="T349" t="s">
        <v>1944</v>
      </c>
      <c r="U349" s="2" t="s">
        <v>310</v>
      </c>
      <c r="V349" t="s">
        <v>5614</v>
      </c>
      <c r="W349" s="38" t="s">
        <v>6832</v>
      </c>
      <c r="X349" t="s">
        <v>1944</v>
      </c>
      <c r="Y349" s="121" t="s">
        <v>5192</v>
      </c>
      <c r="AG349" t="s">
        <v>6327</v>
      </c>
    </row>
    <row r="350" spans="1:33" x14ac:dyDescent="0.2">
      <c r="D350" s="19" t="s">
        <v>1944</v>
      </c>
      <c r="E350" s="242" t="s">
        <v>10148</v>
      </c>
      <c r="H350" t="s">
        <v>1944</v>
      </c>
      <c r="L350" t="s">
        <v>1944</v>
      </c>
      <c r="M350" s="2" t="s">
        <v>2608</v>
      </c>
      <c r="P350" t="s">
        <v>1944</v>
      </c>
      <c r="R350" t="s">
        <v>1944</v>
      </c>
      <c r="S350" s="14" t="s">
        <v>2273</v>
      </c>
      <c r="T350" t="s">
        <v>1944</v>
      </c>
      <c r="U350" s="35" t="s">
        <v>1007</v>
      </c>
      <c r="V350" s="1">
        <v>1</v>
      </c>
      <c r="W350" s="8" t="s">
        <v>1322</v>
      </c>
      <c r="X350" t="s">
        <v>1944</v>
      </c>
      <c r="Y350" s="38" t="s">
        <v>8586</v>
      </c>
      <c r="AG350" t="s">
        <v>6327</v>
      </c>
    </row>
    <row r="351" spans="1:33" x14ac:dyDescent="0.2">
      <c r="A351" s="242"/>
      <c r="D351" s="19" t="s">
        <v>1944</v>
      </c>
      <c r="E351" s="242" t="s">
        <v>10149</v>
      </c>
      <c r="F351" s="18"/>
      <c r="G351" s="18"/>
      <c r="H351" t="s">
        <v>1944</v>
      </c>
      <c r="L351" s="1">
        <v>1</v>
      </c>
      <c r="M351" s="1" t="s">
        <v>2325</v>
      </c>
      <c r="P351" t="s">
        <v>5614</v>
      </c>
      <c r="Q351" t="s">
        <v>3458</v>
      </c>
      <c r="R351" s="1">
        <v>1</v>
      </c>
      <c r="S351" s="21" t="s">
        <v>2271</v>
      </c>
      <c r="T351" t="s">
        <v>1944</v>
      </c>
      <c r="V351" t="s">
        <v>1944</v>
      </c>
      <c r="W351" s="66" t="s">
        <v>2914</v>
      </c>
      <c r="AG351" t="s">
        <v>6327</v>
      </c>
    </row>
    <row r="352" spans="1:33" x14ac:dyDescent="0.2">
      <c r="D352" s="19" t="s">
        <v>1944</v>
      </c>
      <c r="E352" s="18"/>
      <c r="H352" t="s">
        <v>1944</v>
      </c>
      <c r="P352" s="1">
        <v>1</v>
      </c>
      <c r="Q352" s="17" t="s">
        <v>176</v>
      </c>
      <c r="R352" t="s">
        <v>1944</v>
      </c>
      <c r="S352" s="2" t="s">
        <v>6858</v>
      </c>
      <c r="T352" t="s">
        <v>5614</v>
      </c>
      <c r="U352" s="35" t="s">
        <v>1443</v>
      </c>
      <c r="V352" t="s">
        <v>1944</v>
      </c>
      <c r="W352" s="111" t="s">
        <v>8594</v>
      </c>
      <c r="AG352" t="s">
        <v>6327</v>
      </c>
    </row>
    <row r="353" spans="1:33" x14ac:dyDescent="0.2">
      <c r="D353" t="s">
        <v>1944</v>
      </c>
      <c r="H353" t="s">
        <v>1944</v>
      </c>
      <c r="M353" s="2"/>
      <c r="P353" t="s">
        <v>1944</v>
      </c>
      <c r="R353" s="1">
        <v>1</v>
      </c>
      <c r="S353" s="21" t="s">
        <v>2272</v>
      </c>
      <c r="T353" s="1">
        <v>1</v>
      </c>
      <c r="U353" s="8" t="s">
        <v>7169</v>
      </c>
      <c r="V353" t="s">
        <v>1944</v>
      </c>
      <c r="W353" s="37" t="s">
        <v>2499</v>
      </c>
      <c r="AG353" t="s">
        <v>6327</v>
      </c>
    </row>
    <row r="354" spans="1:33" x14ac:dyDescent="0.2">
      <c r="D354" t="s">
        <v>5614</v>
      </c>
      <c r="E354" s="2" t="s">
        <v>3951</v>
      </c>
      <c r="H354" t="s">
        <v>1944</v>
      </c>
      <c r="M354" s="2"/>
      <c r="P354" t="s">
        <v>5614</v>
      </c>
      <c r="Q354" t="s">
        <v>967</v>
      </c>
      <c r="R354" t="s">
        <v>1944</v>
      </c>
      <c r="T354" t="s">
        <v>1944</v>
      </c>
      <c r="U354" s="23" t="s">
        <v>2260</v>
      </c>
      <c r="V354" t="s">
        <v>1944</v>
      </c>
      <c r="W354" s="37" t="s">
        <v>1321</v>
      </c>
      <c r="AG354" t="s">
        <v>6327</v>
      </c>
    </row>
    <row r="355" spans="1:33" x14ac:dyDescent="0.2">
      <c r="D355" s="1">
        <v>1</v>
      </c>
      <c r="E355" s="17" t="s">
        <v>7174</v>
      </c>
      <c r="H355" t="s">
        <v>1944</v>
      </c>
      <c r="M355" s="2"/>
      <c r="P355" s="1">
        <v>1</v>
      </c>
      <c r="Q355" s="17" t="s">
        <v>177</v>
      </c>
      <c r="R355" t="s">
        <v>1944</v>
      </c>
      <c r="U355" s="23"/>
      <c r="V355" s="1">
        <v>1</v>
      </c>
      <c r="W355" s="38" t="s">
        <v>2503</v>
      </c>
      <c r="AG355" t="s">
        <v>6327</v>
      </c>
    </row>
    <row r="356" spans="1:33" x14ac:dyDescent="0.2">
      <c r="E356" s="114" t="s">
        <v>506</v>
      </c>
      <c r="H356" t="s">
        <v>1944</v>
      </c>
      <c r="M356" s="2"/>
      <c r="P356" t="s">
        <v>1944</v>
      </c>
      <c r="Q356" s="44" t="s">
        <v>5078</v>
      </c>
      <c r="R356" t="s">
        <v>1944</v>
      </c>
      <c r="V356" t="s">
        <v>1944</v>
      </c>
      <c r="AG356" t="s">
        <v>6327</v>
      </c>
    </row>
    <row r="357" spans="1:33" x14ac:dyDescent="0.2">
      <c r="D357" t="s">
        <v>5614</v>
      </c>
      <c r="E357" s="70" t="s">
        <v>4543</v>
      </c>
      <c r="H357" t="s">
        <v>1944</v>
      </c>
      <c r="M357" s="2"/>
      <c r="P357" t="s">
        <v>1944</v>
      </c>
      <c r="Q357" s="39" t="s">
        <v>178</v>
      </c>
      <c r="R357" t="s">
        <v>1944</v>
      </c>
      <c r="V357" t="s">
        <v>5614</v>
      </c>
      <c r="W357" s="38" t="s">
        <v>1320</v>
      </c>
      <c r="AG357" t="s">
        <v>6327</v>
      </c>
    </row>
    <row r="358" spans="1:33" x14ac:dyDescent="0.2">
      <c r="A358" s="76"/>
      <c r="D358" s="1">
        <v>1</v>
      </c>
      <c r="E358" s="70" t="s">
        <v>3571</v>
      </c>
      <c r="H358" t="s">
        <v>1944</v>
      </c>
      <c r="M358" s="2"/>
      <c r="P358" s="1">
        <v>1</v>
      </c>
      <c r="Q358" s="38" t="s">
        <v>179</v>
      </c>
      <c r="R358" t="s">
        <v>1944</v>
      </c>
      <c r="V358" s="1">
        <v>1</v>
      </c>
      <c r="W358" s="38" t="s">
        <v>1319</v>
      </c>
      <c r="AG358" t="s">
        <v>6327</v>
      </c>
    </row>
    <row r="359" spans="1:33" x14ac:dyDescent="0.2">
      <c r="A359" s="39"/>
      <c r="D359" t="s">
        <v>1944</v>
      </c>
      <c r="E359" s="70" t="s">
        <v>3572</v>
      </c>
      <c r="H359" t="s">
        <v>1944</v>
      </c>
      <c r="M359" s="2"/>
      <c r="P359" t="s">
        <v>1944</v>
      </c>
      <c r="R359" t="s">
        <v>5614</v>
      </c>
      <c r="S359" t="s">
        <v>2093</v>
      </c>
      <c r="T359" t="s">
        <v>5614</v>
      </c>
      <c r="U359" s="21" t="s">
        <v>4970</v>
      </c>
      <c r="V359" t="s">
        <v>1944</v>
      </c>
      <c r="W359" s="37"/>
      <c r="AG359" t="s">
        <v>6327</v>
      </c>
    </row>
    <row r="360" spans="1:33" x14ac:dyDescent="0.2">
      <c r="A360" s="27"/>
      <c r="H360" t="s">
        <v>1944</v>
      </c>
      <c r="M360" s="2"/>
      <c r="P360" t="s">
        <v>5614</v>
      </c>
      <c r="Q360" t="s">
        <v>2732</v>
      </c>
      <c r="R360" s="1">
        <v>1</v>
      </c>
      <c r="S360" s="17" t="s">
        <v>7168</v>
      </c>
      <c r="T360" s="1">
        <v>1</v>
      </c>
      <c r="U360" s="17" t="s">
        <v>1390</v>
      </c>
      <c r="V360" t="s">
        <v>5614</v>
      </c>
      <c r="W360" s="38" t="s">
        <v>3440</v>
      </c>
      <c r="AG360" t="s">
        <v>6327</v>
      </c>
    </row>
    <row r="361" spans="1:33" x14ac:dyDescent="0.2">
      <c r="D361" t="s">
        <v>5614</v>
      </c>
      <c r="E361" s="70" t="s">
        <v>4112</v>
      </c>
      <c r="H361" t="s">
        <v>1944</v>
      </c>
      <c r="M361" s="2"/>
      <c r="P361" t="s">
        <v>1944</v>
      </c>
      <c r="Q361" s="14" t="s">
        <v>2273</v>
      </c>
      <c r="R361" t="s">
        <v>1944</v>
      </c>
      <c r="T361" t="s">
        <v>1944</v>
      </c>
      <c r="U361" t="s">
        <v>2874</v>
      </c>
      <c r="V361" s="1">
        <v>1</v>
      </c>
      <c r="W361" s="38" t="s">
        <v>1318</v>
      </c>
      <c r="AG361" t="s">
        <v>6327</v>
      </c>
    </row>
    <row r="362" spans="1:33" x14ac:dyDescent="0.2">
      <c r="D362" s="1">
        <v>1</v>
      </c>
      <c r="E362" s="70" t="s">
        <v>3571</v>
      </c>
      <c r="H362" t="s">
        <v>1944</v>
      </c>
      <c r="M362" s="2"/>
      <c r="P362" s="1">
        <v>1</v>
      </c>
      <c r="Q362" s="8" t="s">
        <v>180</v>
      </c>
      <c r="R362" t="s">
        <v>5614</v>
      </c>
      <c r="S362" s="37" t="s">
        <v>4271</v>
      </c>
      <c r="T362" t="s">
        <v>1944</v>
      </c>
      <c r="U362" s="118" t="s">
        <v>5731</v>
      </c>
      <c r="AG362" t="s">
        <v>6327</v>
      </c>
    </row>
    <row r="363" spans="1:33" x14ac:dyDescent="0.2">
      <c r="D363" t="s">
        <v>1944</v>
      </c>
      <c r="E363" s="70" t="s">
        <v>3573</v>
      </c>
      <c r="H363" t="s">
        <v>1944</v>
      </c>
      <c r="M363" s="2"/>
      <c r="P363" t="s">
        <v>1944</v>
      </c>
      <c r="Q363" s="8" t="s">
        <v>181</v>
      </c>
      <c r="R363" s="1">
        <v>1</v>
      </c>
      <c r="S363" s="37" t="s">
        <v>7615</v>
      </c>
      <c r="T363" s="1">
        <v>1</v>
      </c>
      <c r="U363" s="38" t="s">
        <v>6067</v>
      </c>
      <c r="V363" t="s">
        <v>5614</v>
      </c>
      <c r="W363" s="76" t="s">
        <v>4282</v>
      </c>
      <c r="AG363" t="s">
        <v>6327</v>
      </c>
    </row>
    <row r="364" spans="1:33" x14ac:dyDescent="0.2">
      <c r="H364" t="s">
        <v>1944</v>
      </c>
      <c r="M364" s="2"/>
      <c r="P364" s="1">
        <v>1</v>
      </c>
      <c r="Q364" s="8" t="s">
        <v>8813</v>
      </c>
      <c r="R364" t="s">
        <v>1944</v>
      </c>
      <c r="S364" s="40" t="s">
        <v>3540</v>
      </c>
      <c r="T364" t="s">
        <v>1944</v>
      </c>
      <c r="U364" s="38" t="s">
        <v>1389</v>
      </c>
      <c r="V364" s="1">
        <v>1</v>
      </c>
      <c r="W364" t="s">
        <v>1317</v>
      </c>
      <c r="AG364" t="s">
        <v>6327</v>
      </c>
    </row>
    <row r="365" spans="1:33" x14ac:dyDescent="0.2">
      <c r="H365" t="s">
        <v>1944</v>
      </c>
      <c r="M365" s="2"/>
      <c r="P365" t="s">
        <v>1944</v>
      </c>
      <c r="Q365" s="13"/>
      <c r="R365" t="s">
        <v>1944</v>
      </c>
      <c r="S365" s="37" t="s">
        <v>5629</v>
      </c>
      <c r="T365" t="s">
        <v>1944</v>
      </c>
      <c r="U365" s="35" t="s">
        <v>1007</v>
      </c>
      <c r="V365" t="s">
        <v>1944</v>
      </c>
      <c r="W365" t="s">
        <v>313</v>
      </c>
      <c r="AG365" t="s">
        <v>6327</v>
      </c>
    </row>
    <row r="366" spans="1:33" x14ac:dyDescent="0.2">
      <c r="H366" t="s">
        <v>1944</v>
      </c>
      <c r="M366" s="2"/>
      <c r="P366" t="s">
        <v>5614</v>
      </c>
      <c r="Q366" t="s">
        <v>5269</v>
      </c>
      <c r="T366" t="s">
        <v>1944</v>
      </c>
      <c r="U366" s="37" t="s">
        <v>6631</v>
      </c>
      <c r="V366" t="s">
        <v>1944</v>
      </c>
      <c r="W366" t="s">
        <v>896</v>
      </c>
      <c r="AG366" t="s">
        <v>6327</v>
      </c>
    </row>
    <row r="367" spans="1:33" x14ac:dyDescent="0.2">
      <c r="H367" t="s">
        <v>1944</v>
      </c>
      <c r="M367" s="2"/>
      <c r="P367" s="1">
        <v>1</v>
      </c>
      <c r="Q367" s="17" t="s">
        <v>182</v>
      </c>
      <c r="T367" t="s">
        <v>1944</v>
      </c>
      <c r="U367" s="70" t="s">
        <v>8718</v>
      </c>
      <c r="V367" t="s">
        <v>1944</v>
      </c>
      <c r="AG367" t="s">
        <v>6327</v>
      </c>
    </row>
    <row r="368" spans="1:33" x14ac:dyDescent="0.2">
      <c r="H368" t="s">
        <v>1944</v>
      </c>
      <c r="M368" s="2"/>
      <c r="P368" t="s">
        <v>1944</v>
      </c>
      <c r="T368" t="s">
        <v>1944</v>
      </c>
      <c r="V368" t="s">
        <v>5614</v>
      </c>
      <c r="W368" s="76" t="s">
        <v>5778</v>
      </c>
      <c r="AG368" t="s">
        <v>6327</v>
      </c>
    </row>
    <row r="369" spans="8:33" x14ac:dyDescent="0.2">
      <c r="H369" t="s">
        <v>1944</v>
      </c>
      <c r="M369" s="2"/>
      <c r="P369" t="s">
        <v>5614</v>
      </c>
      <c r="Q369" t="s">
        <v>3051</v>
      </c>
      <c r="T369" t="s">
        <v>1944</v>
      </c>
      <c r="V369" s="1">
        <v>1</v>
      </c>
      <c r="W369" s="2" t="s">
        <v>1316</v>
      </c>
      <c r="AG369" t="s">
        <v>6327</v>
      </c>
    </row>
    <row r="370" spans="8:33" x14ac:dyDescent="0.2">
      <c r="H370" t="s">
        <v>1944</v>
      </c>
      <c r="M370" s="2"/>
      <c r="P370" s="1">
        <v>1</v>
      </c>
      <c r="Q370" s="17" t="s">
        <v>183</v>
      </c>
      <c r="T370" t="s">
        <v>1944</v>
      </c>
      <c r="V370" t="s">
        <v>1944</v>
      </c>
      <c r="AG370" t="s">
        <v>6327</v>
      </c>
    </row>
    <row r="371" spans="8:33" x14ac:dyDescent="0.2">
      <c r="H371" t="s">
        <v>1944</v>
      </c>
      <c r="M371" s="2"/>
      <c r="P371" t="s">
        <v>1944</v>
      </c>
      <c r="T371" t="s">
        <v>5614</v>
      </c>
      <c r="U371" s="2" t="s">
        <v>6346</v>
      </c>
      <c r="V371" t="s">
        <v>5614</v>
      </c>
      <c r="W371" s="76" t="s">
        <v>5780</v>
      </c>
      <c r="AG371" t="s">
        <v>6327</v>
      </c>
    </row>
    <row r="372" spans="8:33" x14ac:dyDescent="0.2">
      <c r="H372" t="s">
        <v>1944</v>
      </c>
      <c r="M372" s="2"/>
      <c r="P372" t="s">
        <v>5614</v>
      </c>
      <c r="Q372" t="s">
        <v>6861</v>
      </c>
      <c r="T372" s="1">
        <v>1</v>
      </c>
      <c r="U372" t="s">
        <v>268</v>
      </c>
      <c r="V372" s="1">
        <v>1</v>
      </c>
      <c r="W372" t="s">
        <v>312</v>
      </c>
      <c r="AG372" t="s">
        <v>6327</v>
      </c>
    </row>
    <row r="373" spans="8:33" x14ac:dyDescent="0.2">
      <c r="H373" t="s">
        <v>1944</v>
      </c>
      <c r="M373" s="2"/>
      <c r="P373" s="1">
        <v>1</v>
      </c>
      <c r="Q373" s="17" t="s">
        <v>1155</v>
      </c>
      <c r="T373" t="s">
        <v>1944</v>
      </c>
      <c r="V373" t="s">
        <v>1944</v>
      </c>
      <c r="AG373" t="s">
        <v>6327</v>
      </c>
    </row>
    <row r="374" spans="8:33" x14ac:dyDescent="0.2">
      <c r="H374" t="s">
        <v>1944</v>
      </c>
      <c r="M374" s="2"/>
      <c r="P374" t="s">
        <v>1944</v>
      </c>
      <c r="T374" t="s">
        <v>1944</v>
      </c>
      <c r="V374" t="s">
        <v>1944</v>
      </c>
      <c r="AG374" t="s">
        <v>6327</v>
      </c>
    </row>
    <row r="375" spans="8:33" x14ac:dyDescent="0.2">
      <c r="H375" t="s">
        <v>1944</v>
      </c>
      <c r="M375" s="2"/>
      <c r="P375" t="s">
        <v>5614</v>
      </c>
      <c r="Q375" t="s">
        <v>5604</v>
      </c>
      <c r="T375" t="s">
        <v>5614</v>
      </c>
      <c r="U375" s="8" t="s">
        <v>8935</v>
      </c>
      <c r="V375" t="s">
        <v>5614</v>
      </c>
      <c r="W375" s="76" t="s">
        <v>5779</v>
      </c>
      <c r="AG375" t="s">
        <v>6327</v>
      </c>
    </row>
    <row r="376" spans="8:33" x14ac:dyDescent="0.2">
      <c r="H376" t="s">
        <v>1944</v>
      </c>
      <c r="M376" s="2"/>
      <c r="P376" s="1">
        <v>1</v>
      </c>
      <c r="Q376" t="s">
        <v>1156</v>
      </c>
      <c r="T376" s="1">
        <v>1</v>
      </c>
      <c r="U376" s="2" t="s">
        <v>269</v>
      </c>
      <c r="V376" s="1">
        <v>1</v>
      </c>
      <c r="W376" t="s">
        <v>1314</v>
      </c>
      <c r="AG376" t="s">
        <v>6327</v>
      </c>
    </row>
    <row r="377" spans="8:33" x14ac:dyDescent="0.2">
      <c r="H377" t="s">
        <v>1944</v>
      </c>
      <c r="M377" s="2"/>
      <c r="P377" t="s">
        <v>1944</v>
      </c>
      <c r="Q377" s="132" t="s">
        <v>894</v>
      </c>
      <c r="R377" t="s">
        <v>5614</v>
      </c>
      <c r="S377" t="s">
        <v>4106</v>
      </c>
      <c r="T377" t="s">
        <v>1944</v>
      </c>
      <c r="U377" s="10" t="s">
        <v>4107</v>
      </c>
      <c r="V377" t="s">
        <v>1944</v>
      </c>
      <c r="AG377" t="s">
        <v>6327</v>
      </c>
    </row>
    <row r="378" spans="8:33" x14ac:dyDescent="0.2">
      <c r="H378" t="s">
        <v>1944</v>
      </c>
      <c r="M378" s="2"/>
      <c r="P378" t="s">
        <v>1944</v>
      </c>
      <c r="R378" s="1">
        <v>1</v>
      </c>
      <c r="S378" s="26" t="s">
        <v>9070</v>
      </c>
      <c r="T378" t="s">
        <v>1944</v>
      </c>
      <c r="U378" s="23" t="s">
        <v>4108</v>
      </c>
      <c r="V378" t="s">
        <v>5614</v>
      </c>
      <c r="W378" s="76" t="s">
        <v>5781</v>
      </c>
      <c r="AG378" t="s">
        <v>6327</v>
      </c>
    </row>
    <row r="379" spans="8:33" x14ac:dyDescent="0.2">
      <c r="H379" t="s">
        <v>1944</v>
      </c>
      <c r="M379" s="2"/>
      <c r="P379" t="s">
        <v>5614</v>
      </c>
      <c r="Q379" t="s">
        <v>4115</v>
      </c>
      <c r="R379" t="s">
        <v>1944</v>
      </c>
      <c r="S379" s="17" t="s">
        <v>185</v>
      </c>
      <c r="T379" s="1">
        <v>1</v>
      </c>
      <c r="U379" t="s">
        <v>4109</v>
      </c>
      <c r="V379" s="1">
        <v>1</v>
      </c>
      <c r="W379" t="s">
        <v>1315</v>
      </c>
      <c r="AG379" t="s">
        <v>6327</v>
      </c>
    </row>
    <row r="380" spans="8:33" x14ac:dyDescent="0.2">
      <c r="H380" t="s">
        <v>1944</v>
      </c>
      <c r="M380" s="2"/>
      <c r="P380" s="1">
        <v>1</v>
      </c>
      <c r="Q380" t="s">
        <v>1157</v>
      </c>
      <c r="R380" t="s">
        <v>1944</v>
      </c>
      <c r="T380" t="s">
        <v>1944</v>
      </c>
      <c r="AG380" t="s">
        <v>6327</v>
      </c>
    </row>
    <row r="381" spans="8:33" x14ac:dyDescent="0.2">
      <c r="H381" t="s">
        <v>1944</v>
      </c>
      <c r="M381" s="2"/>
      <c r="P381" t="s">
        <v>1944</v>
      </c>
      <c r="R381" t="s">
        <v>5614</v>
      </c>
      <c r="S381" t="s">
        <v>4110</v>
      </c>
      <c r="T381" t="s">
        <v>5614</v>
      </c>
      <c r="U381" s="8" t="s">
        <v>8485</v>
      </c>
      <c r="V381" t="s">
        <v>5614</v>
      </c>
      <c r="W381" s="37" t="s">
        <v>967</v>
      </c>
      <c r="AG381" t="s">
        <v>6327</v>
      </c>
    </row>
    <row r="382" spans="8:33" x14ac:dyDescent="0.2">
      <c r="H382" t="s">
        <v>1944</v>
      </c>
      <c r="M382" s="2"/>
      <c r="P382" t="s">
        <v>5614</v>
      </c>
      <c r="Q382" s="2" t="s">
        <v>4822</v>
      </c>
      <c r="R382" s="1">
        <v>1</v>
      </c>
      <c r="S382" s="17" t="s">
        <v>186</v>
      </c>
      <c r="T382" s="1">
        <v>1</v>
      </c>
      <c r="U382" t="s">
        <v>270</v>
      </c>
      <c r="V382" s="1">
        <v>1</v>
      </c>
      <c r="W382" s="37" t="s">
        <v>5625</v>
      </c>
      <c r="AG382" t="s">
        <v>6327</v>
      </c>
    </row>
    <row r="383" spans="8:33" x14ac:dyDescent="0.2">
      <c r="H383" t="s">
        <v>1944</v>
      </c>
      <c r="M383" s="2"/>
      <c r="P383" s="1">
        <v>1</v>
      </c>
      <c r="Q383" t="s">
        <v>1158</v>
      </c>
      <c r="T383" t="s">
        <v>1944</v>
      </c>
      <c r="U383" s="37" t="s">
        <v>7791</v>
      </c>
      <c r="V383" t="s">
        <v>1944</v>
      </c>
      <c r="AG383" t="s">
        <v>6327</v>
      </c>
    </row>
    <row r="384" spans="8:33" x14ac:dyDescent="0.2">
      <c r="H384" t="s">
        <v>1944</v>
      </c>
      <c r="M384" s="2"/>
      <c r="P384" t="s">
        <v>1944</v>
      </c>
      <c r="Q384" s="24" t="s">
        <v>895</v>
      </c>
      <c r="R384" t="s">
        <v>5614</v>
      </c>
      <c r="S384" t="s">
        <v>2738</v>
      </c>
      <c r="T384" s="1">
        <v>1</v>
      </c>
      <c r="U384" s="37" t="s">
        <v>5626</v>
      </c>
      <c r="V384" t="s">
        <v>5614</v>
      </c>
      <c r="W384" s="37" t="s">
        <v>6288</v>
      </c>
      <c r="AG384" t="s">
        <v>6327</v>
      </c>
    </row>
    <row r="385" spans="8:33" x14ac:dyDescent="0.2">
      <c r="H385" t="s">
        <v>1944</v>
      </c>
      <c r="M385" s="2"/>
      <c r="P385" t="s">
        <v>1944</v>
      </c>
      <c r="Q385" s="8" t="s">
        <v>184</v>
      </c>
      <c r="R385" s="1">
        <v>1</v>
      </c>
      <c r="S385" s="17" t="s">
        <v>187</v>
      </c>
      <c r="T385" t="s">
        <v>1944</v>
      </c>
      <c r="V385" s="1">
        <v>1</v>
      </c>
      <c r="W385" s="37" t="s">
        <v>4188</v>
      </c>
      <c r="AG385" t="s">
        <v>6327</v>
      </c>
    </row>
    <row r="386" spans="8:33" x14ac:dyDescent="0.2">
      <c r="H386" t="s">
        <v>1944</v>
      </c>
      <c r="M386" s="2"/>
      <c r="P386" s="1">
        <v>1</v>
      </c>
      <c r="Q386" s="1" t="s">
        <v>1159</v>
      </c>
      <c r="R386" t="s">
        <v>1944</v>
      </c>
      <c r="T386" t="s">
        <v>5614</v>
      </c>
      <c r="U386" t="s">
        <v>5234</v>
      </c>
      <c r="W386" s="114" t="s">
        <v>506</v>
      </c>
      <c r="AG386" t="s">
        <v>6327</v>
      </c>
    </row>
    <row r="387" spans="8:33" x14ac:dyDescent="0.2">
      <c r="H387" t="s">
        <v>1944</v>
      </c>
      <c r="M387" s="2"/>
      <c r="P387" t="s">
        <v>1944</v>
      </c>
      <c r="R387" t="s">
        <v>5614</v>
      </c>
      <c r="S387" t="s">
        <v>5235</v>
      </c>
      <c r="T387" s="1">
        <v>1</v>
      </c>
      <c r="U387" t="s">
        <v>271</v>
      </c>
      <c r="AG387" t="s">
        <v>6327</v>
      </c>
    </row>
    <row r="388" spans="8:33" x14ac:dyDescent="0.2">
      <c r="H388" t="s">
        <v>1944</v>
      </c>
      <c r="M388" s="2"/>
      <c r="P388" t="s">
        <v>5614</v>
      </c>
      <c r="Q388" t="s">
        <v>2738</v>
      </c>
      <c r="R388" s="1">
        <v>1</v>
      </c>
      <c r="S388" s="8" t="s">
        <v>188</v>
      </c>
      <c r="T388" t="s">
        <v>1944</v>
      </c>
      <c r="AG388" t="s">
        <v>6327</v>
      </c>
    </row>
    <row r="389" spans="8:33" x14ac:dyDescent="0.2">
      <c r="H389" t="s">
        <v>1944</v>
      </c>
      <c r="M389" s="2"/>
      <c r="P389" s="1">
        <v>1</v>
      </c>
      <c r="Q389" t="s">
        <v>1160</v>
      </c>
      <c r="R389" t="s">
        <v>1944</v>
      </c>
      <c r="S389" s="1" t="s">
        <v>1429</v>
      </c>
      <c r="T389" t="s">
        <v>5614</v>
      </c>
      <c r="U389" s="38" t="s">
        <v>2141</v>
      </c>
      <c r="AG389" t="s">
        <v>6327</v>
      </c>
    </row>
    <row r="390" spans="8:33" x14ac:dyDescent="0.2">
      <c r="H390" t="s">
        <v>1944</v>
      </c>
      <c r="M390" s="2"/>
      <c r="R390" t="s">
        <v>1944</v>
      </c>
      <c r="T390" s="1">
        <v>1</v>
      </c>
      <c r="U390" s="37" t="s">
        <v>267</v>
      </c>
      <c r="AG390" t="s">
        <v>6327</v>
      </c>
    </row>
    <row r="391" spans="8:33" x14ac:dyDescent="0.2">
      <c r="H391" t="s">
        <v>1944</v>
      </c>
      <c r="R391" t="s">
        <v>5614</v>
      </c>
      <c r="S391" t="s">
        <v>5604</v>
      </c>
      <c r="T391" t="s">
        <v>1944</v>
      </c>
      <c r="AG391" t="s">
        <v>6327</v>
      </c>
    </row>
    <row r="392" spans="8:33" x14ac:dyDescent="0.2">
      <c r="H392" t="s">
        <v>1944</v>
      </c>
      <c r="R392" s="1">
        <v>1</v>
      </c>
      <c r="S392" t="s">
        <v>3000</v>
      </c>
      <c r="T392" t="s">
        <v>5614</v>
      </c>
      <c r="U392" t="s">
        <v>6134</v>
      </c>
      <c r="AG392" t="s">
        <v>6327</v>
      </c>
    </row>
    <row r="393" spans="8:33" x14ac:dyDescent="0.2">
      <c r="H393" t="s">
        <v>1944</v>
      </c>
      <c r="R393" t="s">
        <v>1944</v>
      </c>
      <c r="T393" s="1">
        <v>1</v>
      </c>
      <c r="U393" s="2" t="s">
        <v>9909</v>
      </c>
      <c r="AG393" t="s">
        <v>6327</v>
      </c>
    </row>
    <row r="394" spans="8:33" x14ac:dyDescent="0.2">
      <c r="H394" t="s">
        <v>1944</v>
      </c>
      <c r="R394" t="s">
        <v>5614</v>
      </c>
      <c r="S394" s="21" t="s">
        <v>2112</v>
      </c>
      <c r="T394" t="s">
        <v>1944</v>
      </c>
      <c r="U394" s="242" t="s">
        <v>9908</v>
      </c>
      <c r="AG394" t="s">
        <v>6327</v>
      </c>
    </row>
    <row r="395" spans="8:33" x14ac:dyDescent="0.2">
      <c r="H395" t="s">
        <v>1944</v>
      </c>
      <c r="R395" s="1">
        <v>1</v>
      </c>
      <c r="S395" s="17" t="s">
        <v>9071</v>
      </c>
      <c r="T395" t="s">
        <v>1944</v>
      </c>
      <c r="U395" s="218" t="s">
        <v>9323</v>
      </c>
      <c r="AG395" t="s">
        <v>6327</v>
      </c>
    </row>
    <row r="396" spans="8:33" x14ac:dyDescent="0.2">
      <c r="H396" t="s">
        <v>1944</v>
      </c>
      <c r="R396" t="s">
        <v>1944</v>
      </c>
      <c r="S396" s="14" t="s">
        <v>1819</v>
      </c>
      <c r="T396" t="s">
        <v>1944</v>
      </c>
      <c r="U396" s="38" t="s">
        <v>6476</v>
      </c>
      <c r="AG396" t="s">
        <v>6327</v>
      </c>
    </row>
    <row r="397" spans="8:33" x14ac:dyDescent="0.2">
      <c r="H397" t="s">
        <v>1944</v>
      </c>
      <c r="I397" s="114" t="s">
        <v>506</v>
      </c>
      <c r="R397" t="s">
        <v>1944</v>
      </c>
      <c r="S397" t="s">
        <v>9094</v>
      </c>
      <c r="T397" t="s">
        <v>1944</v>
      </c>
      <c r="AG397" t="s">
        <v>6327</v>
      </c>
    </row>
    <row r="398" spans="8:33" x14ac:dyDescent="0.2">
      <c r="H398" t="s">
        <v>5614</v>
      </c>
      <c r="I398" s="2" t="s">
        <v>3362</v>
      </c>
      <c r="J398" t="s">
        <v>5614</v>
      </c>
      <c r="K398" s="76" t="s">
        <v>5782</v>
      </c>
      <c r="R398" s="1">
        <v>1</v>
      </c>
      <c r="S398" s="38" t="s">
        <v>9095</v>
      </c>
      <c r="T398" t="s">
        <v>5614</v>
      </c>
      <c r="U398" s="37" t="s">
        <v>1820</v>
      </c>
      <c r="AG398" t="s">
        <v>6327</v>
      </c>
    </row>
    <row r="399" spans="8:33" x14ac:dyDescent="0.2">
      <c r="H399" t="s">
        <v>1944</v>
      </c>
      <c r="I399" s="1" t="s">
        <v>6658</v>
      </c>
      <c r="J399" s="1">
        <v>1</v>
      </c>
      <c r="K399" s="2" t="s">
        <v>5605</v>
      </c>
      <c r="R399" t="s">
        <v>1944</v>
      </c>
      <c r="S399" s="39" t="s">
        <v>6393</v>
      </c>
      <c r="T399" s="1">
        <v>1</v>
      </c>
      <c r="U399" s="37" t="s">
        <v>272</v>
      </c>
      <c r="AG399" t="s">
        <v>6327</v>
      </c>
    </row>
    <row r="400" spans="8:33" x14ac:dyDescent="0.2">
      <c r="H400" s="1">
        <v>1</v>
      </c>
      <c r="I400" t="s">
        <v>4528</v>
      </c>
      <c r="J400" t="s">
        <v>1944</v>
      </c>
      <c r="K400" t="s">
        <v>2803</v>
      </c>
      <c r="R400" t="s">
        <v>1944</v>
      </c>
      <c r="T400" t="s">
        <v>1944</v>
      </c>
      <c r="AG400" t="s">
        <v>6327</v>
      </c>
    </row>
    <row r="401" spans="7:33" x14ac:dyDescent="0.2">
      <c r="H401" t="s">
        <v>1944</v>
      </c>
      <c r="I401" s="26" t="s">
        <v>8267</v>
      </c>
      <c r="J401" t="s">
        <v>1944</v>
      </c>
      <c r="R401" t="s">
        <v>5614</v>
      </c>
      <c r="S401" t="s">
        <v>3360</v>
      </c>
      <c r="T401" t="s">
        <v>5614</v>
      </c>
      <c r="U401" s="2" t="s">
        <v>3361</v>
      </c>
      <c r="AG401" t="s">
        <v>6327</v>
      </c>
    </row>
    <row r="402" spans="7:33" x14ac:dyDescent="0.2">
      <c r="H402" s="1">
        <v>1</v>
      </c>
      <c r="I402" s="23" t="s">
        <v>6115</v>
      </c>
      <c r="J402" t="s">
        <v>5614</v>
      </c>
      <c r="K402" s="2" t="s">
        <v>6322</v>
      </c>
      <c r="N402" t="s">
        <v>5614</v>
      </c>
      <c r="O402" t="s">
        <v>3417</v>
      </c>
      <c r="P402" t="s">
        <v>5614</v>
      </c>
      <c r="Q402" s="2" t="s">
        <v>4783</v>
      </c>
      <c r="R402" s="1">
        <v>1</v>
      </c>
      <c r="S402" s="17" t="s">
        <v>7931</v>
      </c>
      <c r="T402" s="1">
        <v>1</v>
      </c>
      <c r="U402" t="s">
        <v>265</v>
      </c>
      <c r="AG402" t="s">
        <v>6327</v>
      </c>
    </row>
    <row r="403" spans="7:33" x14ac:dyDescent="0.2">
      <c r="H403" t="s">
        <v>1944</v>
      </c>
      <c r="I403" s="8" t="s">
        <v>7799</v>
      </c>
      <c r="J403" s="1">
        <v>1</v>
      </c>
      <c r="K403" s="2" t="s">
        <v>1144</v>
      </c>
      <c r="N403" s="1">
        <v>1</v>
      </c>
      <c r="O403" t="s">
        <v>1139</v>
      </c>
      <c r="P403" s="1">
        <v>1</v>
      </c>
      <c r="Q403" s="2" t="s">
        <v>1154</v>
      </c>
      <c r="R403" t="s">
        <v>1944</v>
      </c>
      <c r="T403" t="s">
        <v>1944</v>
      </c>
      <c r="U403" s="66" t="s">
        <v>1819</v>
      </c>
      <c r="AG403" t="s">
        <v>6327</v>
      </c>
    </row>
    <row r="404" spans="7:33" x14ac:dyDescent="0.2">
      <c r="G404" s="2"/>
      <c r="H404" s="1">
        <v>1</v>
      </c>
      <c r="I404" s="35" t="s">
        <v>6115</v>
      </c>
      <c r="J404" t="s">
        <v>1944</v>
      </c>
      <c r="N404" t="s">
        <v>1944</v>
      </c>
      <c r="P404" t="s">
        <v>1944</v>
      </c>
      <c r="Q404" s="129" t="s">
        <v>3363</v>
      </c>
      <c r="R404" t="s">
        <v>5614</v>
      </c>
      <c r="S404" t="s">
        <v>611</v>
      </c>
      <c r="T404" t="s">
        <v>1944</v>
      </c>
      <c r="U404" s="2" t="s">
        <v>2971</v>
      </c>
      <c r="AG404" t="s">
        <v>6327</v>
      </c>
    </row>
    <row r="405" spans="7:33" x14ac:dyDescent="0.2">
      <c r="H405" t="s">
        <v>1944</v>
      </c>
      <c r="I405" s="37"/>
      <c r="J405" t="s">
        <v>5614</v>
      </c>
      <c r="K405" s="37" t="s">
        <v>4481</v>
      </c>
      <c r="N405" t="s">
        <v>5614</v>
      </c>
      <c r="O405" t="s">
        <v>4526</v>
      </c>
      <c r="P405" t="s">
        <v>1944</v>
      </c>
      <c r="Q405" s="37" t="s">
        <v>4527</v>
      </c>
      <c r="R405" s="1">
        <v>1</v>
      </c>
      <c r="S405" s="17" t="s">
        <v>7932</v>
      </c>
      <c r="T405" t="s">
        <v>1944</v>
      </c>
      <c r="U405" s="1" t="s">
        <v>1700</v>
      </c>
      <c r="AG405" t="s">
        <v>6327</v>
      </c>
    </row>
    <row r="406" spans="7:33" x14ac:dyDescent="0.2">
      <c r="G406" s="2"/>
      <c r="H406" t="s">
        <v>5614</v>
      </c>
      <c r="I406" s="92" t="s">
        <v>5220</v>
      </c>
      <c r="J406" s="1">
        <v>1</v>
      </c>
      <c r="K406" s="37" t="s">
        <v>2733</v>
      </c>
      <c r="N406" s="1">
        <v>1</v>
      </c>
      <c r="O406" t="s">
        <v>1140</v>
      </c>
      <c r="P406" t="s">
        <v>1944</v>
      </c>
      <c r="Q406" s="117" t="s">
        <v>4261</v>
      </c>
      <c r="R406" t="s">
        <v>1944</v>
      </c>
      <c r="T406" s="1">
        <v>1</v>
      </c>
      <c r="U406" t="s">
        <v>6479</v>
      </c>
      <c r="AB406" s="3"/>
      <c r="AG406" t="s">
        <v>6327</v>
      </c>
    </row>
    <row r="407" spans="7:33" x14ac:dyDescent="0.2">
      <c r="H407" s="1">
        <v>1</v>
      </c>
      <c r="I407" s="92" t="s">
        <v>4038</v>
      </c>
      <c r="J407" t="s">
        <v>1944</v>
      </c>
      <c r="N407" t="s">
        <v>1944</v>
      </c>
      <c r="O407" s="2" t="s">
        <v>6210</v>
      </c>
      <c r="P407" t="s">
        <v>1944</v>
      </c>
      <c r="Q407" s="2" t="s">
        <v>9093</v>
      </c>
      <c r="R407" t="s">
        <v>5614</v>
      </c>
      <c r="S407" t="s">
        <v>6683</v>
      </c>
      <c r="AG407" t="s">
        <v>6327</v>
      </c>
    </row>
    <row r="408" spans="7:33" x14ac:dyDescent="0.2">
      <c r="H408" t="s">
        <v>1944</v>
      </c>
      <c r="I408" s="37" t="s">
        <v>5182</v>
      </c>
      <c r="J408" t="s">
        <v>5614</v>
      </c>
      <c r="K408" s="186" t="s">
        <v>8266</v>
      </c>
      <c r="L408" t="s">
        <v>5614</v>
      </c>
      <c r="M408" s="76" t="s">
        <v>5725</v>
      </c>
      <c r="N408" t="s">
        <v>1944</v>
      </c>
      <c r="O408" t="s">
        <v>6477</v>
      </c>
      <c r="P408" s="1">
        <v>1</v>
      </c>
      <c r="Q408" s="37" t="s">
        <v>6478</v>
      </c>
      <c r="R408" s="1">
        <v>1</v>
      </c>
      <c r="S408" s="17" t="s">
        <v>7933</v>
      </c>
      <c r="AG408" t="s">
        <v>6327</v>
      </c>
    </row>
    <row r="409" spans="7:33" x14ac:dyDescent="0.2">
      <c r="H409" t="s">
        <v>1944</v>
      </c>
      <c r="I409" s="37" t="s">
        <v>6677</v>
      </c>
      <c r="J409" s="1">
        <v>1</v>
      </c>
      <c r="K409" s="2" t="s">
        <v>1145</v>
      </c>
      <c r="L409" s="1">
        <v>1</v>
      </c>
      <c r="M409" s="2" t="s">
        <v>1142</v>
      </c>
      <c r="N409" t="s">
        <v>1944</v>
      </c>
      <c r="P409" t="s">
        <v>1944</v>
      </c>
      <c r="R409" t="s">
        <v>1944</v>
      </c>
      <c r="T409" t="s">
        <v>5614</v>
      </c>
      <c r="U409" s="38" t="s">
        <v>1800</v>
      </c>
      <c r="AG409" t="s">
        <v>6327</v>
      </c>
    </row>
    <row r="410" spans="7:33" x14ac:dyDescent="0.2">
      <c r="I410" s="114" t="s">
        <v>506</v>
      </c>
      <c r="J410" t="s">
        <v>1944</v>
      </c>
      <c r="K410" s="2" t="s">
        <v>3950</v>
      </c>
      <c r="L410" t="s">
        <v>1944</v>
      </c>
      <c r="M410" s="14" t="s">
        <v>2686</v>
      </c>
      <c r="N410" t="s">
        <v>1944</v>
      </c>
      <c r="P410" t="s">
        <v>5614</v>
      </c>
      <c r="Q410" t="s">
        <v>5220</v>
      </c>
      <c r="R410" t="s">
        <v>5614</v>
      </c>
      <c r="S410" t="s">
        <v>710</v>
      </c>
      <c r="T410" s="1">
        <v>1</v>
      </c>
      <c r="U410" s="23" t="s">
        <v>273</v>
      </c>
      <c r="AG410" t="s">
        <v>6327</v>
      </c>
    </row>
    <row r="411" spans="7:33" x14ac:dyDescent="0.2">
      <c r="J411" s="1">
        <v>1</v>
      </c>
      <c r="K411" s="1" t="s">
        <v>3949</v>
      </c>
      <c r="L411" s="1">
        <v>1</v>
      </c>
      <c r="M411" s="2" t="s">
        <v>1143</v>
      </c>
      <c r="N411" t="s">
        <v>5614</v>
      </c>
      <c r="O411" t="s">
        <v>6322</v>
      </c>
      <c r="P411" s="1">
        <v>1</v>
      </c>
      <c r="Q411" s="2" t="s">
        <v>1152</v>
      </c>
      <c r="R411" s="1">
        <v>1</v>
      </c>
      <c r="S411" s="17" t="s">
        <v>7934</v>
      </c>
      <c r="T411" t="s">
        <v>1944</v>
      </c>
      <c r="U411" s="23" t="s">
        <v>274</v>
      </c>
      <c r="AG411" t="s">
        <v>6327</v>
      </c>
    </row>
    <row r="412" spans="7:33" x14ac:dyDescent="0.2">
      <c r="J412" t="s">
        <v>1944</v>
      </c>
      <c r="L412" t="s">
        <v>1944</v>
      </c>
      <c r="M412" t="s">
        <v>709</v>
      </c>
      <c r="N412" s="1">
        <v>1</v>
      </c>
      <c r="O412" s="2" t="s">
        <v>1141</v>
      </c>
      <c r="P412" t="s">
        <v>1944</v>
      </c>
      <c r="Q412" t="s">
        <v>6212</v>
      </c>
      <c r="R412" t="s">
        <v>1944</v>
      </c>
      <c r="T412" t="s">
        <v>1944</v>
      </c>
      <c r="AG412" t="s">
        <v>6327</v>
      </c>
    </row>
    <row r="413" spans="7:33" x14ac:dyDescent="0.2">
      <c r="J413" t="s">
        <v>5614</v>
      </c>
      <c r="K413" t="s">
        <v>3365</v>
      </c>
      <c r="L413" s="1">
        <v>1</v>
      </c>
      <c r="M413" s="2" t="s">
        <v>6769</v>
      </c>
      <c r="N413" t="s">
        <v>1944</v>
      </c>
      <c r="O413" s="2" t="s">
        <v>711</v>
      </c>
      <c r="P413" t="s">
        <v>1944</v>
      </c>
      <c r="Q413" t="s">
        <v>1153</v>
      </c>
      <c r="R413" t="s">
        <v>5614</v>
      </c>
      <c r="S413" t="s">
        <v>5183</v>
      </c>
      <c r="T413" t="s">
        <v>5614</v>
      </c>
      <c r="U413" s="39" t="s">
        <v>5762</v>
      </c>
      <c r="AG413" t="s">
        <v>6327</v>
      </c>
    </row>
    <row r="414" spans="7:33" x14ac:dyDescent="0.2">
      <c r="J414" s="1">
        <v>1</v>
      </c>
      <c r="K414" t="s">
        <v>1146</v>
      </c>
      <c r="L414" t="s">
        <v>1944</v>
      </c>
      <c r="M414" t="s">
        <v>589</v>
      </c>
      <c r="N414" t="s">
        <v>1944</v>
      </c>
      <c r="O414" t="s">
        <v>6211</v>
      </c>
      <c r="P414" t="s">
        <v>1944</v>
      </c>
      <c r="R414" s="1">
        <v>1</v>
      </c>
      <c r="S414" s="26" t="s">
        <v>7935</v>
      </c>
      <c r="T414" s="1">
        <v>1</v>
      </c>
      <c r="U414" s="37" t="s">
        <v>275</v>
      </c>
      <c r="AG414" t="s">
        <v>6327</v>
      </c>
    </row>
    <row r="415" spans="7:33" x14ac:dyDescent="0.2">
      <c r="J415" t="s">
        <v>1944</v>
      </c>
      <c r="L415" t="s">
        <v>1944</v>
      </c>
      <c r="N415" t="s">
        <v>1944</v>
      </c>
      <c r="P415" t="s">
        <v>5614</v>
      </c>
      <c r="Q415" t="s">
        <v>967</v>
      </c>
      <c r="R415" t="s">
        <v>1944</v>
      </c>
      <c r="S415" s="26" t="s">
        <v>7936</v>
      </c>
      <c r="T415" t="s">
        <v>1944</v>
      </c>
      <c r="AG415" t="s">
        <v>6327</v>
      </c>
    </row>
    <row r="416" spans="7:33" x14ac:dyDescent="0.2">
      <c r="J416" t="s">
        <v>5614</v>
      </c>
      <c r="K416" t="s">
        <v>1865</v>
      </c>
      <c r="L416" t="s">
        <v>1944</v>
      </c>
      <c r="N416" t="s">
        <v>5614</v>
      </c>
      <c r="O416" t="s">
        <v>3051</v>
      </c>
      <c r="P416" s="1">
        <v>1</v>
      </c>
      <c r="Q416" s="212" t="s">
        <v>8668</v>
      </c>
      <c r="R416" s="1">
        <v>1</v>
      </c>
      <c r="S416" s="27" t="s">
        <v>6581</v>
      </c>
      <c r="T416" t="s">
        <v>5614</v>
      </c>
      <c r="U416" s="39" t="s">
        <v>2402</v>
      </c>
      <c r="AG416" t="s">
        <v>6327</v>
      </c>
    </row>
    <row r="417" spans="5:33" x14ac:dyDescent="0.2">
      <c r="J417" s="1">
        <v>1</v>
      </c>
      <c r="K417" t="s">
        <v>1147</v>
      </c>
      <c r="L417" t="s">
        <v>1944</v>
      </c>
      <c r="N417" s="1">
        <v>1</v>
      </c>
      <c r="O417" t="s">
        <v>1150</v>
      </c>
      <c r="P417" t="s">
        <v>1944</v>
      </c>
      <c r="Q417" s="37" t="s">
        <v>8669</v>
      </c>
      <c r="R417" t="s">
        <v>1944</v>
      </c>
      <c r="T417" s="1">
        <v>1</v>
      </c>
      <c r="U417" s="37" t="s">
        <v>9096</v>
      </c>
      <c r="AG417" t="s">
        <v>6327</v>
      </c>
    </row>
    <row r="418" spans="5:33" x14ac:dyDescent="0.2">
      <c r="K418" s="114" t="s">
        <v>506</v>
      </c>
      <c r="L418" t="s">
        <v>1944</v>
      </c>
      <c r="P418" t="s">
        <v>1944</v>
      </c>
      <c r="Q418" s="111" t="s">
        <v>6468</v>
      </c>
      <c r="R418" t="s">
        <v>5614</v>
      </c>
      <c r="S418" t="s">
        <v>3364</v>
      </c>
      <c r="T418" t="s">
        <v>1944</v>
      </c>
      <c r="AG418" t="s">
        <v>6327</v>
      </c>
    </row>
    <row r="419" spans="5:33" x14ac:dyDescent="0.2">
      <c r="L419" t="s">
        <v>5614</v>
      </c>
      <c r="M419" s="185" t="s">
        <v>8268</v>
      </c>
      <c r="N419" t="s">
        <v>5614</v>
      </c>
      <c r="O419" t="s">
        <v>2173</v>
      </c>
      <c r="P419" t="s">
        <v>1944</v>
      </c>
      <c r="Q419" s="208" t="s">
        <v>8670</v>
      </c>
      <c r="R419" s="1">
        <v>1</v>
      </c>
      <c r="S419" t="s">
        <v>282</v>
      </c>
      <c r="T419" t="s">
        <v>5614</v>
      </c>
      <c r="U419" s="39" t="s">
        <v>2403</v>
      </c>
      <c r="AG419" t="s">
        <v>6327</v>
      </c>
    </row>
    <row r="420" spans="5:33" x14ac:dyDescent="0.2">
      <c r="E420" s="27"/>
      <c r="L420" s="1">
        <v>1</v>
      </c>
      <c r="M420" s="2" t="s">
        <v>1148</v>
      </c>
      <c r="N420" s="1">
        <v>1</v>
      </c>
      <c r="O420" t="s">
        <v>1151</v>
      </c>
      <c r="P420" t="s">
        <v>1944</v>
      </c>
      <c r="T420" s="1">
        <v>1</v>
      </c>
      <c r="U420" s="37" t="s">
        <v>4351</v>
      </c>
      <c r="AG420" t="s">
        <v>6327</v>
      </c>
    </row>
    <row r="421" spans="5:33" x14ac:dyDescent="0.2">
      <c r="L421" t="s">
        <v>1944</v>
      </c>
      <c r="M421" s="13" t="s">
        <v>2686</v>
      </c>
      <c r="N421" t="s">
        <v>1944</v>
      </c>
      <c r="P421" t="s">
        <v>5614</v>
      </c>
      <c r="Q421" s="38" t="s">
        <v>2364</v>
      </c>
      <c r="R421" t="s">
        <v>5614</v>
      </c>
      <c r="S421" s="76" t="s">
        <v>2401</v>
      </c>
      <c r="T421" t="s">
        <v>1944</v>
      </c>
      <c r="U421" s="37" t="s">
        <v>8417</v>
      </c>
      <c r="AG421" t="s">
        <v>6327</v>
      </c>
    </row>
    <row r="422" spans="5:33" x14ac:dyDescent="0.2">
      <c r="L422" s="1">
        <v>1</v>
      </c>
      <c r="M422" t="s">
        <v>6770</v>
      </c>
      <c r="N422" t="s">
        <v>1944</v>
      </c>
      <c r="P422" s="1">
        <v>1</v>
      </c>
      <c r="Q422" s="2" t="s">
        <v>281</v>
      </c>
      <c r="R422" s="1">
        <v>1</v>
      </c>
      <c r="S422" t="s">
        <v>283</v>
      </c>
      <c r="AG422" t="s">
        <v>6327</v>
      </c>
    </row>
    <row r="423" spans="5:33" x14ac:dyDescent="0.2">
      <c r="L423" t="s">
        <v>1944</v>
      </c>
      <c r="M423" s="2"/>
      <c r="N423" t="s">
        <v>1944</v>
      </c>
      <c r="P423" t="s">
        <v>1944</v>
      </c>
      <c r="Q423" s="37" t="s">
        <v>6469</v>
      </c>
      <c r="R423" t="s">
        <v>1944</v>
      </c>
      <c r="S423" s="10" t="s">
        <v>3807</v>
      </c>
      <c r="AG423" t="s">
        <v>6327</v>
      </c>
    </row>
    <row r="424" spans="5:33" x14ac:dyDescent="0.2">
      <c r="I424" s="2"/>
      <c r="L424" t="s">
        <v>1944</v>
      </c>
      <c r="M424" s="2"/>
      <c r="N424" t="s">
        <v>1944</v>
      </c>
      <c r="P424" t="s">
        <v>1944</v>
      </c>
      <c r="Q424" s="111" t="s">
        <v>6468</v>
      </c>
      <c r="R424" t="s">
        <v>1944</v>
      </c>
      <c r="S424" s="17" t="s">
        <v>7170</v>
      </c>
      <c r="T424" t="s">
        <v>5614</v>
      </c>
      <c r="U424" s="76" t="s">
        <v>5741</v>
      </c>
      <c r="AG424" t="s">
        <v>6327</v>
      </c>
    </row>
    <row r="425" spans="5:33" x14ac:dyDescent="0.2">
      <c r="L425" t="s">
        <v>5614</v>
      </c>
      <c r="M425" s="76" t="s">
        <v>2305</v>
      </c>
      <c r="N425" t="s">
        <v>1944</v>
      </c>
      <c r="P425" t="s">
        <v>1944</v>
      </c>
      <c r="R425" s="1">
        <v>1</v>
      </c>
      <c r="S425" t="s">
        <v>280</v>
      </c>
      <c r="T425" s="1">
        <v>1</v>
      </c>
      <c r="U425" t="s">
        <v>276</v>
      </c>
      <c r="AG425" t="s">
        <v>6327</v>
      </c>
    </row>
    <row r="426" spans="5:33" x14ac:dyDescent="0.2">
      <c r="L426" s="1">
        <v>1</v>
      </c>
      <c r="M426" t="s">
        <v>1149</v>
      </c>
      <c r="N426" t="s">
        <v>1944</v>
      </c>
      <c r="P426" t="s">
        <v>1944</v>
      </c>
      <c r="R426" t="s">
        <v>1944</v>
      </c>
      <c r="T426" t="s">
        <v>1944</v>
      </c>
      <c r="AG426" t="s">
        <v>6327</v>
      </c>
    </row>
    <row r="427" spans="5:33" x14ac:dyDescent="0.2">
      <c r="L427" t="s">
        <v>1944</v>
      </c>
      <c r="N427" t="s">
        <v>1944</v>
      </c>
      <c r="P427" t="s">
        <v>1944</v>
      </c>
      <c r="R427" t="s">
        <v>1944</v>
      </c>
      <c r="T427" t="s">
        <v>5614</v>
      </c>
      <c r="U427" s="76" t="s">
        <v>2404</v>
      </c>
      <c r="AG427" t="s">
        <v>6327</v>
      </c>
    </row>
    <row r="428" spans="5:33" x14ac:dyDescent="0.2">
      <c r="L428" t="s">
        <v>5614</v>
      </c>
      <c r="M428" s="76" t="s">
        <v>3728</v>
      </c>
      <c r="N428" t="s">
        <v>1944</v>
      </c>
      <c r="P428" t="s">
        <v>1944</v>
      </c>
      <c r="R428" t="s">
        <v>1944</v>
      </c>
      <c r="T428" s="1">
        <v>1</v>
      </c>
      <c r="U428" t="s">
        <v>277</v>
      </c>
      <c r="AG428" t="s">
        <v>6327</v>
      </c>
    </row>
    <row r="429" spans="5:33" x14ac:dyDescent="0.2">
      <c r="L429" s="1">
        <v>1</v>
      </c>
      <c r="M429" t="s">
        <v>1166</v>
      </c>
      <c r="N429" t="s">
        <v>1944</v>
      </c>
      <c r="P429" t="s">
        <v>1944</v>
      </c>
      <c r="R429" t="s">
        <v>1944</v>
      </c>
      <c r="T429" t="s">
        <v>1944</v>
      </c>
      <c r="AG429" t="s">
        <v>6327</v>
      </c>
    </row>
    <row r="430" spans="5:33" x14ac:dyDescent="0.2">
      <c r="M430" s="114" t="s">
        <v>506</v>
      </c>
      <c r="N430" t="s">
        <v>1944</v>
      </c>
      <c r="P430" t="s">
        <v>1944</v>
      </c>
      <c r="R430" t="s">
        <v>1944</v>
      </c>
      <c r="T430" t="s">
        <v>5614</v>
      </c>
      <c r="U430" s="76" t="s">
        <v>2405</v>
      </c>
      <c r="AG430" t="s">
        <v>6327</v>
      </c>
    </row>
    <row r="431" spans="5:33" x14ac:dyDescent="0.2">
      <c r="N431" t="s">
        <v>1944</v>
      </c>
      <c r="P431" t="s">
        <v>1944</v>
      </c>
      <c r="R431" t="s">
        <v>1944</v>
      </c>
      <c r="T431" s="1">
        <v>1</v>
      </c>
      <c r="U431" t="s">
        <v>278</v>
      </c>
      <c r="AG431" t="s">
        <v>6327</v>
      </c>
    </row>
    <row r="432" spans="5:33" x14ac:dyDescent="0.2">
      <c r="M432" s="2"/>
      <c r="N432" t="s">
        <v>1944</v>
      </c>
      <c r="P432" t="s">
        <v>1944</v>
      </c>
      <c r="R432" t="s">
        <v>1944</v>
      </c>
      <c r="T432" t="s">
        <v>1944</v>
      </c>
      <c r="U432" t="s">
        <v>279</v>
      </c>
      <c r="AG432" t="s">
        <v>6327</v>
      </c>
    </row>
    <row r="433" spans="13:33" x14ac:dyDescent="0.2">
      <c r="M433" s="2"/>
      <c r="N433" t="s">
        <v>1944</v>
      </c>
      <c r="P433" t="s">
        <v>1944</v>
      </c>
      <c r="R433" t="s">
        <v>1944</v>
      </c>
      <c r="T433" t="s">
        <v>1944</v>
      </c>
      <c r="AG433" t="s">
        <v>6327</v>
      </c>
    </row>
    <row r="434" spans="13:33" x14ac:dyDescent="0.2">
      <c r="M434" s="2"/>
      <c r="N434" t="s">
        <v>1944</v>
      </c>
      <c r="P434" t="s">
        <v>5614</v>
      </c>
      <c r="Q434" s="2" t="s">
        <v>4553</v>
      </c>
      <c r="R434" t="s">
        <v>1944</v>
      </c>
      <c r="T434" t="s">
        <v>5614</v>
      </c>
      <c r="U434" s="76" t="s">
        <v>2810</v>
      </c>
      <c r="AG434" t="s">
        <v>6327</v>
      </c>
    </row>
    <row r="435" spans="13:33" x14ac:dyDescent="0.2">
      <c r="M435" s="2"/>
      <c r="N435" t="s">
        <v>1944</v>
      </c>
      <c r="P435" s="1">
        <v>1</v>
      </c>
      <c r="Q435" s="26" t="s">
        <v>1161</v>
      </c>
      <c r="R435" t="s">
        <v>1944</v>
      </c>
      <c r="T435" s="1">
        <v>1</v>
      </c>
      <c r="U435" s="17" t="s">
        <v>36</v>
      </c>
      <c r="AG435" t="s">
        <v>6327</v>
      </c>
    </row>
    <row r="436" spans="13:33" x14ac:dyDescent="0.2">
      <c r="N436" t="s">
        <v>1944</v>
      </c>
      <c r="P436" t="s">
        <v>1944</v>
      </c>
      <c r="Q436" s="23" t="s">
        <v>1162</v>
      </c>
      <c r="R436" t="s">
        <v>5614</v>
      </c>
      <c r="S436" s="76" t="s">
        <v>3952</v>
      </c>
      <c r="T436" t="s">
        <v>1944</v>
      </c>
      <c r="AG436" t="s">
        <v>6327</v>
      </c>
    </row>
    <row r="437" spans="13:33" x14ac:dyDescent="0.2">
      <c r="N437" t="s">
        <v>1944</v>
      </c>
      <c r="P437" t="s">
        <v>1944</v>
      </c>
      <c r="Q437" t="s">
        <v>5332</v>
      </c>
      <c r="R437" s="1">
        <v>1</v>
      </c>
      <c r="S437" s="17" t="s">
        <v>40</v>
      </c>
      <c r="T437" t="s">
        <v>5614</v>
      </c>
      <c r="U437" s="76" t="s">
        <v>2811</v>
      </c>
      <c r="AG437" t="s">
        <v>6327</v>
      </c>
    </row>
    <row r="438" spans="13:33" x14ac:dyDescent="0.2">
      <c r="N438" t="s">
        <v>1944</v>
      </c>
      <c r="P438" t="s">
        <v>1944</v>
      </c>
      <c r="R438" t="s">
        <v>1944</v>
      </c>
      <c r="S438" s="10" t="s">
        <v>2761</v>
      </c>
      <c r="T438" s="1">
        <v>1</v>
      </c>
      <c r="U438" s="17" t="s">
        <v>35</v>
      </c>
      <c r="Y438" s="185"/>
      <c r="AA438" s="185"/>
      <c r="AG438" t="s">
        <v>6327</v>
      </c>
    </row>
    <row r="439" spans="13:33" x14ac:dyDescent="0.2">
      <c r="N439" t="s">
        <v>1944</v>
      </c>
      <c r="P439" t="s">
        <v>5614</v>
      </c>
      <c r="Q439" t="s">
        <v>2760</v>
      </c>
      <c r="R439" t="s">
        <v>1944</v>
      </c>
      <c r="S439" s="17" t="s">
        <v>41</v>
      </c>
      <c r="T439" t="s">
        <v>1944</v>
      </c>
      <c r="X439" s="1"/>
      <c r="Y439" s="185"/>
      <c r="Z439" s="1"/>
      <c r="AA439" s="185"/>
      <c r="AG439" t="s">
        <v>6327</v>
      </c>
    </row>
    <row r="440" spans="13:33" x14ac:dyDescent="0.2">
      <c r="N440" t="s">
        <v>1944</v>
      </c>
      <c r="P440" s="1">
        <v>1</v>
      </c>
      <c r="Q440" t="s">
        <v>771</v>
      </c>
      <c r="R440" s="1">
        <v>1</v>
      </c>
      <c r="S440" s="17" t="s">
        <v>42</v>
      </c>
      <c r="T440" t="s">
        <v>5614</v>
      </c>
      <c r="U440" s="39" t="s">
        <v>2812</v>
      </c>
      <c r="Y440" s="185"/>
      <c r="AA440" s="185"/>
      <c r="AG440" t="s">
        <v>6327</v>
      </c>
    </row>
    <row r="441" spans="13:33" x14ac:dyDescent="0.2">
      <c r="N441" t="s">
        <v>1944</v>
      </c>
      <c r="P441" t="s">
        <v>1944</v>
      </c>
      <c r="R441" t="s">
        <v>1944</v>
      </c>
      <c r="T441" s="1">
        <v>1</v>
      </c>
      <c r="U441" s="17" t="s">
        <v>34</v>
      </c>
      <c r="Y441" s="185"/>
      <c r="AA441" s="185"/>
      <c r="AG441" t="s">
        <v>6327</v>
      </c>
    </row>
    <row r="442" spans="13:33" x14ac:dyDescent="0.2">
      <c r="N442" t="s">
        <v>1944</v>
      </c>
      <c r="P442" t="s">
        <v>1944</v>
      </c>
      <c r="R442" t="s">
        <v>1944</v>
      </c>
      <c r="AA442" s="185"/>
      <c r="AG442" t="s">
        <v>6327</v>
      </c>
    </row>
    <row r="443" spans="13:33" x14ac:dyDescent="0.2">
      <c r="N443" t="s">
        <v>1944</v>
      </c>
      <c r="P443" t="s">
        <v>1944</v>
      </c>
      <c r="R443" t="s">
        <v>1944</v>
      </c>
      <c r="T443" t="s">
        <v>5614</v>
      </c>
      <c r="U443" t="s">
        <v>5060</v>
      </c>
      <c r="AA443" s="185"/>
      <c r="AG443" t="s">
        <v>6327</v>
      </c>
    </row>
    <row r="444" spans="13:33" x14ac:dyDescent="0.2">
      <c r="N444" t="s">
        <v>1944</v>
      </c>
      <c r="P444" t="s">
        <v>5614</v>
      </c>
      <c r="Q444" s="2" t="s">
        <v>4821</v>
      </c>
      <c r="R444" t="s">
        <v>5614</v>
      </c>
      <c r="S444" s="2" t="s">
        <v>9100</v>
      </c>
      <c r="T444" s="1">
        <v>1</v>
      </c>
      <c r="U444" s="17" t="s">
        <v>33</v>
      </c>
      <c r="AG444" t="s">
        <v>6327</v>
      </c>
    </row>
    <row r="445" spans="13:33" x14ac:dyDescent="0.2">
      <c r="N445" t="s">
        <v>1944</v>
      </c>
      <c r="P445" s="1">
        <v>1</v>
      </c>
      <c r="Q445" t="s">
        <v>1163</v>
      </c>
      <c r="R445" s="1">
        <v>1</v>
      </c>
      <c r="S445" t="s">
        <v>6929</v>
      </c>
      <c r="T445" t="s">
        <v>1944</v>
      </c>
      <c r="U445" s="38" t="s">
        <v>9072</v>
      </c>
      <c r="AG445" t="s">
        <v>6327</v>
      </c>
    </row>
    <row r="446" spans="13:33" x14ac:dyDescent="0.2">
      <c r="N446" t="s">
        <v>1944</v>
      </c>
      <c r="P446" t="s">
        <v>1944</v>
      </c>
      <c r="Q446" s="10" t="s">
        <v>3807</v>
      </c>
      <c r="R446" t="s">
        <v>1944</v>
      </c>
      <c r="S446" s="10" t="s">
        <v>4740</v>
      </c>
      <c r="T446" t="s">
        <v>1944</v>
      </c>
      <c r="U446" s="37" t="s">
        <v>2477</v>
      </c>
      <c r="X446" t="s">
        <v>5614</v>
      </c>
      <c r="Y446" s="23" t="s">
        <v>4256</v>
      </c>
      <c r="AG446" t="s">
        <v>6327</v>
      </c>
    </row>
    <row r="447" spans="13:33" x14ac:dyDescent="0.2">
      <c r="N447" t="s">
        <v>1944</v>
      </c>
      <c r="P447" t="s">
        <v>1944</v>
      </c>
      <c r="Q447" s="38" t="s">
        <v>4739</v>
      </c>
      <c r="R447" t="s">
        <v>1944</v>
      </c>
      <c r="S447" s="38" t="s">
        <v>7828</v>
      </c>
      <c r="T447" t="s">
        <v>1944</v>
      </c>
      <c r="X447" s="1">
        <v>1</v>
      </c>
      <c r="Y447" s="26" t="s">
        <v>1367</v>
      </c>
      <c r="AG447" t="s">
        <v>6327</v>
      </c>
    </row>
    <row r="448" spans="13:33" x14ac:dyDescent="0.2">
      <c r="N448" t="s">
        <v>1944</v>
      </c>
      <c r="P448" s="1">
        <v>1</v>
      </c>
      <c r="Q448" s="37" t="s">
        <v>4229</v>
      </c>
      <c r="R448" s="1">
        <v>1</v>
      </c>
      <c r="S448" s="38" t="s">
        <v>43</v>
      </c>
      <c r="T448" t="s">
        <v>5614</v>
      </c>
      <c r="U448" t="s">
        <v>4134</v>
      </c>
      <c r="X448" t="s">
        <v>1944</v>
      </c>
      <c r="Y448" s="23" t="s">
        <v>4258</v>
      </c>
      <c r="AG448" t="s">
        <v>6327</v>
      </c>
    </row>
    <row r="449" spans="6:33" x14ac:dyDescent="0.2">
      <c r="N449" t="s">
        <v>5614</v>
      </c>
      <c r="O449" s="8" t="s">
        <v>8666</v>
      </c>
      <c r="P449" t="s">
        <v>1944</v>
      </c>
      <c r="R449" t="s">
        <v>1944</v>
      </c>
      <c r="T449" s="1">
        <v>1</v>
      </c>
      <c r="U449" s="17" t="s">
        <v>37</v>
      </c>
      <c r="X449" t="s">
        <v>1944</v>
      </c>
      <c r="AG449" t="s">
        <v>6327</v>
      </c>
    </row>
    <row r="450" spans="6:33" x14ac:dyDescent="0.2">
      <c r="N450" s="1">
        <v>1</v>
      </c>
      <c r="O450" s="38" t="s">
        <v>1165</v>
      </c>
      <c r="P450" t="s">
        <v>5614</v>
      </c>
      <c r="Q450" t="s">
        <v>2563</v>
      </c>
      <c r="R450" t="s">
        <v>5614</v>
      </c>
      <c r="S450" s="72" t="s">
        <v>4268</v>
      </c>
      <c r="T450" t="s">
        <v>1944</v>
      </c>
      <c r="X450" t="s">
        <v>5614</v>
      </c>
      <c r="Y450" s="23" t="s">
        <v>5996</v>
      </c>
      <c r="AG450" t="s">
        <v>6327</v>
      </c>
    </row>
    <row r="451" spans="6:33" x14ac:dyDescent="0.2">
      <c r="N451" t="s">
        <v>1944</v>
      </c>
      <c r="O451" s="10" t="s">
        <v>4135</v>
      </c>
      <c r="P451" s="1">
        <v>1</v>
      </c>
      <c r="Q451" t="s">
        <v>1164</v>
      </c>
      <c r="R451" s="1">
        <v>1</v>
      </c>
      <c r="S451" s="23" t="s">
        <v>4269</v>
      </c>
      <c r="T451" t="s">
        <v>5614</v>
      </c>
      <c r="U451" t="s">
        <v>1453</v>
      </c>
      <c r="X451" s="1">
        <v>1</v>
      </c>
      <c r="Y451" s="249" t="s">
        <v>10105</v>
      </c>
      <c r="AG451" t="s">
        <v>6327</v>
      </c>
    </row>
    <row r="452" spans="6:33" x14ac:dyDescent="0.2">
      <c r="N452" t="s">
        <v>1944</v>
      </c>
      <c r="O452" s="38" t="s">
        <v>8667</v>
      </c>
      <c r="R452" t="s">
        <v>1944</v>
      </c>
      <c r="S452" s="111" t="s">
        <v>6470</v>
      </c>
      <c r="T452" s="1">
        <v>1</v>
      </c>
      <c r="U452" t="s">
        <v>730</v>
      </c>
      <c r="X452" t="s">
        <v>1944</v>
      </c>
      <c r="AG452" t="s">
        <v>6327</v>
      </c>
    </row>
    <row r="453" spans="6:33" x14ac:dyDescent="0.2">
      <c r="N453" s="1">
        <v>1</v>
      </c>
      <c r="O453" s="37" t="s">
        <v>4274</v>
      </c>
      <c r="R453" t="s">
        <v>1944</v>
      </c>
      <c r="T453" t="s">
        <v>1944</v>
      </c>
      <c r="U453" s="79" t="s">
        <v>731</v>
      </c>
      <c r="X453" t="s">
        <v>5614</v>
      </c>
      <c r="Y453" s="70" t="s">
        <v>6863</v>
      </c>
      <c r="AG453" t="s">
        <v>6327</v>
      </c>
    </row>
    <row r="454" spans="6:33" x14ac:dyDescent="0.2">
      <c r="N454" t="s">
        <v>1944</v>
      </c>
      <c r="R454" t="s">
        <v>5614</v>
      </c>
      <c r="S454" s="27" t="s">
        <v>5543</v>
      </c>
      <c r="T454" s="1">
        <v>1</v>
      </c>
      <c r="U454" s="79" t="s">
        <v>732</v>
      </c>
      <c r="X454" s="1">
        <v>1</v>
      </c>
      <c r="Y454" s="70" t="s">
        <v>1366</v>
      </c>
      <c r="AG454" t="s">
        <v>6327</v>
      </c>
    </row>
    <row r="455" spans="6:33" x14ac:dyDescent="0.2">
      <c r="N455" t="s">
        <v>1944</v>
      </c>
      <c r="R455" s="1">
        <v>1</v>
      </c>
      <c r="S455" s="23" t="s">
        <v>1170</v>
      </c>
      <c r="T455" t="s">
        <v>1944</v>
      </c>
      <c r="X455" t="s">
        <v>1944</v>
      </c>
      <c r="AG455" t="s">
        <v>6327</v>
      </c>
    </row>
    <row r="456" spans="6:33" x14ac:dyDescent="0.2">
      <c r="I456" s="114" t="s">
        <v>506</v>
      </c>
      <c r="N456" t="s">
        <v>1944</v>
      </c>
      <c r="R456" t="s">
        <v>1944</v>
      </c>
      <c r="S456" s="26" t="s">
        <v>2937</v>
      </c>
      <c r="T456" t="s">
        <v>5614</v>
      </c>
      <c r="U456" t="s">
        <v>4257</v>
      </c>
      <c r="X456" t="s">
        <v>5614</v>
      </c>
      <c r="Y456" t="s">
        <v>2149</v>
      </c>
      <c r="AG456" t="s">
        <v>6327</v>
      </c>
    </row>
    <row r="457" spans="6:33" x14ac:dyDescent="0.2">
      <c r="H457" t="s">
        <v>5614</v>
      </c>
      <c r="I457" s="37" t="s">
        <v>6861</v>
      </c>
      <c r="N457" t="s">
        <v>1944</v>
      </c>
      <c r="T457" s="1">
        <v>1</v>
      </c>
      <c r="U457" s="17" t="s">
        <v>38</v>
      </c>
      <c r="X457" s="1">
        <v>1</v>
      </c>
      <c r="Y457" s="17" t="s">
        <v>1365</v>
      </c>
      <c r="AG457" t="s">
        <v>6327</v>
      </c>
    </row>
    <row r="458" spans="6:33" x14ac:dyDescent="0.2">
      <c r="H458" s="1">
        <v>1</v>
      </c>
      <c r="I458" s="37" t="s">
        <v>4259</v>
      </c>
      <c r="N458" t="s">
        <v>1944</v>
      </c>
      <c r="P458" t="s">
        <v>5614</v>
      </c>
      <c r="Q458" t="s">
        <v>3496</v>
      </c>
      <c r="R458" t="s">
        <v>5614</v>
      </c>
      <c r="S458" t="s">
        <v>3418</v>
      </c>
      <c r="T458" t="s">
        <v>1944</v>
      </c>
      <c r="U458" t="s">
        <v>2938</v>
      </c>
      <c r="X458" t="s">
        <v>1944</v>
      </c>
      <c r="Y458" s="17" t="s">
        <v>1364</v>
      </c>
      <c r="AG458" t="s">
        <v>6327</v>
      </c>
    </row>
    <row r="459" spans="6:33" x14ac:dyDescent="0.2">
      <c r="H459" t="s">
        <v>1944</v>
      </c>
      <c r="M459" s="2"/>
      <c r="N459" t="s">
        <v>1944</v>
      </c>
      <c r="P459" s="1">
        <v>1</v>
      </c>
      <c r="Q459" t="s">
        <v>1173</v>
      </c>
      <c r="R459" s="1">
        <v>1</v>
      </c>
      <c r="S459" t="s">
        <v>1171</v>
      </c>
      <c r="X459" t="s">
        <v>1944</v>
      </c>
      <c r="AG459" t="s">
        <v>6327</v>
      </c>
    </row>
    <row r="460" spans="6:33" x14ac:dyDescent="0.2">
      <c r="G460" s="114" t="s">
        <v>506</v>
      </c>
      <c r="H460" t="s">
        <v>5614</v>
      </c>
      <c r="I460" s="23" t="s">
        <v>2506</v>
      </c>
      <c r="M460" s="2"/>
      <c r="N460" t="s">
        <v>5614</v>
      </c>
      <c r="O460" t="s">
        <v>3983</v>
      </c>
      <c r="P460" t="s">
        <v>1944</v>
      </c>
      <c r="Q460" t="s">
        <v>1174</v>
      </c>
      <c r="R460" t="s">
        <v>1944</v>
      </c>
      <c r="T460" t="s">
        <v>5614</v>
      </c>
      <c r="U460" t="s">
        <v>1633</v>
      </c>
      <c r="X460" t="s">
        <v>5614</v>
      </c>
      <c r="Y460" s="2" t="s">
        <v>3911</v>
      </c>
      <c r="AG460" t="s">
        <v>6327</v>
      </c>
    </row>
    <row r="461" spans="6:33" x14ac:dyDescent="0.2">
      <c r="F461" t="s">
        <v>5614</v>
      </c>
      <c r="G461" s="26" t="s">
        <v>7798</v>
      </c>
      <c r="H461" s="1">
        <v>1</v>
      </c>
      <c r="I461" s="38" t="s">
        <v>3909</v>
      </c>
      <c r="M461" s="2"/>
      <c r="N461" s="1">
        <v>1</v>
      </c>
      <c r="O461" s="2" t="s">
        <v>1167</v>
      </c>
      <c r="P461" t="s">
        <v>1944</v>
      </c>
      <c r="Q461" s="10" t="s">
        <v>5690</v>
      </c>
      <c r="R461" t="s">
        <v>5614</v>
      </c>
      <c r="S461" t="s">
        <v>2690</v>
      </c>
      <c r="T461" s="1">
        <v>1</v>
      </c>
      <c r="U461" s="38" t="s">
        <v>39</v>
      </c>
      <c r="X461" s="1">
        <v>1</v>
      </c>
      <c r="Y461" s="8" t="s">
        <v>1363</v>
      </c>
      <c r="AG461" t="s">
        <v>6327</v>
      </c>
    </row>
    <row r="462" spans="6:33" x14ac:dyDescent="0.2">
      <c r="F462" s="1">
        <v>1</v>
      </c>
      <c r="G462" s="23" t="s">
        <v>5562</v>
      </c>
      <c r="H462" t="s">
        <v>1944</v>
      </c>
      <c r="I462" s="37" t="s">
        <v>4454</v>
      </c>
      <c r="M462" s="2"/>
      <c r="N462" t="s">
        <v>1944</v>
      </c>
      <c r="O462" s="12" t="s">
        <v>5563</v>
      </c>
      <c r="P462" s="1">
        <v>1</v>
      </c>
      <c r="Q462" s="17" t="s">
        <v>7794</v>
      </c>
      <c r="R462" s="1">
        <v>1</v>
      </c>
      <c r="S462" s="2" t="s">
        <v>1172</v>
      </c>
      <c r="T462" t="s">
        <v>1944</v>
      </c>
      <c r="U462" s="37" t="s">
        <v>7827</v>
      </c>
      <c r="W462" s="114" t="s">
        <v>506</v>
      </c>
      <c r="X462" t="s">
        <v>1944</v>
      </c>
      <c r="AG462" t="s">
        <v>6327</v>
      </c>
    </row>
    <row r="463" spans="6:33" x14ac:dyDescent="0.2">
      <c r="F463" t="s">
        <v>1944</v>
      </c>
      <c r="G463" s="23" t="s">
        <v>7797</v>
      </c>
      <c r="H463" t="s">
        <v>1944</v>
      </c>
      <c r="M463" s="2"/>
      <c r="N463" t="s">
        <v>1944</v>
      </c>
      <c r="O463" s="2" t="s">
        <v>2150</v>
      </c>
      <c r="P463" t="s">
        <v>1944</v>
      </c>
      <c r="R463" t="s">
        <v>1944</v>
      </c>
      <c r="S463" s="10" t="s">
        <v>5690</v>
      </c>
      <c r="T463" t="s">
        <v>1944</v>
      </c>
      <c r="V463" t="s">
        <v>5614</v>
      </c>
      <c r="W463" t="s">
        <v>3386</v>
      </c>
      <c r="X463" t="s">
        <v>5614</v>
      </c>
      <c r="Y463" t="s">
        <v>6575</v>
      </c>
      <c r="Z463" t="s">
        <v>5614</v>
      </c>
      <c r="AA463" t="s">
        <v>6576</v>
      </c>
      <c r="AG463" t="s">
        <v>6327</v>
      </c>
    </row>
    <row r="464" spans="6:33" x14ac:dyDescent="0.2">
      <c r="F464" s="1">
        <v>1</v>
      </c>
      <c r="G464" s="23" t="s">
        <v>6523</v>
      </c>
      <c r="H464" t="s">
        <v>5614</v>
      </c>
      <c r="I464" s="23" t="s">
        <v>2512</v>
      </c>
      <c r="M464" s="2"/>
      <c r="N464" t="s">
        <v>1944</v>
      </c>
      <c r="O464" t="s">
        <v>2151</v>
      </c>
      <c r="P464" t="s">
        <v>5614</v>
      </c>
      <c r="Q464" s="2" t="s">
        <v>3065</v>
      </c>
      <c r="R464" t="s">
        <v>1944</v>
      </c>
      <c r="S464" s="8" t="s">
        <v>32</v>
      </c>
      <c r="T464" t="s">
        <v>5614</v>
      </c>
      <c r="U464" s="38" t="s">
        <v>7923</v>
      </c>
      <c r="V464" s="1">
        <v>1</v>
      </c>
      <c r="W464" s="17" t="s">
        <v>157</v>
      </c>
      <c r="X464" s="1">
        <v>1</v>
      </c>
      <c r="Y464" s="63" t="s">
        <v>1362</v>
      </c>
      <c r="Z464" t="s">
        <v>1944</v>
      </c>
      <c r="AA464" t="s">
        <v>632</v>
      </c>
      <c r="AG464" t="s">
        <v>6327</v>
      </c>
    </row>
    <row r="465" spans="8:33" x14ac:dyDescent="0.2">
      <c r="H465" s="1">
        <v>1</v>
      </c>
      <c r="I465" s="23" t="s">
        <v>3507</v>
      </c>
      <c r="M465" s="2"/>
      <c r="N465" s="1">
        <v>1</v>
      </c>
      <c r="O465" t="s">
        <v>1990</v>
      </c>
      <c r="P465" s="1">
        <v>1</v>
      </c>
      <c r="Q465" s="2" t="s">
        <v>1175</v>
      </c>
      <c r="R465" s="1">
        <v>1</v>
      </c>
      <c r="S465" s="17" t="s">
        <v>31</v>
      </c>
      <c r="T465" s="1">
        <v>1</v>
      </c>
      <c r="U465" s="38" t="s">
        <v>29</v>
      </c>
      <c r="V465" t="s">
        <v>1944</v>
      </c>
      <c r="W465" s="35" t="s">
        <v>3955</v>
      </c>
      <c r="X465" t="s">
        <v>1944</v>
      </c>
      <c r="Y465" s="97" t="s">
        <v>998</v>
      </c>
      <c r="AG465" t="s">
        <v>6327</v>
      </c>
    </row>
    <row r="466" spans="8:33" x14ac:dyDescent="0.2">
      <c r="H466" t="s">
        <v>1944</v>
      </c>
      <c r="I466" s="23"/>
      <c r="M466" s="2"/>
      <c r="N466" t="s">
        <v>1944</v>
      </c>
      <c r="P466" t="s">
        <v>1944</v>
      </c>
      <c r="Q466" t="s">
        <v>1176</v>
      </c>
      <c r="R466" t="s">
        <v>1944</v>
      </c>
      <c r="S466" s="17"/>
      <c r="T466" t="s">
        <v>1944</v>
      </c>
      <c r="U466" s="23" t="s">
        <v>30</v>
      </c>
      <c r="V466" t="s">
        <v>1944</v>
      </c>
      <c r="W466" s="111" t="s">
        <v>5732</v>
      </c>
      <c r="X466" t="s">
        <v>1944</v>
      </c>
      <c r="Y466" s="242" t="s">
        <v>9933</v>
      </c>
      <c r="AG466" t="s">
        <v>6327</v>
      </c>
    </row>
    <row r="467" spans="8:33" x14ac:dyDescent="0.2">
      <c r="H467" t="s">
        <v>1944</v>
      </c>
      <c r="M467" s="2"/>
      <c r="N467" t="s">
        <v>1944</v>
      </c>
      <c r="P467" t="s">
        <v>1944</v>
      </c>
      <c r="Q467" t="s">
        <v>3809</v>
      </c>
      <c r="R467" t="s">
        <v>5614</v>
      </c>
      <c r="S467" t="s">
        <v>2865</v>
      </c>
      <c r="T467" t="s">
        <v>1944</v>
      </c>
      <c r="U467" s="23" t="s">
        <v>5984</v>
      </c>
      <c r="X467" s="1">
        <v>1</v>
      </c>
      <c r="Y467" s="17" t="s">
        <v>158</v>
      </c>
      <c r="AG467" t="s">
        <v>6327</v>
      </c>
    </row>
    <row r="468" spans="8:33" x14ac:dyDescent="0.2">
      <c r="H468" t="s">
        <v>5614</v>
      </c>
      <c r="I468" s="23" t="s">
        <v>3912</v>
      </c>
      <c r="M468" s="2"/>
      <c r="N468" t="s">
        <v>1944</v>
      </c>
      <c r="P468" t="s">
        <v>1944</v>
      </c>
      <c r="R468" s="1">
        <v>1</v>
      </c>
      <c r="S468" s="17" t="s">
        <v>25</v>
      </c>
      <c r="T468" t="s">
        <v>1944</v>
      </c>
      <c r="X468" t="s">
        <v>1944</v>
      </c>
      <c r="Y468" t="s">
        <v>999</v>
      </c>
      <c r="AG468" t="s">
        <v>6327</v>
      </c>
    </row>
    <row r="469" spans="8:33" x14ac:dyDescent="0.2">
      <c r="H469" s="1">
        <v>1</v>
      </c>
      <c r="I469" s="23" t="s">
        <v>4683</v>
      </c>
      <c r="M469" s="2"/>
      <c r="N469" t="s">
        <v>1944</v>
      </c>
      <c r="P469" t="s">
        <v>1944</v>
      </c>
      <c r="R469" t="s">
        <v>1944</v>
      </c>
      <c r="T469" t="s">
        <v>1944</v>
      </c>
      <c r="V469" t="s">
        <v>5614</v>
      </c>
      <c r="W469" s="8" t="s">
        <v>7826</v>
      </c>
      <c r="X469" t="s">
        <v>1944</v>
      </c>
      <c r="AA469" s="114" t="s">
        <v>506</v>
      </c>
      <c r="AG469" t="s">
        <v>6327</v>
      </c>
    </row>
    <row r="470" spans="8:33" x14ac:dyDescent="0.2">
      <c r="H470" t="s">
        <v>1944</v>
      </c>
      <c r="N470" t="s">
        <v>1944</v>
      </c>
      <c r="P470" t="s">
        <v>5614</v>
      </c>
      <c r="Q470" s="2" t="s">
        <v>4684</v>
      </c>
      <c r="R470" t="s">
        <v>5614</v>
      </c>
      <c r="S470" t="s">
        <v>1271</v>
      </c>
      <c r="T470" t="s">
        <v>5614</v>
      </c>
      <c r="U470" s="17" t="s">
        <v>8489</v>
      </c>
      <c r="V470" t="s">
        <v>1944</v>
      </c>
      <c r="W470" s="14" t="s">
        <v>6106</v>
      </c>
      <c r="X470" t="s">
        <v>5614</v>
      </c>
      <c r="Y470" s="8" t="s">
        <v>8748</v>
      </c>
      <c r="Z470" t="s">
        <v>5614</v>
      </c>
      <c r="AA470" s="37" t="s">
        <v>5760</v>
      </c>
      <c r="AG470" t="s">
        <v>6327</v>
      </c>
    </row>
    <row r="471" spans="8:33" x14ac:dyDescent="0.2">
      <c r="H471" t="s">
        <v>1944</v>
      </c>
      <c r="M471" s="23"/>
      <c r="N471" t="s">
        <v>1944</v>
      </c>
      <c r="P471" s="1">
        <v>1</v>
      </c>
      <c r="Q471" t="s">
        <v>1177</v>
      </c>
      <c r="R471" s="1">
        <v>1</v>
      </c>
      <c r="S471" s="17" t="s">
        <v>24</v>
      </c>
      <c r="T471" s="1">
        <v>1</v>
      </c>
      <c r="U471" s="8" t="s">
        <v>26</v>
      </c>
      <c r="V471" s="1">
        <v>1</v>
      </c>
      <c r="W471" s="8" t="s">
        <v>155</v>
      </c>
      <c r="X471" s="1">
        <v>1</v>
      </c>
      <c r="Y471" s="8" t="s">
        <v>1361</v>
      </c>
      <c r="Z471" s="1">
        <v>1</v>
      </c>
      <c r="AA471" s="37" t="s">
        <v>1863</v>
      </c>
      <c r="AG471" t="s">
        <v>6327</v>
      </c>
    </row>
    <row r="472" spans="8:33" x14ac:dyDescent="0.2">
      <c r="H472" t="s">
        <v>5614</v>
      </c>
      <c r="I472" s="23" t="s">
        <v>2130</v>
      </c>
      <c r="N472" t="s">
        <v>1944</v>
      </c>
      <c r="P472" t="s">
        <v>1944</v>
      </c>
      <c r="Q472" s="21" t="s">
        <v>6232</v>
      </c>
      <c r="R472" t="s">
        <v>1944</v>
      </c>
      <c r="T472" t="s">
        <v>1944</v>
      </c>
      <c r="U472" s="10" t="s">
        <v>4096</v>
      </c>
      <c r="V472" t="s">
        <v>1944</v>
      </c>
      <c r="W472" s="33" t="s">
        <v>5859</v>
      </c>
      <c r="X472" t="s">
        <v>1944</v>
      </c>
      <c r="Y472" s="8" t="s">
        <v>159</v>
      </c>
      <c r="Z472" t="s">
        <v>1944</v>
      </c>
      <c r="AA472" s="37" t="s">
        <v>5982</v>
      </c>
      <c r="AG472" t="s">
        <v>6327</v>
      </c>
    </row>
    <row r="473" spans="8:33" x14ac:dyDescent="0.2">
      <c r="H473" s="1">
        <v>1</v>
      </c>
      <c r="I473" s="23" t="s">
        <v>2133</v>
      </c>
      <c r="N473" t="s">
        <v>1944</v>
      </c>
      <c r="P473" t="s">
        <v>1944</v>
      </c>
      <c r="Q473" t="s">
        <v>2131</v>
      </c>
      <c r="R473" t="s">
        <v>5614</v>
      </c>
      <c r="S473" t="s">
        <v>3458</v>
      </c>
      <c r="T473" t="s">
        <v>1944</v>
      </c>
      <c r="U473" s="2" t="s">
        <v>2132</v>
      </c>
      <c r="V473" t="s">
        <v>1944</v>
      </c>
      <c r="W473" s="27" t="s">
        <v>4022</v>
      </c>
      <c r="X473" s="1">
        <v>1</v>
      </c>
      <c r="Y473" s="168" t="s">
        <v>338</v>
      </c>
      <c r="Z473" t="s">
        <v>1944</v>
      </c>
      <c r="AA473" s="37" t="s">
        <v>8719</v>
      </c>
      <c r="AG473" t="s">
        <v>6327</v>
      </c>
    </row>
    <row r="474" spans="8:33" x14ac:dyDescent="0.2">
      <c r="H474" t="s">
        <v>1944</v>
      </c>
      <c r="I474" s="23"/>
      <c r="N474" t="s">
        <v>1944</v>
      </c>
      <c r="P474" t="s">
        <v>1944</v>
      </c>
      <c r="R474" s="1">
        <v>1</v>
      </c>
      <c r="S474" s="17" t="s">
        <v>23</v>
      </c>
      <c r="T474" s="1">
        <v>1</v>
      </c>
      <c r="U474" s="7" t="s">
        <v>27</v>
      </c>
      <c r="V474" t="s">
        <v>1944</v>
      </c>
      <c r="W474" s="17" t="s">
        <v>156</v>
      </c>
      <c r="X474" t="s">
        <v>1944</v>
      </c>
      <c r="Y474" s="186" t="s">
        <v>7924</v>
      </c>
      <c r="AG474" t="s">
        <v>6327</v>
      </c>
    </row>
    <row r="475" spans="8:33" x14ac:dyDescent="0.2">
      <c r="H475" t="s">
        <v>5614</v>
      </c>
      <c r="I475" s="23" t="s">
        <v>4402</v>
      </c>
      <c r="N475" t="s">
        <v>1944</v>
      </c>
      <c r="P475" t="s">
        <v>5614</v>
      </c>
      <c r="Q475" t="s">
        <v>2173</v>
      </c>
      <c r="R475" t="s">
        <v>1944</v>
      </c>
      <c r="T475" t="s">
        <v>1944</v>
      </c>
      <c r="U475" s="7"/>
      <c r="V475" t="s">
        <v>1944</v>
      </c>
      <c r="X475" t="s">
        <v>1944</v>
      </c>
      <c r="Y475" s="186" t="s">
        <v>4171</v>
      </c>
      <c r="AG475" t="s">
        <v>6327</v>
      </c>
    </row>
    <row r="476" spans="8:33" x14ac:dyDescent="0.2">
      <c r="H476" s="1">
        <v>1</v>
      </c>
      <c r="I476" s="23" t="s">
        <v>4403</v>
      </c>
      <c r="N476" t="s">
        <v>1944</v>
      </c>
      <c r="P476" s="1">
        <v>1</v>
      </c>
      <c r="Q476" t="s">
        <v>1178</v>
      </c>
      <c r="R476" t="s">
        <v>5614</v>
      </c>
      <c r="S476" t="s">
        <v>2093</v>
      </c>
      <c r="T476" t="s">
        <v>1944</v>
      </c>
      <c r="V476" t="s">
        <v>5614</v>
      </c>
      <c r="W476" s="70" t="s">
        <v>4083</v>
      </c>
      <c r="X476" t="s">
        <v>1944</v>
      </c>
      <c r="AG476" t="s">
        <v>6327</v>
      </c>
    </row>
    <row r="477" spans="8:33" x14ac:dyDescent="0.2">
      <c r="H477" t="s">
        <v>1944</v>
      </c>
      <c r="N477" t="s">
        <v>1944</v>
      </c>
      <c r="P477" t="s">
        <v>1944</v>
      </c>
      <c r="R477" s="1">
        <v>1</v>
      </c>
      <c r="S477" s="17" t="s">
        <v>7937</v>
      </c>
      <c r="T477" t="s">
        <v>5614</v>
      </c>
      <c r="U477" t="s">
        <v>4542</v>
      </c>
      <c r="V477" s="1">
        <v>1</v>
      </c>
      <c r="W477" s="70" t="s">
        <v>4084</v>
      </c>
      <c r="X477" t="s">
        <v>5614</v>
      </c>
      <c r="Y477" t="s">
        <v>3477</v>
      </c>
      <c r="AG477" t="s">
        <v>6327</v>
      </c>
    </row>
    <row r="478" spans="8:33" x14ac:dyDescent="0.2">
      <c r="H478" t="s">
        <v>5614</v>
      </c>
      <c r="I478" s="23" t="s">
        <v>3098</v>
      </c>
      <c r="N478" t="s">
        <v>1944</v>
      </c>
      <c r="P478" t="s">
        <v>1944</v>
      </c>
      <c r="T478" s="1">
        <v>1</v>
      </c>
      <c r="U478" s="38" t="s">
        <v>14</v>
      </c>
      <c r="V478" t="s">
        <v>1944</v>
      </c>
      <c r="X478" s="1">
        <v>1</v>
      </c>
      <c r="Y478" s="17" t="s">
        <v>46</v>
      </c>
      <c r="AG478" t="s">
        <v>6327</v>
      </c>
    </row>
    <row r="479" spans="8:33" x14ac:dyDescent="0.2">
      <c r="H479" s="1">
        <v>1</v>
      </c>
      <c r="I479" s="23" t="s">
        <v>4693</v>
      </c>
      <c r="N479" t="s">
        <v>1944</v>
      </c>
      <c r="P479" t="s">
        <v>5614</v>
      </c>
      <c r="Q479" s="2" t="s">
        <v>9097</v>
      </c>
      <c r="R479" t="s">
        <v>5614</v>
      </c>
      <c r="S479" t="s">
        <v>3016</v>
      </c>
      <c r="T479" t="s">
        <v>1944</v>
      </c>
      <c r="U479" s="37" t="s">
        <v>15</v>
      </c>
      <c r="V479" t="s">
        <v>1944</v>
      </c>
      <c r="X479" t="s">
        <v>1944</v>
      </c>
      <c r="Y479" t="s">
        <v>4346</v>
      </c>
      <c r="AG479" t="s">
        <v>6327</v>
      </c>
    </row>
    <row r="480" spans="8:33" x14ac:dyDescent="0.2">
      <c r="H480" t="s">
        <v>1944</v>
      </c>
      <c r="N480" t="s">
        <v>1944</v>
      </c>
      <c r="P480" s="1">
        <v>1</v>
      </c>
      <c r="Q480" t="s">
        <v>1179</v>
      </c>
      <c r="R480" s="1">
        <v>1</v>
      </c>
      <c r="S480" s="45" t="s">
        <v>7938</v>
      </c>
      <c r="T480" t="s">
        <v>1944</v>
      </c>
      <c r="U480" s="37" t="s">
        <v>5983</v>
      </c>
      <c r="V480" t="s">
        <v>1944</v>
      </c>
      <c r="AA480" s="114" t="s">
        <v>506</v>
      </c>
      <c r="AG480" t="s">
        <v>6327</v>
      </c>
    </row>
    <row r="481" spans="8:33" x14ac:dyDescent="0.2">
      <c r="H481" t="s">
        <v>5614</v>
      </c>
      <c r="I481" s="23" t="s">
        <v>5337</v>
      </c>
      <c r="N481" t="s">
        <v>1944</v>
      </c>
      <c r="P481" s="1">
        <v>1</v>
      </c>
      <c r="Q481" t="s">
        <v>1180</v>
      </c>
      <c r="T481" t="s">
        <v>1944</v>
      </c>
      <c r="V481" t="s">
        <v>5614</v>
      </c>
      <c r="W481" s="76" t="s">
        <v>5077</v>
      </c>
      <c r="X481" t="s">
        <v>5614</v>
      </c>
      <c r="Y481" s="26" t="s">
        <v>8747</v>
      </c>
      <c r="Z481" t="s">
        <v>5614</v>
      </c>
      <c r="AA481" t="s">
        <v>6322</v>
      </c>
      <c r="AG481" t="s">
        <v>6327</v>
      </c>
    </row>
    <row r="482" spans="8:33" x14ac:dyDescent="0.2">
      <c r="H482" s="1">
        <v>1</v>
      </c>
      <c r="I482" s="70" t="s">
        <v>3279</v>
      </c>
      <c r="L482" t="s">
        <v>5614</v>
      </c>
      <c r="M482" t="s">
        <v>3708</v>
      </c>
      <c r="N482" t="s">
        <v>1944</v>
      </c>
      <c r="P482" t="s">
        <v>1944</v>
      </c>
      <c r="R482" t="s">
        <v>5614</v>
      </c>
      <c r="S482" s="2" t="s">
        <v>2115</v>
      </c>
      <c r="T482" t="s">
        <v>5614</v>
      </c>
      <c r="U482" t="s">
        <v>611</v>
      </c>
      <c r="V482" s="1">
        <v>1</v>
      </c>
      <c r="W482" s="26" t="s">
        <v>44</v>
      </c>
      <c r="X482" s="1">
        <v>1</v>
      </c>
      <c r="Y482" s="8" t="s">
        <v>47</v>
      </c>
      <c r="Z482" s="1">
        <v>1</v>
      </c>
      <c r="AA482" t="s">
        <v>1609</v>
      </c>
      <c r="AG482" t="s">
        <v>6327</v>
      </c>
    </row>
    <row r="483" spans="8:33" x14ac:dyDescent="0.2">
      <c r="H483" t="s">
        <v>1944</v>
      </c>
      <c r="L483" s="1">
        <v>1</v>
      </c>
      <c r="M483" t="s">
        <v>5615</v>
      </c>
      <c r="N483" t="s">
        <v>1944</v>
      </c>
      <c r="P483" t="s">
        <v>5614</v>
      </c>
      <c r="Q483" t="s">
        <v>3016</v>
      </c>
      <c r="R483" s="1">
        <v>1</v>
      </c>
      <c r="S483" s="26" t="s">
        <v>18</v>
      </c>
      <c r="T483" s="1">
        <v>1</v>
      </c>
      <c r="U483" s="17" t="s">
        <v>28</v>
      </c>
      <c r="V483" t="s">
        <v>1944</v>
      </c>
      <c r="W483" s="26" t="s">
        <v>45</v>
      </c>
      <c r="X483" t="s">
        <v>1944</v>
      </c>
      <c r="Y483" s="1" t="s">
        <v>1440</v>
      </c>
      <c r="Z483" t="s">
        <v>1944</v>
      </c>
      <c r="AG483" t="s">
        <v>6327</v>
      </c>
    </row>
    <row r="484" spans="8:33" x14ac:dyDescent="0.2">
      <c r="H484" t="s">
        <v>5614</v>
      </c>
      <c r="I484" s="23" t="s">
        <v>3638</v>
      </c>
      <c r="L484" t="s">
        <v>1944</v>
      </c>
      <c r="M484" t="s">
        <v>1168</v>
      </c>
      <c r="N484" t="s">
        <v>1944</v>
      </c>
      <c r="P484" s="1">
        <v>1</v>
      </c>
      <c r="Q484" t="s">
        <v>1181</v>
      </c>
      <c r="R484" t="s">
        <v>1944</v>
      </c>
      <c r="S484" s="23" t="s">
        <v>19</v>
      </c>
      <c r="V484" t="s">
        <v>1944</v>
      </c>
      <c r="W484" s="23" t="s">
        <v>2071</v>
      </c>
      <c r="X484" t="s">
        <v>1944</v>
      </c>
      <c r="Y484" s="9" t="s">
        <v>4264</v>
      </c>
      <c r="Z484" t="s">
        <v>5614</v>
      </c>
      <c r="AA484" t="s">
        <v>835</v>
      </c>
      <c r="AG484" t="s">
        <v>6327</v>
      </c>
    </row>
    <row r="485" spans="8:33" x14ac:dyDescent="0.2">
      <c r="H485" s="1">
        <v>1</v>
      </c>
      <c r="I485" s="23" t="s">
        <v>1530</v>
      </c>
      <c r="L485" t="s">
        <v>1944</v>
      </c>
      <c r="M485" t="s">
        <v>1531</v>
      </c>
      <c r="N485" t="s">
        <v>1944</v>
      </c>
      <c r="P485" t="s">
        <v>1944</v>
      </c>
      <c r="R485" t="s">
        <v>1944</v>
      </c>
      <c r="S485" s="23" t="s">
        <v>20</v>
      </c>
      <c r="T485" t="s">
        <v>5614</v>
      </c>
      <c r="U485" t="s">
        <v>6213</v>
      </c>
      <c r="V485" t="s">
        <v>1944</v>
      </c>
      <c r="X485" t="s">
        <v>1944</v>
      </c>
      <c r="Y485" s="14" t="s">
        <v>3872</v>
      </c>
      <c r="Z485" s="1">
        <v>1</v>
      </c>
      <c r="AA485" s="17" t="s">
        <v>7907</v>
      </c>
      <c r="AG485" t="s">
        <v>6327</v>
      </c>
    </row>
    <row r="486" spans="8:33" x14ac:dyDescent="0.2">
      <c r="H486" t="s">
        <v>1944</v>
      </c>
      <c r="N486" t="s">
        <v>1944</v>
      </c>
      <c r="P486" t="s">
        <v>5614</v>
      </c>
      <c r="Q486" s="2" t="s">
        <v>9098</v>
      </c>
      <c r="R486" t="s">
        <v>1944</v>
      </c>
      <c r="T486" s="1">
        <v>1</v>
      </c>
      <c r="U486" s="38" t="s">
        <v>16</v>
      </c>
      <c r="V486" t="s">
        <v>1944</v>
      </c>
      <c r="X486" t="s">
        <v>1944</v>
      </c>
      <c r="Y486" s="2" t="s">
        <v>754</v>
      </c>
      <c r="Z486" t="s">
        <v>1944</v>
      </c>
      <c r="AA486" s="17" t="s">
        <v>7908</v>
      </c>
      <c r="AG486" t="s">
        <v>6327</v>
      </c>
    </row>
    <row r="487" spans="8:33" x14ac:dyDescent="0.2">
      <c r="H487" t="s">
        <v>5614</v>
      </c>
      <c r="I487" s="23" t="s">
        <v>3760</v>
      </c>
      <c r="L487" t="s">
        <v>5614</v>
      </c>
      <c r="M487" s="27" t="s">
        <v>5076</v>
      </c>
      <c r="N487" t="s">
        <v>1944</v>
      </c>
      <c r="P487" s="1">
        <v>1</v>
      </c>
      <c r="Q487" t="s">
        <v>1182</v>
      </c>
      <c r="R487" t="s">
        <v>5614</v>
      </c>
      <c r="S487" t="s">
        <v>4358</v>
      </c>
      <c r="T487" t="s">
        <v>1944</v>
      </c>
      <c r="U487" s="37" t="s">
        <v>17</v>
      </c>
      <c r="V487" t="s">
        <v>5614</v>
      </c>
      <c r="W487" s="76" t="s">
        <v>1439</v>
      </c>
      <c r="X487" s="1">
        <v>1</v>
      </c>
      <c r="Y487" s="17" t="s">
        <v>753</v>
      </c>
      <c r="AG487" t="s">
        <v>6327</v>
      </c>
    </row>
    <row r="488" spans="8:33" x14ac:dyDescent="0.2">
      <c r="H488" s="1">
        <v>1</v>
      </c>
      <c r="I488" s="38" t="s">
        <v>2610</v>
      </c>
      <c r="L488" s="1">
        <v>1</v>
      </c>
      <c r="M488" s="23" t="s">
        <v>1831</v>
      </c>
      <c r="N488" t="s">
        <v>1944</v>
      </c>
      <c r="P488" t="s">
        <v>1944</v>
      </c>
      <c r="Q488" s="38" t="s">
        <v>7941</v>
      </c>
      <c r="R488" s="1">
        <v>1</v>
      </c>
      <c r="S488" s="17" t="s">
        <v>21</v>
      </c>
      <c r="T488" t="s">
        <v>1944</v>
      </c>
      <c r="U488" s="37" t="s">
        <v>5127</v>
      </c>
      <c r="V488" s="1">
        <v>1</v>
      </c>
      <c r="W488" s="29" t="s">
        <v>163</v>
      </c>
      <c r="X488" t="s">
        <v>1944</v>
      </c>
      <c r="AG488" t="s">
        <v>6327</v>
      </c>
    </row>
    <row r="489" spans="8:33" x14ac:dyDescent="0.2">
      <c r="H489" t="s">
        <v>1944</v>
      </c>
      <c r="L489" t="s">
        <v>1944</v>
      </c>
      <c r="M489" s="23" t="s">
        <v>4260</v>
      </c>
      <c r="N489" t="s">
        <v>1944</v>
      </c>
      <c r="P489" s="1">
        <v>1</v>
      </c>
      <c r="Q489" s="38" t="s">
        <v>1183</v>
      </c>
      <c r="R489" t="s">
        <v>1944</v>
      </c>
      <c r="S489" s="9" t="s">
        <v>2069</v>
      </c>
      <c r="T489" t="s">
        <v>1944</v>
      </c>
      <c r="V489" t="s">
        <v>1944</v>
      </c>
      <c r="W489" s="10" t="s">
        <v>5408</v>
      </c>
      <c r="X489" t="s">
        <v>5614</v>
      </c>
      <c r="Y489" s="242" t="s">
        <v>10108</v>
      </c>
      <c r="AG489" t="s">
        <v>6327</v>
      </c>
    </row>
    <row r="490" spans="8:33" x14ac:dyDescent="0.2">
      <c r="H490" t="s">
        <v>5614</v>
      </c>
      <c r="I490" s="26" t="s">
        <v>5409</v>
      </c>
      <c r="L490" t="s">
        <v>1944</v>
      </c>
      <c r="M490" s="23" t="s">
        <v>5139</v>
      </c>
      <c r="N490" t="s">
        <v>5614</v>
      </c>
      <c r="O490" t="s">
        <v>5220</v>
      </c>
      <c r="P490" t="s">
        <v>1944</v>
      </c>
      <c r="R490" t="s">
        <v>1944</v>
      </c>
      <c r="S490" s="17" t="s">
        <v>7939</v>
      </c>
      <c r="T490" t="s">
        <v>5614</v>
      </c>
      <c r="U490" s="2" t="s">
        <v>2288</v>
      </c>
      <c r="V490" t="s">
        <v>1944</v>
      </c>
      <c r="W490" s="10" t="s">
        <v>2289</v>
      </c>
      <c r="X490" s="1">
        <v>1</v>
      </c>
      <c r="Y490" s="23" t="s">
        <v>48</v>
      </c>
      <c r="AG490" t="s">
        <v>6327</v>
      </c>
    </row>
    <row r="491" spans="8:33" x14ac:dyDescent="0.2">
      <c r="H491" s="1">
        <v>1</v>
      </c>
      <c r="I491" s="23" t="s">
        <v>2805</v>
      </c>
      <c r="N491" s="1">
        <v>1</v>
      </c>
      <c r="O491" t="s">
        <v>1169</v>
      </c>
      <c r="P491" t="s">
        <v>5614</v>
      </c>
      <c r="Q491" s="7" t="s">
        <v>1480</v>
      </c>
      <c r="R491" s="1">
        <v>1</v>
      </c>
      <c r="S491" t="s">
        <v>5926</v>
      </c>
      <c r="T491" s="1">
        <v>1</v>
      </c>
      <c r="U491" s="17" t="s">
        <v>9073</v>
      </c>
      <c r="V491" t="s">
        <v>1944</v>
      </c>
      <c r="W491" s="26" t="s">
        <v>8944</v>
      </c>
      <c r="X491" t="s">
        <v>1944</v>
      </c>
      <c r="Y491" s="248" t="s">
        <v>10109</v>
      </c>
      <c r="AG491" t="s">
        <v>6327</v>
      </c>
    </row>
    <row r="492" spans="8:33" x14ac:dyDescent="0.2">
      <c r="H492" t="s">
        <v>1944</v>
      </c>
      <c r="N492" t="s">
        <v>1944</v>
      </c>
      <c r="P492" s="1">
        <v>1</v>
      </c>
      <c r="Q492" s="38" t="s">
        <v>1184</v>
      </c>
      <c r="R492" t="s">
        <v>1944</v>
      </c>
      <c r="V492" t="s">
        <v>1944</v>
      </c>
      <c r="W492" s="23" t="s">
        <v>8945</v>
      </c>
      <c r="X492" t="s">
        <v>1944</v>
      </c>
      <c r="AG492" t="s">
        <v>6327</v>
      </c>
    </row>
    <row r="493" spans="8:33" x14ac:dyDescent="0.2">
      <c r="H493" t="s">
        <v>5614</v>
      </c>
      <c r="I493" s="23" t="s">
        <v>4529</v>
      </c>
      <c r="N493" t="s">
        <v>1944</v>
      </c>
      <c r="R493" t="s">
        <v>5614</v>
      </c>
      <c r="S493" t="s">
        <v>5670</v>
      </c>
      <c r="U493" s="23"/>
      <c r="V493" s="1">
        <v>1</v>
      </c>
      <c r="W493" s="23" t="s">
        <v>164</v>
      </c>
      <c r="X493" t="s">
        <v>5614</v>
      </c>
      <c r="Y493" s="23" t="s">
        <v>2506</v>
      </c>
      <c r="AG493" t="s">
        <v>6327</v>
      </c>
    </row>
    <row r="494" spans="8:33" x14ac:dyDescent="0.2">
      <c r="H494" s="1">
        <v>1</v>
      </c>
      <c r="I494" s="23" t="s">
        <v>4530</v>
      </c>
      <c r="N494" t="s">
        <v>1944</v>
      </c>
      <c r="R494" s="1">
        <v>1</v>
      </c>
      <c r="S494" s="17" t="s">
        <v>22</v>
      </c>
      <c r="V494" t="s">
        <v>1944</v>
      </c>
      <c r="W494" s="23" t="s">
        <v>5581</v>
      </c>
      <c r="X494" s="1">
        <v>1</v>
      </c>
      <c r="Y494" s="38" t="s">
        <v>7469</v>
      </c>
      <c r="AG494" t="s">
        <v>6327</v>
      </c>
    </row>
    <row r="495" spans="8:33" x14ac:dyDescent="0.2">
      <c r="H495" t="s">
        <v>1944</v>
      </c>
      <c r="N495" t="s">
        <v>1944</v>
      </c>
      <c r="R495" t="s">
        <v>1944</v>
      </c>
      <c r="S495" s="17"/>
      <c r="V495" t="s">
        <v>1944</v>
      </c>
      <c r="W495" s="23"/>
      <c r="X495" t="s">
        <v>1944</v>
      </c>
      <c r="Y495" s="39" t="s">
        <v>7470</v>
      </c>
      <c r="AG495" t="s">
        <v>6327</v>
      </c>
    </row>
    <row r="496" spans="8:33" x14ac:dyDescent="0.2">
      <c r="H496" t="s">
        <v>5614</v>
      </c>
      <c r="I496" s="23" t="s">
        <v>3379</v>
      </c>
      <c r="N496" t="s">
        <v>1944</v>
      </c>
      <c r="Q496" s="27"/>
      <c r="R496" t="s">
        <v>1944</v>
      </c>
      <c r="T496" t="s">
        <v>5614</v>
      </c>
      <c r="U496" s="26" t="s">
        <v>544</v>
      </c>
      <c r="V496" t="s">
        <v>1944</v>
      </c>
      <c r="W496" s="23"/>
      <c r="Y496" s="38"/>
      <c r="AG496" t="s">
        <v>6327</v>
      </c>
    </row>
    <row r="497" spans="6:33" x14ac:dyDescent="0.2">
      <c r="H497" s="1">
        <v>1</v>
      </c>
      <c r="I497" s="23" t="s">
        <v>3380</v>
      </c>
      <c r="N497" t="s">
        <v>1944</v>
      </c>
      <c r="Q497" s="27"/>
      <c r="R497" t="s">
        <v>1944</v>
      </c>
      <c r="T497" s="1">
        <v>1</v>
      </c>
      <c r="U497" s="38" t="s">
        <v>7942</v>
      </c>
      <c r="V497" t="s">
        <v>5614</v>
      </c>
      <c r="W497" s="2" t="s">
        <v>3716</v>
      </c>
      <c r="X497" t="s">
        <v>5614</v>
      </c>
      <c r="Y497" t="s">
        <v>5220</v>
      </c>
      <c r="AG497" t="s">
        <v>6327</v>
      </c>
    </row>
    <row r="498" spans="6:33" x14ac:dyDescent="0.2">
      <c r="N498" t="s">
        <v>5614</v>
      </c>
      <c r="O498" s="2" t="s">
        <v>5653</v>
      </c>
      <c r="P498" t="s">
        <v>5614</v>
      </c>
      <c r="Q498" s="27" t="s">
        <v>2781</v>
      </c>
      <c r="R498" t="s">
        <v>5614</v>
      </c>
      <c r="S498" s="2" t="s">
        <v>9099</v>
      </c>
      <c r="T498" t="s">
        <v>1944</v>
      </c>
      <c r="U498" s="23" t="s">
        <v>7943</v>
      </c>
      <c r="V498" s="1">
        <v>1</v>
      </c>
      <c r="W498" s="17" t="s">
        <v>1371</v>
      </c>
      <c r="X498" s="1">
        <v>1</v>
      </c>
      <c r="Y498" s="17" t="s">
        <v>7906</v>
      </c>
      <c r="AG498" t="s">
        <v>6327</v>
      </c>
    </row>
    <row r="499" spans="6:33" x14ac:dyDescent="0.2">
      <c r="N499" s="1">
        <v>1</v>
      </c>
      <c r="O499" s="26" t="s">
        <v>1188</v>
      </c>
      <c r="P499" s="1">
        <v>1</v>
      </c>
      <c r="Q499" s="23" t="s">
        <v>1185</v>
      </c>
      <c r="R499" s="1">
        <v>1</v>
      </c>
      <c r="S499" s="17" t="s">
        <v>7940</v>
      </c>
      <c r="T499" t="s">
        <v>1944</v>
      </c>
      <c r="U499" s="23" t="s">
        <v>5127</v>
      </c>
      <c r="V499" t="s">
        <v>1944</v>
      </c>
      <c r="W499" s="9" t="s">
        <v>3372</v>
      </c>
      <c r="X499" t="s">
        <v>1944</v>
      </c>
      <c r="AG499" t="s">
        <v>6327</v>
      </c>
    </row>
    <row r="500" spans="6:33" x14ac:dyDescent="0.2">
      <c r="N500" t="s">
        <v>1944</v>
      </c>
      <c r="O500" s="10" t="s">
        <v>2686</v>
      </c>
      <c r="P500" t="s">
        <v>1944</v>
      </c>
      <c r="Q500" s="25" t="s">
        <v>5078</v>
      </c>
      <c r="R500" t="s">
        <v>1944</v>
      </c>
      <c r="S500" s="44" t="s">
        <v>5690</v>
      </c>
      <c r="V500" t="s">
        <v>1944</v>
      </c>
      <c r="W500" s="17" t="s">
        <v>1372</v>
      </c>
      <c r="X500" t="s">
        <v>5614</v>
      </c>
      <c r="Y500" s="37" t="s">
        <v>5138</v>
      </c>
      <c r="AG500" t="s">
        <v>6327</v>
      </c>
    </row>
    <row r="501" spans="6:33" x14ac:dyDescent="0.2">
      <c r="N501" t="s">
        <v>1944</v>
      </c>
      <c r="O501" s="8" t="s">
        <v>334</v>
      </c>
      <c r="P501" t="s">
        <v>1944</v>
      </c>
      <c r="Q501" s="23" t="s">
        <v>1186</v>
      </c>
      <c r="R501" s="1">
        <v>1</v>
      </c>
      <c r="S501" s="37" t="s">
        <v>1190</v>
      </c>
      <c r="V501" s="1">
        <v>1</v>
      </c>
      <c r="W501" t="s">
        <v>3569</v>
      </c>
      <c r="X501" s="1">
        <v>1</v>
      </c>
      <c r="Y501" s="37" t="s">
        <v>1370</v>
      </c>
      <c r="AG501" t="s">
        <v>6327</v>
      </c>
    </row>
    <row r="502" spans="6:33" x14ac:dyDescent="0.2">
      <c r="N502" s="1">
        <v>1</v>
      </c>
      <c r="O502" s="23" t="s">
        <v>3261</v>
      </c>
      <c r="P502" s="1">
        <v>1</v>
      </c>
      <c r="Q502" s="23" t="s">
        <v>1187</v>
      </c>
      <c r="R502" t="s">
        <v>1944</v>
      </c>
      <c r="S502" s="37" t="s">
        <v>1191</v>
      </c>
      <c r="V502" t="s">
        <v>1944</v>
      </c>
      <c r="X502" t="s">
        <v>1944</v>
      </c>
      <c r="AG502" t="s">
        <v>6327</v>
      </c>
    </row>
    <row r="503" spans="6:33" x14ac:dyDescent="0.2">
      <c r="N503" t="s">
        <v>1944</v>
      </c>
      <c r="O503" t="s">
        <v>3373</v>
      </c>
      <c r="P503" t="s">
        <v>1944</v>
      </c>
      <c r="R503" t="s">
        <v>1944</v>
      </c>
      <c r="V503" t="s">
        <v>1944</v>
      </c>
      <c r="X503" t="s">
        <v>5614</v>
      </c>
      <c r="Y503" t="s">
        <v>766</v>
      </c>
      <c r="AG503" t="s">
        <v>6327</v>
      </c>
    </row>
    <row r="504" spans="6:33" x14ac:dyDescent="0.2">
      <c r="N504" s="1">
        <v>1</v>
      </c>
      <c r="O504" s="23" t="s">
        <v>5139</v>
      </c>
      <c r="P504" t="s">
        <v>5614</v>
      </c>
      <c r="Q504" t="s">
        <v>5739</v>
      </c>
      <c r="R504" t="s">
        <v>5614</v>
      </c>
      <c r="S504" s="197" t="s">
        <v>8553</v>
      </c>
      <c r="U504" s="23"/>
      <c r="V504" t="s">
        <v>5614</v>
      </c>
      <c r="W504" s="217" t="s">
        <v>8946</v>
      </c>
      <c r="X504" s="1">
        <v>1</v>
      </c>
      <c r="Y504" s="17" t="s">
        <v>160</v>
      </c>
      <c r="AG504" t="s">
        <v>6327</v>
      </c>
    </row>
    <row r="505" spans="6:33" x14ac:dyDescent="0.2">
      <c r="N505" t="s">
        <v>1944</v>
      </c>
      <c r="P505" s="1">
        <v>1</v>
      </c>
      <c r="Q505" t="s">
        <v>1189</v>
      </c>
      <c r="R505" s="1">
        <v>1</v>
      </c>
      <c r="S505" s="2" t="s">
        <v>1192</v>
      </c>
      <c r="U505" s="23"/>
      <c r="V505" s="1">
        <v>1</v>
      </c>
      <c r="W505" s="38" t="s">
        <v>1373</v>
      </c>
      <c r="X505" t="s">
        <v>1944</v>
      </c>
      <c r="Y505" s="17" t="s">
        <v>161</v>
      </c>
      <c r="AG505" t="s">
        <v>6327</v>
      </c>
    </row>
    <row r="506" spans="6:33" x14ac:dyDescent="0.2">
      <c r="N506" t="s">
        <v>1944</v>
      </c>
      <c r="P506" t="s">
        <v>1944</v>
      </c>
      <c r="R506" t="s">
        <v>1944</v>
      </c>
      <c r="S506" s="197" t="s">
        <v>8552</v>
      </c>
      <c r="U506" s="23"/>
      <c r="V506" t="s">
        <v>1944</v>
      </c>
      <c r="W506" s="37"/>
      <c r="X506" t="s">
        <v>1944</v>
      </c>
      <c r="Y506" s="216" t="s">
        <v>8958</v>
      </c>
      <c r="AG506" t="s">
        <v>6327</v>
      </c>
    </row>
    <row r="507" spans="6:33" x14ac:dyDescent="0.2">
      <c r="N507" t="s">
        <v>1944</v>
      </c>
      <c r="P507" t="s">
        <v>5614</v>
      </c>
      <c r="Q507" t="s">
        <v>2563</v>
      </c>
      <c r="R507" t="s">
        <v>1944</v>
      </c>
      <c r="S507" s="23" t="s">
        <v>5925</v>
      </c>
      <c r="V507" t="s">
        <v>5614</v>
      </c>
      <c r="W507" s="76" t="s">
        <v>2299</v>
      </c>
      <c r="X507" t="s">
        <v>1944</v>
      </c>
      <c r="AA507" s="3" t="s">
        <v>5315</v>
      </c>
      <c r="AG507" t="s">
        <v>6327</v>
      </c>
    </row>
    <row r="508" spans="6:33" x14ac:dyDescent="0.2">
      <c r="N508" t="s">
        <v>1944</v>
      </c>
      <c r="P508" s="1">
        <v>1</v>
      </c>
      <c r="Q508" t="s">
        <v>1193</v>
      </c>
      <c r="V508" s="1">
        <v>1</v>
      </c>
      <c r="W508" s="38" t="s">
        <v>1374</v>
      </c>
      <c r="X508" t="s">
        <v>5614</v>
      </c>
      <c r="Y508" s="70" t="s">
        <v>1878</v>
      </c>
      <c r="Z508" t="s">
        <v>5614</v>
      </c>
      <c r="AA508" s="17" t="s">
        <v>10128</v>
      </c>
      <c r="AB508" s="20" t="s">
        <v>4755</v>
      </c>
      <c r="AC508" s="18"/>
      <c r="AD508" s="18"/>
      <c r="AG508" t="s">
        <v>6327</v>
      </c>
    </row>
    <row r="509" spans="6:33" x14ac:dyDescent="0.2">
      <c r="N509" t="s">
        <v>1944</v>
      </c>
      <c r="P509" t="s">
        <v>1944</v>
      </c>
      <c r="U509" s="23"/>
      <c r="V509" t="s">
        <v>1944</v>
      </c>
      <c r="W509" s="111" t="s">
        <v>1483</v>
      </c>
      <c r="X509" s="1">
        <v>1</v>
      </c>
      <c r="Y509" s="70" t="s">
        <v>162</v>
      </c>
      <c r="Z509" s="1">
        <v>1</v>
      </c>
      <c r="AA509" s="17" t="s">
        <v>49</v>
      </c>
      <c r="AB509" s="19" t="s">
        <v>5614</v>
      </c>
      <c r="AC509" s="35" t="s">
        <v>976</v>
      </c>
      <c r="AD509" s="18"/>
      <c r="AG509" t="s">
        <v>6327</v>
      </c>
    </row>
    <row r="510" spans="6:33" x14ac:dyDescent="0.2">
      <c r="G510" s="114" t="s">
        <v>506</v>
      </c>
      <c r="N510" t="s">
        <v>1944</v>
      </c>
      <c r="P510" t="s">
        <v>5614</v>
      </c>
      <c r="Q510" t="s">
        <v>2865</v>
      </c>
      <c r="U510" s="23"/>
      <c r="V510" t="s">
        <v>1944</v>
      </c>
      <c r="W510" t="s">
        <v>3337</v>
      </c>
      <c r="X510" t="s">
        <v>1944</v>
      </c>
      <c r="Z510" t="s">
        <v>1944</v>
      </c>
      <c r="AA510" s="9" t="s">
        <v>6767</v>
      </c>
      <c r="AB510" s="19" t="s">
        <v>1944</v>
      </c>
      <c r="AC510" s="8" t="s">
        <v>51</v>
      </c>
      <c r="AD510" s="18"/>
      <c r="AG510" t="s">
        <v>6327</v>
      </c>
    </row>
    <row r="511" spans="6:33" x14ac:dyDescent="0.2">
      <c r="F511" t="s">
        <v>5614</v>
      </c>
      <c r="G511" s="27" t="s">
        <v>6390</v>
      </c>
      <c r="N511" t="s">
        <v>1944</v>
      </c>
      <c r="P511" s="1">
        <v>1</v>
      </c>
      <c r="Q511" s="45" t="s">
        <v>1194</v>
      </c>
      <c r="U511" s="23"/>
      <c r="V511" t="s">
        <v>1944</v>
      </c>
      <c r="X511" t="s">
        <v>5614</v>
      </c>
      <c r="Y511" t="s">
        <v>1453</v>
      </c>
      <c r="Z511" t="s">
        <v>1944</v>
      </c>
      <c r="AA511" s="112" t="s">
        <v>2081</v>
      </c>
      <c r="AB511" s="19" t="s">
        <v>1944</v>
      </c>
      <c r="AD511" s="18"/>
      <c r="AG511" t="s">
        <v>6327</v>
      </c>
    </row>
    <row r="512" spans="6:33" x14ac:dyDescent="0.2">
      <c r="F512" s="1">
        <v>1</v>
      </c>
      <c r="G512" s="23" t="s">
        <v>3585</v>
      </c>
      <c r="N512" t="s">
        <v>1944</v>
      </c>
      <c r="P512" t="s">
        <v>1944</v>
      </c>
      <c r="U512" s="23"/>
      <c r="V512" t="s">
        <v>5614</v>
      </c>
      <c r="W512" s="76" t="s">
        <v>2298</v>
      </c>
      <c r="X512" s="1">
        <v>1</v>
      </c>
      <c r="Y512" s="17" t="s">
        <v>1369</v>
      </c>
      <c r="Z512" t="s">
        <v>1944</v>
      </c>
      <c r="AA512" s="17" t="s">
        <v>50</v>
      </c>
      <c r="AB512" s="19" t="s">
        <v>5614</v>
      </c>
      <c r="AC512" s="35" t="s">
        <v>977</v>
      </c>
      <c r="AD512" s="18"/>
      <c r="AG512" t="s">
        <v>6327</v>
      </c>
    </row>
    <row r="513" spans="4:33" x14ac:dyDescent="0.2">
      <c r="F513" t="s">
        <v>1944</v>
      </c>
      <c r="G513" s="23" t="s">
        <v>6937</v>
      </c>
      <c r="N513" t="s">
        <v>1944</v>
      </c>
      <c r="P513" t="s">
        <v>5614</v>
      </c>
      <c r="Q513" t="s">
        <v>900</v>
      </c>
      <c r="U513" s="23"/>
      <c r="V513" s="1">
        <v>1</v>
      </c>
      <c r="W513" s="35" t="s">
        <v>1482</v>
      </c>
      <c r="X513" t="s">
        <v>1944</v>
      </c>
      <c r="Y513" t="s">
        <v>899</v>
      </c>
      <c r="Z513" s="1">
        <v>1</v>
      </c>
      <c r="AA513" s="35" t="s">
        <v>6252</v>
      </c>
      <c r="AB513" s="19" t="s">
        <v>1944</v>
      </c>
      <c r="AC513" s="8" t="s">
        <v>52</v>
      </c>
      <c r="AD513" s="18"/>
      <c r="AG513" t="s">
        <v>6327</v>
      </c>
    </row>
    <row r="514" spans="4:33" x14ac:dyDescent="0.2">
      <c r="N514" t="s">
        <v>1944</v>
      </c>
      <c r="P514" s="1">
        <v>1</v>
      </c>
      <c r="Q514" t="s">
        <v>1195</v>
      </c>
      <c r="U514" s="23"/>
      <c r="V514" t="s">
        <v>1944</v>
      </c>
      <c r="W514" s="111" t="s">
        <v>1483</v>
      </c>
      <c r="X514" t="s">
        <v>1944</v>
      </c>
      <c r="Z514" t="s">
        <v>1944</v>
      </c>
      <c r="AA514" t="s">
        <v>901</v>
      </c>
      <c r="AB514" s="19" t="s">
        <v>1944</v>
      </c>
      <c r="AC514" t="s">
        <v>902</v>
      </c>
      <c r="AD514" s="18"/>
      <c r="AG514" t="s">
        <v>6327</v>
      </c>
    </row>
    <row r="515" spans="4:33" x14ac:dyDescent="0.2">
      <c r="D515" s="23"/>
      <c r="G515" s="114" t="s">
        <v>506</v>
      </c>
      <c r="N515" t="s">
        <v>1944</v>
      </c>
      <c r="P515" t="s">
        <v>1944</v>
      </c>
      <c r="Q515" s="23" t="s">
        <v>1196</v>
      </c>
      <c r="V515" t="s">
        <v>1944</v>
      </c>
      <c r="W515" t="s">
        <v>2990</v>
      </c>
      <c r="X515" t="s">
        <v>5614</v>
      </c>
      <c r="Y515" s="2" t="s">
        <v>7614</v>
      </c>
      <c r="Z515" t="s">
        <v>1944</v>
      </c>
      <c r="AA515" s="2" t="s">
        <v>903</v>
      </c>
      <c r="AB515" s="20" t="s">
        <v>3454</v>
      </c>
      <c r="AC515" s="18"/>
      <c r="AD515" s="18"/>
      <c r="AG515" t="s">
        <v>6327</v>
      </c>
    </row>
    <row r="516" spans="4:33" x14ac:dyDescent="0.2">
      <c r="D516" s="23"/>
      <c r="F516" t="s">
        <v>5614</v>
      </c>
      <c r="G516" s="26" t="s">
        <v>5852</v>
      </c>
      <c r="H516" t="s">
        <v>5614</v>
      </c>
      <c r="I516" s="26" t="s">
        <v>2988</v>
      </c>
      <c r="J516" t="s">
        <v>5614</v>
      </c>
      <c r="K516" s="23" t="s">
        <v>2989</v>
      </c>
      <c r="N516" t="s">
        <v>1944</v>
      </c>
      <c r="P516" t="s">
        <v>1944</v>
      </c>
      <c r="V516" t="s">
        <v>1944</v>
      </c>
      <c r="X516" s="1">
        <v>1</v>
      </c>
      <c r="Y516" s="17" t="s">
        <v>1368</v>
      </c>
      <c r="AG516" t="s">
        <v>6327</v>
      </c>
    </row>
    <row r="517" spans="4:33" x14ac:dyDescent="0.2">
      <c r="D517" s="23"/>
      <c r="F517" s="1">
        <v>1</v>
      </c>
      <c r="G517" s="26" t="s">
        <v>6284</v>
      </c>
      <c r="H517" s="1">
        <v>1</v>
      </c>
      <c r="I517" s="23" t="s">
        <v>6285</v>
      </c>
      <c r="J517" s="1">
        <v>1</v>
      </c>
      <c r="K517" s="23" t="s">
        <v>6286</v>
      </c>
      <c r="N517" t="s">
        <v>1944</v>
      </c>
      <c r="P517" t="s">
        <v>5614</v>
      </c>
      <c r="Q517" s="76" t="s">
        <v>5762</v>
      </c>
      <c r="R517" t="s">
        <v>5614</v>
      </c>
      <c r="S517" s="37" t="s">
        <v>6685</v>
      </c>
      <c r="V517" t="s">
        <v>5614</v>
      </c>
      <c r="W517" t="s">
        <v>6016</v>
      </c>
      <c r="X517" t="s">
        <v>1944</v>
      </c>
      <c r="Y517" s="119" t="s">
        <v>9522</v>
      </c>
      <c r="Z517" t="s">
        <v>5614</v>
      </c>
      <c r="AA517" s="70" t="s">
        <v>5006</v>
      </c>
      <c r="AD517" t="s">
        <v>5614</v>
      </c>
      <c r="AE517" s="197" t="s">
        <v>3244</v>
      </c>
      <c r="AG517" t="s">
        <v>6327</v>
      </c>
    </row>
    <row r="518" spans="4:33" x14ac:dyDescent="0.2">
      <c r="F518" t="s">
        <v>1944</v>
      </c>
      <c r="G518" s="23" t="s">
        <v>2562</v>
      </c>
      <c r="H518" s="1">
        <v>1</v>
      </c>
      <c r="I518" s="23" t="s">
        <v>3567</v>
      </c>
      <c r="N518" t="s">
        <v>1944</v>
      </c>
      <c r="P518" s="1">
        <v>1</v>
      </c>
      <c r="Q518" s="38" t="s">
        <v>1197</v>
      </c>
      <c r="R518" s="1">
        <v>1</v>
      </c>
      <c r="S518" s="37" t="s">
        <v>7612</v>
      </c>
      <c r="U518" s="23"/>
      <c r="V518" s="1">
        <v>1</v>
      </c>
      <c r="W518" s="17" t="s">
        <v>1375</v>
      </c>
      <c r="X518" t="s">
        <v>1944</v>
      </c>
      <c r="Y518" s="8" t="s">
        <v>5316</v>
      </c>
      <c r="Z518" s="1">
        <v>1</v>
      </c>
      <c r="AA518" s="70" t="s">
        <v>5007</v>
      </c>
      <c r="AD518" s="1">
        <v>1</v>
      </c>
      <c r="AE518" s="197" t="s">
        <v>7302</v>
      </c>
      <c r="AG518" t="s">
        <v>6327</v>
      </c>
    </row>
    <row r="519" spans="4:33" x14ac:dyDescent="0.2">
      <c r="F519" s="1">
        <v>1</v>
      </c>
      <c r="G519" s="23" t="s">
        <v>4455</v>
      </c>
      <c r="N519" t="s">
        <v>1944</v>
      </c>
      <c r="P519" t="s">
        <v>1944</v>
      </c>
      <c r="Q519" s="37" t="s">
        <v>1198</v>
      </c>
      <c r="R519" t="s">
        <v>1944</v>
      </c>
      <c r="S519" s="37" t="s">
        <v>6630</v>
      </c>
      <c r="U519" s="23"/>
      <c r="V519" s="1">
        <v>1</v>
      </c>
      <c r="W519" t="s">
        <v>3570</v>
      </c>
      <c r="X519" s="1">
        <v>1</v>
      </c>
      <c r="Y519" s="17" t="s">
        <v>1379</v>
      </c>
      <c r="Z519" t="s">
        <v>1944</v>
      </c>
      <c r="AA519" s="70" t="s">
        <v>6638</v>
      </c>
      <c r="AD519" t="s">
        <v>1944</v>
      </c>
      <c r="AG519" t="s">
        <v>6327</v>
      </c>
    </row>
    <row r="520" spans="4:33" x14ac:dyDescent="0.2">
      <c r="N520" t="s">
        <v>1944</v>
      </c>
      <c r="P520" t="s">
        <v>1944</v>
      </c>
      <c r="Q520" s="37" t="s">
        <v>5125</v>
      </c>
      <c r="R520" t="s">
        <v>1944</v>
      </c>
      <c r="S520" s="37" t="s">
        <v>577</v>
      </c>
      <c r="U520" s="23"/>
      <c r="V520" t="s">
        <v>1944</v>
      </c>
      <c r="X520" t="s">
        <v>1944</v>
      </c>
      <c r="Z520" s="1">
        <v>1</v>
      </c>
      <c r="AA520" s="101" t="s">
        <v>5318</v>
      </c>
      <c r="AB520" t="s">
        <v>5614</v>
      </c>
      <c r="AC520" s="112" t="s">
        <v>8545</v>
      </c>
      <c r="AD520" t="s">
        <v>5614</v>
      </c>
      <c r="AE520" s="197" t="s">
        <v>3142</v>
      </c>
      <c r="AG520" t="s">
        <v>6327</v>
      </c>
    </row>
    <row r="521" spans="4:33" x14ac:dyDescent="0.2">
      <c r="N521" t="s">
        <v>1944</v>
      </c>
      <c r="P521" t="s">
        <v>1944</v>
      </c>
      <c r="R521" t="s">
        <v>1944</v>
      </c>
      <c r="U521" s="23"/>
      <c r="V521" t="s">
        <v>5614</v>
      </c>
      <c r="W521" s="76" t="s">
        <v>4094</v>
      </c>
      <c r="X521" t="s">
        <v>5614</v>
      </c>
      <c r="Y521" t="s">
        <v>5317</v>
      </c>
      <c r="Z521" t="s">
        <v>1944</v>
      </c>
      <c r="AA521" s="101" t="s">
        <v>8721</v>
      </c>
      <c r="AB521" s="1">
        <v>1</v>
      </c>
      <c r="AC521" s="197" t="s">
        <v>8554</v>
      </c>
      <c r="AD521" s="1">
        <v>1</v>
      </c>
      <c r="AE521" s="197" t="s">
        <v>7302</v>
      </c>
      <c r="AG521" t="s">
        <v>6327</v>
      </c>
    </row>
    <row r="522" spans="4:33" x14ac:dyDescent="0.2">
      <c r="N522" t="s">
        <v>1944</v>
      </c>
      <c r="P522" t="s">
        <v>1944</v>
      </c>
      <c r="R522" t="s">
        <v>1944</v>
      </c>
      <c r="U522" s="23"/>
      <c r="V522" s="1">
        <v>1</v>
      </c>
      <c r="W522" t="s">
        <v>6941</v>
      </c>
      <c r="X522" s="1">
        <v>1</v>
      </c>
      <c r="Y522" s="17" t="s">
        <v>12</v>
      </c>
      <c r="AB522" s="1">
        <v>1</v>
      </c>
      <c r="AC522" s="197" t="s">
        <v>8549</v>
      </c>
      <c r="AG522" t="s">
        <v>6327</v>
      </c>
    </row>
    <row r="523" spans="4:33" x14ac:dyDescent="0.2">
      <c r="G523" s="114" t="s">
        <v>506</v>
      </c>
      <c r="I523" s="114" t="s">
        <v>506</v>
      </c>
      <c r="N523" t="s">
        <v>1944</v>
      </c>
      <c r="P523" t="s">
        <v>5614</v>
      </c>
      <c r="Q523" s="23" t="s">
        <v>2806</v>
      </c>
      <c r="R523" t="s">
        <v>5614</v>
      </c>
      <c r="S523" s="8" t="s">
        <v>8486</v>
      </c>
      <c r="T523" t="s">
        <v>5614</v>
      </c>
      <c r="U523" t="s">
        <v>5220</v>
      </c>
      <c r="V523" t="s">
        <v>1944</v>
      </c>
      <c r="AB523" t="s">
        <v>1944</v>
      </c>
      <c r="AG523" t="s">
        <v>6327</v>
      </c>
    </row>
    <row r="524" spans="4:33" x14ac:dyDescent="0.2">
      <c r="F524" t="s">
        <v>5614</v>
      </c>
      <c r="G524" s="2" t="s">
        <v>2479</v>
      </c>
      <c r="H524" t="s">
        <v>5614</v>
      </c>
      <c r="I524" s="37" t="s">
        <v>2506</v>
      </c>
      <c r="N524" t="s">
        <v>1944</v>
      </c>
      <c r="P524" s="1">
        <v>1</v>
      </c>
      <c r="Q524" s="23" t="s">
        <v>6940</v>
      </c>
      <c r="R524" s="1">
        <v>1</v>
      </c>
      <c r="S524" t="s">
        <v>1199</v>
      </c>
      <c r="T524" s="1">
        <v>1</v>
      </c>
      <c r="U524" s="38" t="s">
        <v>7944</v>
      </c>
      <c r="V524" t="s">
        <v>5614</v>
      </c>
      <c r="W524" s="76" t="s">
        <v>4093</v>
      </c>
      <c r="X524" s="3" t="s">
        <v>1691</v>
      </c>
      <c r="Y524" s="3"/>
      <c r="AB524" t="s">
        <v>5614</v>
      </c>
      <c r="AC524" s="157" t="s">
        <v>6075</v>
      </c>
      <c r="AG524" t="s">
        <v>6327</v>
      </c>
    </row>
    <row r="525" spans="4:33" x14ac:dyDescent="0.2">
      <c r="F525" s="1">
        <v>1</v>
      </c>
      <c r="G525" t="s">
        <v>2094</v>
      </c>
      <c r="H525" s="1">
        <v>1</v>
      </c>
      <c r="I525" s="37" t="s">
        <v>1269</v>
      </c>
      <c r="N525" t="s">
        <v>1944</v>
      </c>
      <c r="P525" t="s">
        <v>1944</v>
      </c>
      <c r="R525" t="s">
        <v>1944</v>
      </c>
      <c r="S525" s="10" t="s">
        <v>4499</v>
      </c>
      <c r="T525" t="s">
        <v>1944</v>
      </c>
      <c r="U525" t="s">
        <v>4500</v>
      </c>
      <c r="V525" s="1">
        <v>1</v>
      </c>
      <c r="W525" t="s">
        <v>4554</v>
      </c>
      <c r="X525" t="s">
        <v>5270</v>
      </c>
      <c r="AB525" s="1">
        <v>1</v>
      </c>
      <c r="AC525" s="157" t="s">
        <v>5541</v>
      </c>
      <c r="AG525" t="s">
        <v>6327</v>
      </c>
    </row>
    <row r="526" spans="4:33" x14ac:dyDescent="0.2">
      <c r="F526" s="1">
        <v>1</v>
      </c>
      <c r="G526" s="2" t="s">
        <v>5981</v>
      </c>
      <c r="H526" t="s">
        <v>1944</v>
      </c>
      <c r="N526" t="s">
        <v>1944</v>
      </c>
      <c r="P526" t="s">
        <v>5614</v>
      </c>
      <c r="Q526" s="27" t="s">
        <v>6389</v>
      </c>
      <c r="R526" t="s">
        <v>1944</v>
      </c>
      <c r="S526" t="s">
        <v>1200</v>
      </c>
      <c r="T526" t="s">
        <v>1944</v>
      </c>
      <c r="V526" t="s">
        <v>1944</v>
      </c>
      <c r="X526" t="s">
        <v>1424</v>
      </c>
      <c r="AB526" t="s">
        <v>1944</v>
      </c>
      <c r="AC526" s="185" t="s">
        <v>8546</v>
      </c>
      <c r="AG526" t="s">
        <v>6327</v>
      </c>
    </row>
    <row r="527" spans="4:33" x14ac:dyDescent="0.2">
      <c r="F527" t="s">
        <v>1944</v>
      </c>
      <c r="G527" t="s">
        <v>4555</v>
      </c>
      <c r="H527" t="s">
        <v>5614</v>
      </c>
      <c r="I527" s="37" t="s">
        <v>6250</v>
      </c>
      <c r="N527" t="s">
        <v>1944</v>
      </c>
      <c r="P527" s="1">
        <v>1</v>
      </c>
      <c r="Q527" s="38" t="s">
        <v>1270</v>
      </c>
      <c r="R527" s="1">
        <v>1</v>
      </c>
      <c r="S527" t="s">
        <v>4495</v>
      </c>
      <c r="T527" t="s">
        <v>5614</v>
      </c>
      <c r="U527" t="s">
        <v>4496</v>
      </c>
      <c r="V527" t="s">
        <v>5614</v>
      </c>
      <c r="W527" s="76" t="s">
        <v>6388</v>
      </c>
      <c r="AB527" t="s">
        <v>1944</v>
      </c>
      <c r="AC527" s="185" t="s">
        <v>8547</v>
      </c>
      <c r="AG527" t="s">
        <v>6327</v>
      </c>
    </row>
    <row r="528" spans="4:33" x14ac:dyDescent="0.2">
      <c r="H528" s="1">
        <v>1</v>
      </c>
      <c r="I528" s="37" t="s">
        <v>4497</v>
      </c>
      <c r="N528" t="s">
        <v>1944</v>
      </c>
      <c r="P528" t="s">
        <v>1944</v>
      </c>
      <c r="Q528" s="10" t="s">
        <v>1425</v>
      </c>
      <c r="T528" s="1">
        <v>1</v>
      </c>
      <c r="U528" s="17" t="s">
        <v>13</v>
      </c>
      <c r="V528" s="1">
        <v>1</v>
      </c>
      <c r="W528" s="38" t="s">
        <v>3787</v>
      </c>
      <c r="AB528" t="s">
        <v>1944</v>
      </c>
      <c r="AG528" t="s">
        <v>6327</v>
      </c>
    </row>
    <row r="529" spans="8:33" x14ac:dyDescent="0.2">
      <c r="H529" t="s">
        <v>1944</v>
      </c>
      <c r="N529" t="s">
        <v>1944</v>
      </c>
      <c r="P529" t="s">
        <v>1944</v>
      </c>
      <c r="Q529" s="38" t="s">
        <v>1665</v>
      </c>
      <c r="T529" s="1">
        <v>1</v>
      </c>
      <c r="U529" s="38" t="s">
        <v>7792</v>
      </c>
      <c r="V529" s="1">
        <v>1</v>
      </c>
      <c r="W529" s="38" t="s">
        <v>4806</v>
      </c>
      <c r="AB529" t="s">
        <v>5614</v>
      </c>
      <c r="AC529" s="157" t="s">
        <v>2913</v>
      </c>
      <c r="AG529" t="s">
        <v>6327</v>
      </c>
    </row>
    <row r="530" spans="8:33" x14ac:dyDescent="0.2">
      <c r="H530" t="s">
        <v>5614</v>
      </c>
      <c r="I530" s="37" t="s">
        <v>2568</v>
      </c>
      <c r="N530" t="s">
        <v>1944</v>
      </c>
      <c r="P530" s="1">
        <v>1</v>
      </c>
      <c r="Q530" s="37" t="s">
        <v>4498</v>
      </c>
      <c r="R530" t="s">
        <v>5614</v>
      </c>
      <c r="S530" s="76" t="s">
        <v>2402</v>
      </c>
      <c r="T530" t="s">
        <v>1944</v>
      </c>
      <c r="U530" s="37" t="s">
        <v>2245</v>
      </c>
      <c r="V530" s="1">
        <v>1</v>
      </c>
      <c r="W530" s="38" t="s">
        <v>4807</v>
      </c>
      <c r="AB530" s="1">
        <v>1</v>
      </c>
      <c r="AC530" s="227" t="s">
        <v>9629</v>
      </c>
      <c r="AG530" t="s">
        <v>6327</v>
      </c>
    </row>
    <row r="531" spans="8:33" x14ac:dyDescent="0.2">
      <c r="H531" s="1">
        <v>1</v>
      </c>
      <c r="I531" s="37" t="s">
        <v>6311</v>
      </c>
      <c r="N531" t="s">
        <v>1944</v>
      </c>
      <c r="P531" t="s">
        <v>1944</v>
      </c>
      <c r="R531" s="1">
        <v>1</v>
      </c>
      <c r="S531" s="45" t="s">
        <v>3151</v>
      </c>
      <c r="U531" s="23"/>
      <c r="V531" t="s">
        <v>1944</v>
      </c>
      <c r="AB531" t="s">
        <v>1944</v>
      </c>
      <c r="AC531" s="214" t="s">
        <v>9122</v>
      </c>
      <c r="AG531" t="s">
        <v>6327</v>
      </c>
    </row>
    <row r="532" spans="8:33" x14ac:dyDescent="0.2">
      <c r="H532" t="s">
        <v>1944</v>
      </c>
      <c r="I532" s="23"/>
      <c r="N532" t="s">
        <v>1944</v>
      </c>
      <c r="P532" t="s">
        <v>5614</v>
      </c>
      <c r="Q532" s="7" t="s">
        <v>7793</v>
      </c>
      <c r="R532" t="s">
        <v>1944</v>
      </c>
      <c r="S532" s="45" t="s">
        <v>3152</v>
      </c>
      <c r="U532" s="23"/>
      <c r="V532" t="s">
        <v>5614</v>
      </c>
      <c r="W532" s="76" t="s">
        <v>2613</v>
      </c>
      <c r="X532" t="s">
        <v>5614</v>
      </c>
      <c r="Y532" s="157" t="s">
        <v>6047</v>
      </c>
      <c r="Z532" t="s">
        <v>5614</v>
      </c>
      <c r="AA532" s="112" t="s">
        <v>9985</v>
      </c>
      <c r="AB532" t="s">
        <v>1944</v>
      </c>
      <c r="AC532" s="214" t="s">
        <v>9121</v>
      </c>
      <c r="AG532" t="s">
        <v>6327</v>
      </c>
    </row>
    <row r="533" spans="8:33" x14ac:dyDescent="0.2">
      <c r="H533" t="s">
        <v>5614</v>
      </c>
      <c r="I533" s="39" t="s">
        <v>4252</v>
      </c>
      <c r="N533" t="s">
        <v>1944</v>
      </c>
      <c r="P533" s="1">
        <v>1</v>
      </c>
      <c r="Q533" s="2" t="s">
        <v>3153</v>
      </c>
      <c r="R533" t="s">
        <v>1944</v>
      </c>
      <c r="S533" s="37" t="s">
        <v>883</v>
      </c>
      <c r="U533" s="23"/>
      <c r="V533" s="1">
        <v>1</v>
      </c>
      <c r="W533" t="s">
        <v>3057</v>
      </c>
      <c r="X533" s="1">
        <v>1</v>
      </c>
      <c r="Y533" s="242" t="s">
        <v>10087</v>
      </c>
      <c r="Z533" s="1">
        <v>1</v>
      </c>
      <c r="AA533" s="197" t="s">
        <v>8543</v>
      </c>
      <c r="AB533" t="s">
        <v>1944</v>
      </c>
      <c r="AC533" s="227" t="s">
        <v>9630</v>
      </c>
      <c r="AG533" t="s">
        <v>6327</v>
      </c>
    </row>
    <row r="534" spans="8:33" x14ac:dyDescent="0.2">
      <c r="H534" s="1">
        <v>1</v>
      </c>
      <c r="I534" s="37" t="s">
        <v>3056</v>
      </c>
      <c r="N534" t="s">
        <v>1944</v>
      </c>
      <c r="P534" t="s">
        <v>1944</v>
      </c>
      <c r="Q534" s="10" t="s">
        <v>2761</v>
      </c>
      <c r="T534" t="s">
        <v>5614</v>
      </c>
      <c r="U534" s="42" t="s">
        <v>2685</v>
      </c>
      <c r="V534" t="s">
        <v>1944</v>
      </c>
      <c r="W534" t="s">
        <v>3058</v>
      </c>
      <c r="X534" t="s">
        <v>1944</v>
      </c>
      <c r="Y534" s="242" t="s">
        <v>10088</v>
      </c>
      <c r="Z534" t="s">
        <v>1944</v>
      </c>
      <c r="AA534" s="197" t="s">
        <v>8544</v>
      </c>
      <c r="AB534" t="s">
        <v>1944</v>
      </c>
      <c r="AC534" s="227" t="s">
        <v>9631</v>
      </c>
      <c r="AG534" t="s">
        <v>6327</v>
      </c>
    </row>
    <row r="535" spans="8:33" x14ac:dyDescent="0.2">
      <c r="H535" t="s">
        <v>1944</v>
      </c>
      <c r="N535" t="s">
        <v>1944</v>
      </c>
      <c r="P535" t="s">
        <v>1944</v>
      </c>
      <c r="Q535" s="4" t="s">
        <v>3055</v>
      </c>
      <c r="T535" s="1">
        <v>1</v>
      </c>
      <c r="U535" s="42" t="s">
        <v>6298</v>
      </c>
      <c r="Z535" t="s">
        <v>1944</v>
      </c>
      <c r="AA535" s="157" t="s">
        <v>1298</v>
      </c>
      <c r="AB535" t="s">
        <v>1944</v>
      </c>
      <c r="AG535" t="s">
        <v>6327</v>
      </c>
    </row>
    <row r="536" spans="8:33" x14ac:dyDescent="0.2">
      <c r="H536" t="s">
        <v>5614</v>
      </c>
      <c r="I536" s="37" t="s">
        <v>2684</v>
      </c>
      <c r="N536" t="s">
        <v>1944</v>
      </c>
      <c r="P536" t="s">
        <v>1944</v>
      </c>
      <c r="Q536" t="s">
        <v>3154</v>
      </c>
      <c r="R536" t="s">
        <v>5614</v>
      </c>
      <c r="S536" s="2" t="s">
        <v>3808</v>
      </c>
      <c r="T536" t="s">
        <v>1944</v>
      </c>
      <c r="U536" s="42" t="s">
        <v>6299</v>
      </c>
      <c r="V536" t="s">
        <v>5614</v>
      </c>
      <c r="W536" s="23" t="s">
        <v>1865</v>
      </c>
      <c r="Z536" s="1">
        <v>1</v>
      </c>
      <c r="AA536" s="197" t="s">
        <v>8548</v>
      </c>
      <c r="AB536" t="s">
        <v>5614</v>
      </c>
      <c r="AC536" s="79" t="s">
        <v>1268</v>
      </c>
      <c r="AG536" t="s">
        <v>6327</v>
      </c>
    </row>
    <row r="537" spans="8:33" x14ac:dyDescent="0.2">
      <c r="H537" s="1">
        <v>1</v>
      </c>
      <c r="I537" s="37" t="s">
        <v>3056</v>
      </c>
      <c r="N537" t="s">
        <v>1944</v>
      </c>
      <c r="R537" s="1">
        <v>1</v>
      </c>
      <c r="S537" s="38" t="s">
        <v>3167</v>
      </c>
      <c r="T537" t="s">
        <v>1944</v>
      </c>
      <c r="U537" s="227" t="s">
        <v>9639</v>
      </c>
      <c r="V537" s="1">
        <v>1</v>
      </c>
      <c r="W537" s="23" t="s">
        <v>1376</v>
      </c>
      <c r="Z537" t="s">
        <v>1944</v>
      </c>
      <c r="AB537" s="1">
        <v>1</v>
      </c>
      <c r="AC537" s="157" t="s">
        <v>1295</v>
      </c>
      <c r="AG537" t="s">
        <v>6327</v>
      </c>
    </row>
    <row r="538" spans="8:33" x14ac:dyDescent="0.2">
      <c r="H538" t="s">
        <v>1944</v>
      </c>
      <c r="N538" t="s">
        <v>1944</v>
      </c>
      <c r="R538" t="s">
        <v>1944</v>
      </c>
      <c r="S538" s="37" t="s">
        <v>5143</v>
      </c>
      <c r="T538" t="s">
        <v>1944</v>
      </c>
      <c r="U538" s="227" t="s">
        <v>9640</v>
      </c>
      <c r="V538" t="s">
        <v>1944</v>
      </c>
      <c r="Z538" t="s">
        <v>5614</v>
      </c>
      <c r="AA538" s="157" t="s">
        <v>1517</v>
      </c>
      <c r="AB538" t="s">
        <v>1944</v>
      </c>
      <c r="AC538" s="79" t="s">
        <v>7473</v>
      </c>
      <c r="AG538" t="s">
        <v>6327</v>
      </c>
    </row>
    <row r="539" spans="8:33" x14ac:dyDescent="0.2">
      <c r="H539" t="s">
        <v>5614</v>
      </c>
      <c r="I539" s="37" t="s">
        <v>6161</v>
      </c>
      <c r="N539" t="s">
        <v>1944</v>
      </c>
      <c r="P539" t="s">
        <v>5614</v>
      </c>
      <c r="Q539" t="s">
        <v>5670</v>
      </c>
      <c r="R539" t="s">
        <v>1944</v>
      </c>
      <c r="S539" s="37" t="s">
        <v>5126</v>
      </c>
      <c r="T539" s="1">
        <v>1</v>
      </c>
      <c r="U539" s="227" t="s">
        <v>9641</v>
      </c>
      <c r="V539" t="s">
        <v>5614</v>
      </c>
      <c r="W539" s="70" t="s">
        <v>2912</v>
      </c>
      <c r="Z539" s="1">
        <v>1</v>
      </c>
      <c r="AA539" s="157" t="s">
        <v>10</v>
      </c>
      <c r="AB539" t="s">
        <v>1944</v>
      </c>
      <c r="AC539" s="157" t="s">
        <v>1293</v>
      </c>
      <c r="AG539" t="s">
        <v>6327</v>
      </c>
    </row>
    <row r="540" spans="8:33" x14ac:dyDescent="0.2">
      <c r="H540" s="1">
        <v>1</v>
      </c>
      <c r="I540" s="37" t="s">
        <v>2127</v>
      </c>
      <c r="N540" t="s">
        <v>1944</v>
      </c>
      <c r="P540" s="1">
        <v>1</v>
      </c>
      <c r="Q540" s="38" t="s">
        <v>3155</v>
      </c>
      <c r="R540" t="s">
        <v>1944</v>
      </c>
      <c r="V540" s="1">
        <v>1</v>
      </c>
      <c r="W540" s="70" t="s">
        <v>2741</v>
      </c>
      <c r="Z540" t="s">
        <v>1944</v>
      </c>
      <c r="AA540" s="163" t="s">
        <v>133</v>
      </c>
      <c r="AB540" t="s">
        <v>1944</v>
      </c>
      <c r="AC540" s="157" t="s">
        <v>1294</v>
      </c>
      <c r="AG540" t="s">
        <v>6327</v>
      </c>
    </row>
    <row r="541" spans="8:33" x14ac:dyDescent="0.2">
      <c r="K541" s="114" t="s">
        <v>506</v>
      </c>
      <c r="N541" t="s">
        <v>1944</v>
      </c>
      <c r="P541" t="s">
        <v>1944</v>
      </c>
      <c r="R541" t="s">
        <v>5614</v>
      </c>
      <c r="S541" t="s">
        <v>4113</v>
      </c>
      <c r="T541" t="s">
        <v>5614</v>
      </c>
      <c r="U541" s="23" t="s">
        <v>2128</v>
      </c>
      <c r="V541" t="s">
        <v>1944</v>
      </c>
      <c r="Z541" t="s">
        <v>1944</v>
      </c>
      <c r="AG541" t="s">
        <v>6327</v>
      </c>
    </row>
    <row r="542" spans="8:33" x14ac:dyDescent="0.2">
      <c r="H542" t="s">
        <v>5614</v>
      </c>
      <c r="I542" s="2" t="s">
        <v>8711</v>
      </c>
      <c r="J542" t="s">
        <v>5614</v>
      </c>
      <c r="K542" t="s">
        <v>778</v>
      </c>
      <c r="N542" t="s">
        <v>1944</v>
      </c>
      <c r="P542" t="s">
        <v>5614</v>
      </c>
      <c r="Q542" t="s">
        <v>4271</v>
      </c>
      <c r="R542" s="1">
        <v>1</v>
      </c>
      <c r="S542" s="17" t="s">
        <v>7928</v>
      </c>
      <c r="T542" s="1">
        <v>1</v>
      </c>
      <c r="U542" s="23" t="s">
        <v>1380</v>
      </c>
      <c r="V542" t="s">
        <v>5614</v>
      </c>
      <c r="W542" s="23" t="s">
        <v>5235</v>
      </c>
      <c r="Z542" t="s">
        <v>5614</v>
      </c>
      <c r="AA542" s="157" t="s">
        <v>1506</v>
      </c>
      <c r="AG542" t="s">
        <v>6327</v>
      </c>
    </row>
    <row r="543" spans="8:33" x14ac:dyDescent="0.2">
      <c r="H543" s="1">
        <v>1</v>
      </c>
      <c r="I543" t="s">
        <v>5058</v>
      </c>
      <c r="J543" s="1">
        <v>1</v>
      </c>
      <c r="K543" t="s">
        <v>5511</v>
      </c>
      <c r="N543" t="s">
        <v>1944</v>
      </c>
      <c r="P543" s="1">
        <v>1</v>
      </c>
      <c r="Q543" s="2" t="s">
        <v>5142</v>
      </c>
      <c r="R543" t="s">
        <v>1944</v>
      </c>
      <c r="S543" s="113" t="s">
        <v>5512</v>
      </c>
      <c r="T543" t="s">
        <v>1944</v>
      </c>
      <c r="U543" s="79" t="s">
        <v>6714</v>
      </c>
      <c r="V543" s="1">
        <v>1</v>
      </c>
      <c r="W543" s="38" t="s">
        <v>1377</v>
      </c>
      <c r="Z543" s="1">
        <v>1</v>
      </c>
      <c r="AA543" s="157" t="s">
        <v>10</v>
      </c>
      <c r="AG543" t="s">
        <v>6327</v>
      </c>
    </row>
    <row r="544" spans="8:33" x14ac:dyDescent="0.2">
      <c r="N544" t="s">
        <v>1944</v>
      </c>
      <c r="P544" t="s">
        <v>1944</v>
      </c>
      <c r="R544" t="s">
        <v>1944</v>
      </c>
      <c r="S544" s="76" t="s">
        <v>6727</v>
      </c>
      <c r="T544" t="s">
        <v>1944</v>
      </c>
      <c r="V544" t="s">
        <v>1944</v>
      </c>
      <c r="Z544" t="s">
        <v>1944</v>
      </c>
      <c r="AG544" t="s">
        <v>6327</v>
      </c>
    </row>
    <row r="545" spans="7:33" x14ac:dyDescent="0.2">
      <c r="H545" t="s">
        <v>5614</v>
      </c>
      <c r="I545" t="s">
        <v>8712</v>
      </c>
      <c r="J545" t="s">
        <v>5614</v>
      </c>
      <c r="K545" t="s">
        <v>594</v>
      </c>
      <c r="N545" t="s">
        <v>1944</v>
      </c>
      <c r="P545" t="s">
        <v>1944</v>
      </c>
      <c r="R545" t="s">
        <v>1944</v>
      </c>
      <c r="S545" s="1" t="s">
        <v>3166</v>
      </c>
      <c r="T545" t="s">
        <v>5614</v>
      </c>
      <c r="U545" s="26" t="s">
        <v>7909</v>
      </c>
      <c r="V545" t="s">
        <v>5614</v>
      </c>
      <c r="W545" s="23" t="s">
        <v>4341</v>
      </c>
      <c r="Z545" t="s">
        <v>5614</v>
      </c>
      <c r="AA545" s="157" t="s">
        <v>4092</v>
      </c>
      <c r="AG545" t="s">
        <v>6327</v>
      </c>
    </row>
    <row r="546" spans="7:33" x14ac:dyDescent="0.2">
      <c r="H546" s="1">
        <v>1</v>
      </c>
      <c r="I546" t="s">
        <v>6026</v>
      </c>
      <c r="J546" s="1">
        <v>1</v>
      </c>
      <c r="K546" t="s">
        <v>3158</v>
      </c>
      <c r="N546" t="s">
        <v>5614</v>
      </c>
      <c r="O546" s="8" t="s">
        <v>8664</v>
      </c>
      <c r="P546" t="s">
        <v>5614</v>
      </c>
      <c r="Q546" s="2" t="s">
        <v>1818</v>
      </c>
      <c r="R546" t="s">
        <v>1944</v>
      </c>
      <c r="T546" s="1">
        <v>1</v>
      </c>
      <c r="U546" s="23" t="s">
        <v>5513</v>
      </c>
      <c r="V546" s="1">
        <v>1</v>
      </c>
      <c r="W546" s="23" t="s">
        <v>5514</v>
      </c>
      <c r="Z546" s="1">
        <v>1</v>
      </c>
      <c r="AA546" s="157" t="s">
        <v>10</v>
      </c>
      <c r="AG546" t="s">
        <v>6327</v>
      </c>
    </row>
    <row r="547" spans="7:33" x14ac:dyDescent="0.2">
      <c r="H547" t="s">
        <v>1944</v>
      </c>
      <c r="I547" t="s">
        <v>2749</v>
      </c>
      <c r="J547" t="s">
        <v>1944</v>
      </c>
      <c r="N547" s="1">
        <v>1</v>
      </c>
      <c r="O547" s="2" t="s">
        <v>3157</v>
      </c>
      <c r="P547" s="1">
        <v>1</v>
      </c>
      <c r="Q547" t="s">
        <v>3156</v>
      </c>
      <c r="R547" t="s">
        <v>5614</v>
      </c>
      <c r="S547" t="s">
        <v>6288</v>
      </c>
      <c r="T547" t="s">
        <v>1944</v>
      </c>
      <c r="U547" s="25" t="s">
        <v>2748</v>
      </c>
      <c r="V547" t="s">
        <v>1944</v>
      </c>
      <c r="Z547" t="s">
        <v>1944</v>
      </c>
      <c r="AG547" t="s">
        <v>6327</v>
      </c>
    </row>
    <row r="548" spans="7:33" x14ac:dyDescent="0.2">
      <c r="H548" s="1">
        <v>1</v>
      </c>
      <c r="I548" t="s">
        <v>2651</v>
      </c>
      <c r="J548" t="s">
        <v>5614</v>
      </c>
      <c r="K548" t="s">
        <v>6544</v>
      </c>
      <c r="N548" t="s">
        <v>1944</v>
      </c>
      <c r="O548" s="10" t="s">
        <v>2686</v>
      </c>
      <c r="P548" t="s">
        <v>1944</v>
      </c>
      <c r="Q548" s="9" t="s">
        <v>5078</v>
      </c>
      <c r="R548" s="1">
        <v>1</v>
      </c>
      <c r="S548" s="26" t="s">
        <v>7927</v>
      </c>
      <c r="T548" t="s">
        <v>1944</v>
      </c>
      <c r="U548" s="79" t="s">
        <v>6714</v>
      </c>
      <c r="V548" t="s">
        <v>5614</v>
      </c>
      <c r="W548" s="23" t="s">
        <v>6545</v>
      </c>
      <c r="Z548" t="s">
        <v>5614</v>
      </c>
      <c r="AA548" s="157" t="s">
        <v>1378</v>
      </c>
      <c r="AG548" t="s">
        <v>6327</v>
      </c>
    </row>
    <row r="549" spans="7:33" x14ac:dyDescent="0.2">
      <c r="J549" s="1">
        <v>1</v>
      </c>
      <c r="K549" t="s">
        <v>3160</v>
      </c>
      <c r="N549" t="s">
        <v>1944</v>
      </c>
      <c r="O549" s="38" t="s">
        <v>2410</v>
      </c>
      <c r="P549" t="s">
        <v>1944</v>
      </c>
      <c r="Q549" t="s">
        <v>2411</v>
      </c>
      <c r="R549" t="s">
        <v>1944</v>
      </c>
      <c r="S549" s="26" t="s">
        <v>3194</v>
      </c>
      <c r="T549" t="s">
        <v>1944</v>
      </c>
      <c r="U549" s="23" t="s">
        <v>7825</v>
      </c>
      <c r="V549" s="1">
        <v>1</v>
      </c>
      <c r="W549" s="23" t="s">
        <v>4766</v>
      </c>
      <c r="Z549" s="1">
        <v>1</v>
      </c>
      <c r="AA549" s="157" t="s">
        <v>10</v>
      </c>
      <c r="AG549" t="s">
        <v>6327</v>
      </c>
    </row>
    <row r="550" spans="7:33" x14ac:dyDescent="0.2">
      <c r="J550" t="s">
        <v>1944</v>
      </c>
      <c r="N550" s="1">
        <v>1</v>
      </c>
      <c r="O550" t="s">
        <v>6324</v>
      </c>
      <c r="P550" s="1">
        <v>1</v>
      </c>
      <c r="Q550" t="s">
        <v>6323</v>
      </c>
      <c r="R550" t="s">
        <v>1944</v>
      </c>
      <c r="S550" s="23" t="s">
        <v>1518</v>
      </c>
      <c r="T550" s="1">
        <v>1</v>
      </c>
      <c r="U550" s="23" t="s">
        <v>1381</v>
      </c>
      <c r="V550" t="s">
        <v>1944</v>
      </c>
      <c r="W550" s="23" t="s">
        <v>5572</v>
      </c>
      <c r="AG550" t="s">
        <v>6327</v>
      </c>
    </row>
    <row r="551" spans="7:33" x14ac:dyDescent="0.2">
      <c r="J551" t="s">
        <v>5614</v>
      </c>
      <c r="K551" t="s">
        <v>5617</v>
      </c>
      <c r="N551" s="1">
        <v>1</v>
      </c>
      <c r="O551" s="2" t="s">
        <v>6325</v>
      </c>
      <c r="P551" t="s">
        <v>1944</v>
      </c>
      <c r="T551" t="s">
        <v>1944</v>
      </c>
      <c r="U551" s="23" t="s">
        <v>1382</v>
      </c>
      <c r="V551" t="s">
        <v>1944</v>
      </c>
      <c r="AG551" t="s">
        <v>6327</v>
      </c>
    </row>
    <row r="552" spans="7:33" x14ac:dyDescent="0.2">
      <c r="J552" s="1">
        <v>1</v>
      </c>
      <c r="K552" t="s">
        <v>3161</v>
      </c>
      <c r="N552" t="s">
        <v>1944</v>
      </c>
      <c r="O552" t="s">
        <v>5573</v>
      </c>
      <c r="P552" t="s">
        <v>1944</v>
      </c>
      <c r="R552" t="s">
        <v>5614</v>
      </c>
      <c r="S552" s="39" t="s">
        <v>2549</v>
      </c>
      <c r="T552" s="1">
        <v>1</v>
      </c>
      <c r="U552" s="23" t="s">
        <v>7973</v>
      </c>
      <c r="V552" t="s">
        <v>1944</v>
      </c>
      <c r="AG552" t="s">
        <v>6327</v>
      </c>
    </row>
    <row r="553" spans="7:33" x14ac:dyDescent="0.2">
      <c r="J553" t="s">
        <v>1944</v>
      </c>
      <c r="N553" t="s">
        <v>1944</v>
      </c>
      <c r="P553" t="s">
        <v>1944</v>
      </c>
      <c r="R553" s="1">
        <v>1</v>
      </c>
      <c r="S553" s="39" t="s">
        <v>2550</v>
      </c>
      <c r="T553" t="s">
        <v>1944</v>
      </c>
      <c r="V553" t="s">
        <v>5614</v>
      </c>
      <c r="W553" s="23" t="s">
        <v>6386</v>
      </c>
      <c r="AG553" t="s">
        <v>6327</v>
      </c>
    </row>
    <row r="554" spans="7:33" x14ac:dyDescent="0.2">
      <c r="J554" t="s">
        <v>5614</v>
      </c>
      <c r="K554" t="s">
        <v>814</v>
      </c>
      <c r="N554" t="s">
        <v>5614</v>
      </c>
      <c r="O554" t="s">
        <v>778</v>
      </c>
      <c r="P554" t="s">
        <v>1944</v>
      </c>
      <c r="R554" t="s">
        <v>1944</v>
      </c>
      <c r="S554" s="113" t="s">
        <v>6214</v>
      </c>
      <c r="T554" t="s">
        <v>1944</v>
      </c>
      <c r="V554" s="1">
        <v>1</v>
      </c>
      <c r="W554" s="23" t="s">
        <v>165</v>
      </c>
      <c r="AG554" t="s">
        <v>6327</v>
      </c>
    </row>
    <row r="555" spans="7:33" x14ac:dyDescent="0.2">
      <c r="J555" s="1">
        <v>1</v>
      </c>
      <c r="K555" t="s">
        <v>3162</v>
      </c>
      <c r="N555" s="1">
        <v>1</v>
      </c>
      <c r="O555" t="s">
        <v>3159</v>
      </c>
      <c r="P555" t="s">
        <v>1944</v>
      </c>
      <c r="R555" t="s">
        <v>1944</v>
      </c>
      <c r="S555" s="43" t="s">
        <v>6726</v>
      </c>
      <c r="T555" t="s">
        <v>1944</v>
      </c>
      <c r="AG555" t="s">
        <v>6327</v>
      </c>
    </row>
    <row r="556" spans="7:33" x14ac:dyDescent="0.2">
      <c r="N556" t="s">
        <v>1944</v>
      </c>
      <c r="O556" t="s">
        <v>6215</v>
      </c>
      <c r="P556" t="s">
        <v>1944</v>
      </c>
      <c r="R556" t="s">
        <v>1944</v>
      </c>
      <c r="S556" t="s">
        <v>3165</v>
      </c>
      <c r="T556" t="s">
        <v>1944</v>
      </c>
      <c r="AG556" t="s">
        <v>6327</v>
      </c>
    </row>
    <row r="557" spans="7:33" x14ac:dyDescent="0.2">
      <c r="N557" t="s">
        <v>1944</v>
      </c>
      <c r="O557" t="s">
        <v>5461</v>
      </c>
      <c r="P557" t="s">
        <v>1944</v>
      </c>
      <c r="R557" t="s">
        <v>1944</v>
      </c>
      <c r="S557" s="10" t="s">
        <v>2862</v>
      </c>
      <c r="T557" t="s">
        <v>1944</v>
      </c>
      <c r="U557" s="23"/>
      <c r="AG557" t="s">
        <v>6327</v>
      </c>
    </row>
    <row r="558" spans="7:33" x14ac:dyDescent="0.2">
      <c r="P558" t="s">
        <v>1944</v>
      </c>
      <c r="R558" t="s">
        <v>1944</v>
      </c>
      <c r="S558" s="26" t="s">
        <v>5736</v>
      </c>
      <c r="T558" t="s">
        <v>1944</v>
      </c>
      <c r="U558" s="23" t="s">
        <v>5737</v>
      </c>
      <c r="AG558" t="s">
        <v>6327</v>
      </c>
    </row>
    <row r="559" spans="7:33" x14ac:dyDescent="0.2">
      <c r="G559" s="114" t="s">
        <v>506</v>
      </c>
      <c r="P559" t="s">
        <v>1944</v>
      </c>
      <c r="R559" s="1">
        <v>1</v>
      </c>
      <c r="S559" s="227" t="s">
        <v>9710</v>
      </c>
      <c r="T559" t="s">
        <v>1944</v>
      </c>
      <c r="U559" s="23"/>
      <c r="AG559" t="s">
        <v>6327</v>
      </c>
    </row>
    <row r="560" spans="7:33" x14ac:dyDescent="0.2">
      <c r="G560" s="114"/>
      <c r="P560" t="s">
        <v>1944</v>
      </c>
      <c r="R560" t="s">
        <v>1944</v>
      </c>
      <c r="S560" s="232" t="s">
        <v>9323</v>
      </c>
      <c r="T560" t="s">
        <v>1944</v>
      </c>
      <c r="U560" s="23"/>
      <c r="AG560" t="s">
        <v>6327</v>
      </c>
    </row>
    <row r="561" spans="6:33" x14ac:dyDescent="0.2">
      <c r="F561" t="s">
        <v>5614</v>
      </c>
      <c r="G561" s="70" t="s">
        <v>4604</v>
      </c>
      <c r="H561" t="s">
        <v>5614</v>
      </c>
      <c r="I561" s="70" t="s">
        <v>2366</v>
      </c>
      <c r="P561" t="s">
        <v>1944</v>
      </c>
      <c r="R561" t="s">
        <v>1944</v>
      </c>
      <c r="T561" t="s">
        <v>5614</v>
      </c>
      <c r="U561" s="23" t="s">
        <v>2669</v>
      </c>
      <c r="AG561" t="s">
        <v>6327</v>
      </c>
    </row>
    <row r="562" spans="6:33" x14ac:dyDescent="0.2">
      <c r="F562" s="1">
        <v>1</v>
      </c>
      <c r="G562" s="70" t="s">
        <v>4646</v>
      </c>
      <c r="H562" s="1">
        <v>1</v>
      </c>
      <c r="I562" s="70" t="s">
        <v>4605</v>
      </c>
      <c r="P562" t="s">
        <v>1944</v>
      </c>
      <c r="R562" t="s">
        <v>5614</v>
      </c>
      <c r="S562" s="39" t="s">
        <v>6935</v>
      </c>
      <c r="T562" s="1">
        <v>1</v>
      </c>
      <c r="U562" s="23" t="s">
        <v>2915</v>
      </c>
      <c r="AG562" t="s">
        <v>6327</v>
      </c>
    </row>
    <row r="563" spans="6:33" x14ac:dyDescent="0.2">
      <c r="F563" t="s">
        <v>1944</v>
      </c>
      <c r="G563" s="70" t="s">
        <v>6536</v>
      </c>
      <c r="P563" t="s">
        <v>1944</v>
      </c>
      <c r="R563" s="1">
        <v>1</v>
      </c>
      <c r="S563" s="38" t="s">
        <v>5738</v>
      </c>
      <c r="T563" t="s">
        <v>1944</v>
      </c>
      <c r="U563" s="242" t="s">
        <v>10030</v>
      </c>
      <c r="AG563" t="s">
        <v>6327</v>
      </c>
    </row>
    <row r="564" spans="6:33" x14ac:dyDescent="0.2">
      <c r="F564" s="1">
        <v>1</v>
      </c>
      <c r="G564" s="70" t="s">
        <v>6537</v>
      </c>
      <c r="P564" t="s">
        <v>1944</v>
      </c>
      <c r="R564" t="s">
        <v>1944</v>
      </c>
      <c r="S564" s="2"/>
      <c r="T564" t="s">
        <v>1944</v>
      </c>
      <c r="U564" s="111" t="s">
        <v>3651</v>
      </c>
      <c r="AG564" t="s">
        <v>6327</v>
      </c>
    </row>
    <row r="565" spans="6:33" x14ac:dyDescent="0.2">
      <c r="P565" t="s">
        <v>1944</v>
      </c>
      <c r="R565" t="s">
        <v>5614</v>
      </c>
      <c r="S565" s="26" t="s">
        <v>3830</v>
      </c>
      <c r="T565" t="s">
        <v>1944</v>
      </c>
      <c r="U565" s="242" t="s">
        <v>10029</v>
      </c>
      <c r="W565" s="114" t="s">
        <v>506</v>
      </c>
      <c r="AG565" t="s">
        <v>6327</v>
      </c>
    </row>
    <row r="566" spans="6:33" x14ac:dyDescent="0.2">
      <c r="P566" t="s">
        <v>1944</v>
      </c>
      <c r="R566" s="1">
        <v>1</v>
      </c>
      <c r="S566" s="23" t="s">
        <v>3652</v>
      </c>
      <c r="V566" t="s">
        <v>5614</v>
      </c>
      <c r="W566" s="23" t="s">
        <v>611</v>
      </c>
      <c r="AG566" t="s">
        <v>6327</v>
      </c>
    </row>
    <row r="567" spans="6:33" x14ac:dyDescent="0.2">
      <c r="H567" t="s">
        <v>5614</v>
      </c>
      <c r="I567" s="70" t="s">
        <v>3574</v>
      </c>
      <c r="P567" t="s">
        <v>1944</v>
      </c>
      <c r="R567" t="s">
        <v>1944</v>
      </c>
      <c r="S567" s="25" t="s">
        <v>2748</v>
      </c>
      <c r="T567" t="s">
        <v>5614</v>
      </c>
      <c r="U567" s="26" t="s">
        <v>3831</v>
      </c>
      <c r="V567" s="1">
        <v>1</v>
      </c>
      <c r="W567" s="23" t="s">
        <v>4227</v>
      </c>
      <c r="AG567" t="s">
        <v>6327</v>
      </c>
    </row>
    <row r="568" spans="6:33" x14ac:dyDescent="0.2">
      <c r="H568" s="1">
        <v>1</v>
      </c>
      <c r="I568" s="70" t="s">
        <v>4819</v>
      </c>
      <c r="P568" t="s">
        <v>1944</v>
      </c>
      <c r="R568" t="s">
        <v>1944</v>
      </c>
      <c r="S568" s="23" t="s">
        <v>3163</v>
      </c>
      <c r="T568" s="1">
        <v>1</v>
      </c>
      <c r="U568" s="23" t="s">
        <v>3899</v>
      </c>
      <c r="AG568" t="s">
        <v>6327</v>
      </c>
    </row>
    <row r="569" spans="6:33" x14ac:dyDescent="0.2">
      <c r="H569" t="s">
        <v>1944</v>
      </c>
      <c r="I569" s="70" t="s">
        <v>3575</v>
      </c>
      <c r="P569" t="s">
        <v>1944</v>
      </c>
      <c r="R569" s="1">
        <v>1</v>
      </c>
      <c r="S569" s="23" t="s">
        <v>3164</v>
      </c>
      <c r="T569" t="s">
        <v>1944</v>
      </c>
      <c r="U569" s="26" t="s">
        <v>3900</v>
      </c>
      <c r="V569" t="s">
        <v>5614</v>
      </c>
      <c r="W569" s="70" t="s">
        <v>967</v>
      </c>
      <c r="AG569" t="s">
        <v>6327</v>
      </c>
    </row>
    <row r="570" spans="6:33" x14ac:dyDescent="0.2">
      <c r="P570" t="s">
        <v>1944</v>
      </c>
      <c r="R570" t="s">
        <v>1944</v>
      </c>
      <c r="T570" s="1">
        <v>1</v>
      </c>
      <c r="U570" s="23" t="s">
        <v>53</v>
      </c>
      <c r="V570" s="1">
        <v>1</v>
      </c>
      <c r="W570" s="70" t="s">
        <v>2445</v>
      </c>
      <c r="AG570" t="s">
        <v>6327</v>
      </c>
    </row>
    <row r="571" spans="6:33" x14ac:dyDescent="0.2">
      <c r="O571" s="23"/>
      <c r="P571" t="s">
        <v>1944</v>
      </c>
      <c r="R571" t="s">
        <v>5614</v>
      </c>
      <c r="S571" t="s">
        <v>6274</v>
      </c>
      <c r="T571" t="s">
        <v>1944</v>
      </c>
      <c r="V571" t="s">
        <v>1944</v>
      </c>
      <c r="AG571" t="s">
        <v>6327</v>
      </c>
    </row>
    <row r="572" spans="6:33" x14ac:dyDescent="0.2">
      <c r="O572" s="23"/>
      <c r="P572" t="s">
        <v>1944</v>
      </c>
      <c r="R572" s="1">
        <v>1</v>
      </c>
      <c r="S572" t="s">
        <v>3168</v>
      </c>
      <c r="T572" t="s">
        <v>1944</v>
      </c>
      <c r="V572" t="s">
        <v>5614</v>
      </c>
      <c r="W572" s="23" t="s">
        <v>5060</v>
      </c>
      <c r="AG572" t="s">
        <v>6327</v>
      </c>
    </row>
    <row r="573" spans="6:33" x14ac:dyDescent="0.2">
      <c r="O573" s="25"/>
      <c r="P573" t="s">
        <v>1944</v>
      </c>
      <c r="R573" t="s">
        <v>1944</v>
      </c>
      <c r="T573" t="s">
        <v>1944</v>
      </c>
      <c r="V573" s="1">
        <v>1</v>
      </c>
      <c r="W573" s="23" t="s">
        <v>5593</v>
      </c>
      <c r="AG573" t="s">
        <v>6327</v>
      </c>
    </row>
    <row r="574" spans="6:33" x14ac:dyDescent="0.2">
      <c r="O574" s="23"/>
      <c r="P574" t="s">
        <v>1944</v>
      </c>
      <c r="R574" t="s">
        <v>5614</v>
      </c>
      <c r="S574" t="s">
        <v>2385</v>
      </c>
      <c r="T574" t="s">
        <v>1944</v>
      </c>
      <c r="V574" t="s">
        <v>1944</v>
      </c>
      <c r="W574" s="38" t="s">
        <v>1868</v>
      </c>
      <c r="AG574" t="s">
        <v>6327</v>
      </c>
    </row>
    <row r="575" spans="6:33" x14ac:dyDescent="0.2">
      <c r="O575" s="23"/>
      <c r="P575" t="s">
        <v>1944</v>
      </c>
      <c r="R575" s="1">
        <v>1</v>
      </c>
      <c r="S575" t="s">
        <v>3169</v>
      </c>
      <c r="T575" t="s">
        <v>1944</v>
      </c>
      <c r="V575" t="s">
        <v>1944</v>
      </c>
      <c r="AG575" t="s">
        <v>6327</v>
      </c>
    </row>
    <row r="576" spans="6:33" x14ac:dyDescent="0.2">
      <c r="P576" t="s">
        <v>1944</v>
      </c>
      <c r="R576" t="s">
        <v>1944</v>
      </c>
      <c r="T576" t="s">
        <v>1944</v>
      </c>
      <c r="V576" t="s">
        <v>5614</v>
      </c>
      <c r="W576" s="23" t="s">
        <v>2912</v>
      </c>
      <c r="AG576" t="s">
        <v>6327</v>
      </c>
    </row>
    <row r="577" spans="15:33" x14ac:dyDescent="0.2">
      <c r="P577" t="s">
        <v>1944</v>
      </c>
      <c r="R577" t="s">
        <v>5614</v>
      </c>
      <c r="S577" t="s">
        <v>4952</v>
      </c>
      <c r="T577" t="s">
        <v>1944</v>
      </c>
      <c r="V577" s="1">
        <v>1</v>
      </c>
      <c r="W577" s="23" t="s">
        <v>8540</v>
      </c>
      <c r="AG577" t="s">
        <v>6327</v>
      </c>
    </row>
    <row r="578" spans="15:33" x14ac:dyDescent="0.2">
      <c r="P578" t="s">
        <v>5614</v>
      </c>
      <c r="Q578" s="2" t="s">
        <v>692</v>
      </c>
      <c r="R578" s="1">
        <v>1</v>
      </c>
      <c r="S578" t="s">
        <v>3170</v>
      </c>
      <c r="T578" t="s">
        <v>1944</v>
      </c>
      <c r="U578" s="76"/>
      <c r="V578" t="s">
        <v>1944</v>
      </c>
      <c r="W578" s="23" t="s">
        <v>5733</v>
      </c>
      <c r="AG578" t="s">
        <v>6327</v>
      </c>
    </row>
    <row r="579" spans="15:33" x14ac:dyDescent="0.2">
      <c r="P579" s="1">
        <v>1</v>
      </c>
      <c r="Q579" t="s">
        <v>3173</v>
      </c>
      <c r="R579" t="s">
        <v>1944</v>
      </c>
      <c r="T579" t="s">
        <v>1944</v>
      </c>
      <c r="U579" s="39"/>
      <c r="V579" t="s">
        <v>1944</v>
      </c>
      <c r="AG579" t="s">
        <v>6327</v>
      </c>
    </row>
    <row r="580" spans="15:33" x14ac:dyDescent="0.2">
      <c r="P580" t="s">
        <v>1944</v>
      </c>
      <c r="Q580" s="9" t="s">
        <v>2748</v>
      </c>
      <c r="R580" t="s">
        <v>5614</v>
      </c>
      <c r="S580" s="23" t="s">
        <v>5734</v>
      </c>
      <c r="T580" t="s">
        <v>1944</v>
      </c>
      <c r="U580" s="27"/>
      <c r="V580" t="s">
        <v>5614</v>
      </c>
      <c r="W580" s="23" t="s">
        <v>5735</v>
      </c>
      <c r="AG580" t="s">
        <v>6327</v>
      </c>
    </row>
    <row r="581" spans="15:33" x14ac:dyDescent="0.2">
      <c r="P581" t="s">
        <v>1944</v>
      </c>
      <c r="Q581" s="17" t="s">
        <v>1405</v>
      </c>
      <c r="R581" s="1">
        <v>1</v>
      </c>
      <c r="S581" s="26" t="s">
        <v>3171</v>
      </c>
      <c r="T581" t="s">
        <v>1944</v>
      </c>
      <c r="V581" s="1">
        <v>1</v>
      </c>
      <c r="W581" s="23" t="s">
        <v>4796</v>
      </c>
      <c r="AG581" t="s">
        <v>6327</v>
      </c>
    </row>
    <row r="582" spans="15:33" x14ac:dyDescent="0.2">
      <c r="P582" s="1">
        <v>1</v>
      </c>
      <c r="Q582" t="s">
        <v>4660</v>
      </c>
      <c r="R582" t="s">
        <v>1944</v>
      </c>
      <c r="S582" s="38" t="s">
        <v>3172</v>
      </c>
      <c r="T582" t="s">
        <v>1944</v>
      </c>
      <c r="V582" t="s">
        <v>1944</v>
      </c>
      <c r="W582" s="26" t="s">
        <v>4058</v>
      </c>
      <c r="AG582" t="s">
        <v>6327</v>
      </c>
    </row>
    <row r="583" spans="15:33" x14ac:dyDescent="0.2">
      <c r="P583" t="s">
        <v>1944</v>
      </c>
      <c r="R583" t="s">
        <v>1944</v>
      </c>
      <c r="T583" t="s">
        <v>1944</v>
      </c>
      <c r="V583" t="s">
        <v>1944</v>
      </c>
      <c r="AG583" t="s">
        <v>6327</v>
      </c>
    </row>
    <row r="584" spans="15:33" x14ac:dyDescent="0.2">
      <c r="P584" t="s">
        <v>1944</v>
      </c>
      <c r="R584" t="s">
        <v>5614</v>
      </c>
      <c r="S584" t="s">
        <v>2391</v>
      </c>
      <c r="T584" t="s">
        <v>1944</v>
      </c>
      <c r="V584" t="s">
        <v>5614</v>
      </c>
      <c r="W584" s="23" t="s">
        <v>967</v>
      </c>
      <c r="AG584" t="s">
        <v>6327</v>
      </c>
    </row>
    <row r="585" spans="15:33" x14ac:dyDescent="0.2">
      <c r="P585" t="s">
        <v>1944</v>
      </c>
      <c r="R585" s="1">
        <v>1</v>
      </c>
      <c r="S585" t="s">
        <v>3174</v>
      </c>
      <c r="T585" t="s">
        <v>1944</v>
      </c>
      <c r="V585" s="1">
        <v>1</v>
      </c>
      <c r="W585" s="23" t="s">
        <v>5967</v>
      </c>
      <c r="AG585" t="s">
        <v>6327</v>
      </c>
    </row>
    <row r="586" spans="15:33" x14ac:dyDescent="0.2">
      <c r="P586" t="s">
        <v>5614</v>
      </c>
      <c r="Q586" s="76" t="s">
        <v>6391</v>
      </c>
      <c r="T586" t="s">
        <v>1944</v>
      </c>
      <c r="V586" t="s">
        <v>1944</v>
      </c>
      <c r="W586" s="26" t="s">
        <v>5969</v>
      </c>
      <c r="AG586" t="s">
        <v>6327</v>
      </c>
    </row>
    <row r="587" spans="15:33" x14ac:dyDescent="0.2">
      <c r="P587" s="1">
        <v>1</v>
      </c>
      <c r="Q587" t="s">
        <v>3175</v>
      </c>
      <c r="R587" t="s">
        <v>5614</v>
      </c>
      <c r="S587" t="s">
        <v>967</v>
      </c>
      <c r="T587" t="s">
        <v>1944</v>
      </c>
      <c r="V587" t="s">
        <v>1944</v>
      </c>
      <c r="W587" s="23"/>
      <c r="AG587" t="s">
        <v>6327</v>
      </c>
    </row>
    <row r="588" spans="15:33" x14ac:dyDescent="0.2">
      <c r="O588" s="23"/>
      <c r="P588" t="s">
        <v>1944</v>
      </c>
      <c r="R588" s="1">
        <v>1</v>
      </c>
      <c r="S588" t="s">
        <v>3178</v>
      </c>
      <c r="T588" t="s">
        <v>5614</v>
      </c>
      <c r="U588" s="26" t="s">
        <v>9167</v>
      </c>
      <c r="V588" t="s">
        <v>5614</v>
      </c>
      <c r="W588" s="23" t="s">
        <v>2446</v>
      </c>
      <c r="X588" t="s">
        <v>5614</v>
      </c>
      <c r="Y588" s="70" t="s">
        <v>2633</v>
      </c>
      <c r="AG588" t="s">
        <v>6327</v>
      </c>
    </row>
    <row r="589" spans="15:33" x14ac:dyDescent="0.2">
      <c r="P589" t="s">
        <v>1944</v>
      </c>
      <c r="R589" t="s">
        <v>1944</v>
      </c>
      <c r="T589" s="1">
        <v>1</v>
      </c>
      <c r="U589" s="23" t="s">
        <v>5358</v>
      </c>
      <c r="V589" s="1">
        <v>1</v>
      </c>
      <c r="W589" s="23" t="s">
        <v>6246</v>
      </c>
      <c r="X589" s="1">
        <v>1</v>
      </c>
      <c r="Y589" s="70" t="s">
        <v>2634</v>
      </c>
      <c r="AG589" t="s">
        <v>6327</v>
      </c>
    </row>
    <row r="590" spans="15:33" x14ac:dyDescent="0.2">
      <c r="P590" t="s">
        <v>1944</v>
      </c>
      <c r="R590" t="s">
        <v>5614</v>
      </c>
      <c r="S590" s="8" t="s">
        <v>9166</v>
      </c>
      <c r="T590" t="s">
        <v>1944</v>
      </c>
      <c r="U590" s="23" t="s">
        <v>7613</v>
      </c>
      <c r="V590" t="s">
        <v>1944</v>
      </c>
      <c r="W590" s="26" t="s">
        <v>5799</v>
      </c>
      <c r="AG590" t="s">
        <v>6327</v>
      </c>
    </row>
    <row r="591" spans="15:33" x14ac:dyDescent="0.2">
      <c r="P591" t="s">
        <v>1944</v>
      </c>
      <c r="R591" s="1">
        <v>1</v>
      </c>
      <c r="S591" t="s">
        <v>3179</v>
      </c>
      <c r="T591" s="1">
        <v>1</v>
      </c>
      <c r="U591" s="23" t="s">
        <v>54</v>
      </c>
      <c r="X591" t="s">
        <v>5614</v>
      </c>
      <c r="Y591" t="s">
        <v>1865</v>
      </c>
      <c r="AG591" t="s">
        <v>6327</v>
      </c>
    </row>
    <row r="592" spans="15:33" x14ac:dyDescent="0.2">
      <c r="P592" t="s">
        <v>1944</v>
      </c>
      <c r="R592" t="s">
        <v>1944</v>
      </c>
      <c r="S592" s="25" t="s">
        <v>6887</v>
      </c>
      <c r="V592" t="s">
        <v>5614</v>
      </c>
      <c r="W592" s="35" t="s">
        <v>4961</v>
      </c>
      <c r="X592" s="1">
        <v>1</v>
      </c>
      <c r="Y592" s="35" t="s">
        <v>6806</v>
      </c>
      <c r="Z592" t="s">
        <v>5614</v>
      </c>
      <c r="AA592" t="s">
        <v>1923</v>
      </c>
      <c r="AG592" t="s">
        <v>6327</v>
      </c>
    </row>
    <row r="593" spans="15:33" x14ac:dyDescent="0.2">
      <c r="O593" s="23"/>
      <c r="P593" t="s">
        <v>1944</v>
      </c>
      <c r="R593" t="s">
        <v>1944</v>
      </c>
      <c r="S593" s="26" t="s">
        <v>4132</v>
      </c>
      <c r="V593" s="1">
        <v>1</v>
      </c>
      <c r="W593" s="45" t="s">
        <v>10110</v>
      </c>
      <c r="X593" t="s">
        <v>1944</v>
      </c>
      <c r="Y593" s="37" t="s">
        <v>919</v>
      </c>
      <c r="Z593" t="s">
        <v>1944</v>
      </c>
      <c r="AA593" s="14" t="s">
        <v>5968</v>
      </c>
      <c r="AG593" t="s">
        <v>6327</v>
      </c>
    </row>
    <row r="594" spans="15:33" x14ac:dyDescent="0.2">
      <c r="O594" s="23"/>
      <c r="P594" t="s">
        <v>5614</v>
      </c>
      <c r="Q594" s="8" t="s">
        <v>7796</v>
      </c>
      <c r="R594" s="1">
        <v>1</v>
      </c>
      <c r="S594" s="23" t="s">
        <v>4133</v>
      </c>
      <c r="V594" t="s">
        <v>1944</v>
      </c>
      <c r="W594" s="70" t="s">
        <v>6642</v>
      </c>
      <c r="X594" t="s">
        <v>1944</v>
      </c>
      <c r="Z594" s="1">
        <v>1</v>
      </c>
      <c r="AA594" s="2" t="s">
        <v>5851</v>
      </c>
      <c r="AG594" t="s">
        <v>6327</v>
      </c>
    </row>
    <row r="595" spans="15:33" x14ac:dyDescent="0.2">
      <c r="P595" s="1">
        <v>1</v>
      </c>
      <c r="Q595" t="s">
        <v>3176</v>
      </c>
      <c r="R595" t="s">
        <v>1944</v>
      </c>
      <c r="V595" t="s">
        <v>1944</v>
      </c>
      <c r="X595" t="s">
        <v>5614</v>
      </c>
      <c r="Y595" t="s">
        <v>6876</v>
      </c>
      <c r="Z595" t="s">
        <v>1944</v>
      </c>
      <c r="AA595" s="42" t="s">
        <v>8722</v>
      </c>
      <c r="AG595" t="s">
        <v>6327</v>
      </c>
    </row>
    <row r="596" spans="15:33" x14ac:dyDescent="0.2">
      <c r="P596" t="s">
        <v>1944</v>
      </c>
      <c r="Q596" s="9" t="s">
        <v>5078</v>
      </c>
      <c r="R596" t="s">
        <v>5614</v>
      </c>
      <c r="S596" s="2" t="s">
        <v>3286</v>
      </c>
      <c r="V596" t="s">
        <v>5614</v>
      </c>
      <c r="W596" s="8" t="s">
        <v>7637</v>
      </c>
      <c r="X596" s="1">
        <v>1</v>
      </c>
      <c r="Y596" s="21" t="s">
        <v>2270</v>
      </c>
      <c r="Z596" t="s">
        <v>1944</v>
      </c>
      <c r="AG596" t="s">
        <v>6327</v>
      </c>
    </row>
    <row r="597" spans="15:33" x14ac:dyDescent="0.2">
      <c r="P597" t="s">
        <v>1944</v>
      </c>
      <c r="Q597" s="16" t="s">
        <v>5859</v>
      </c>
      <c r="R597" s="1">
        <v>1</v>
      </c>
      <c r="S597" s="1" t="s">
        <v>1867</v>
      </c>
      <c r="V597" s="1">
        <v>1</v>
      </c>
      <c r="W597" s="21" t="s">
        <v>6723</v>
      </c>
      <c r="X597" t="s">
        <v>1944</v>
      </c>
      <c r="Y597" s="66" t="s">
        <v>3460</v>
      </c>
      <c r="Z597" t="s">
        <v>5614</v>
      </c>
      <c r="AA597" t="s">
        <v>6248</v>
      </c>
      <c r="AG597" t="s">
        <v>6327</v>
      </c>
    </row>
    <row r="598" spans="15:33" x14ac:dyDescent="0.2">
      <c r="P598" t="s">
        <v>1944</v>
      </c>
      <c r="Q598" t="s">
        <v>3177</v>
      </c>
      <c r="R598" t="s">
        <v>1944</v>
      </c>
      <c r="V598" t="s">
        <v>1944</v>
      </c>
      <c r="W598" s="45" t="s">
        <v>6122</v>
      </c>
      <c r="X598" t="s">
        <v>1944</v>
      </c>
      <c r="Y598" s="38" t="s">
        <v>6247</v>
      </c>
      <c r="Z598" s="1">
        <v>1</v>
      </c>
      <c r="AA598" s="2" t="s">
        <v>5682</v>
      </c>
      <c r="AG598" t="s">
        <v>6327</v>
      </c>
    </row>
    <row r="599" spans="15:33" x14ac:dyDescent="0.2">
      <c r="Q599" s="114" t="s">
        <v>506</v>
      </c>
      <c r="R599" t="s">
        <v>5614</v>
      </c>
      <c r="S599" s="17" t="s">
        <v>9165</v>
      </c>
      <c r="T599" t="s">
        <v>5614</v>
      </c>
      <c r="U599" s="17" t="s">
        <v>9168</v>
      </c>
      <c r="V599" t="s">
        <v>1944</v>
      </c>
      <c r="W599" s="9" t="s">
        <v>3628</v>
      </c>
      <c r="X599" t="s">
        <v>1944</v>
      </c>
      <c r="Y599" s="37" t="s">
        <v>5800</v>
      </c>
      <c r="Z599" t="s">
        <v>1944</v>
      </c>
      <c r="AA599" s="122" t="s">
        <v>6830</v>
      </c>
      <c r="AG599" t="s">
        <v>6327</v>
      </c>
    </row>
    <row r="600" spans="15:33" x14ac:dyDescent="0.2">
      <c r="R600" t="s">
        <v>1944</v>
      </c>
      <c r="S600" s="9" t="s">
        <v>6124</v>
      </c>
      <c r="T600" t="s">
        <v>1944</v>
      </c>
      <c r="U600" s="9" t="s">
        <v>2686</v>
      </c>
      <c r="V600" t="s">
        <v>1944</v>
      </c>
      <c r="W600" s="4" t="s">
        <v>6297</v>
      </c>
      <c r="X600" t="s">
        <v>1944</v>
      </c>
      <c r="Y600" s="37" t="s">
        <v>57</v>
      </c>
      <c r="Z600" t="s">
        <v>1944</v>
      </c>
      <c r="AA600" s="14" t="s">
        <v>5801</v>
      </c>
      <c r="AG600" t="s">
        <v>6327</v>
      </c>
    </row>
    <row r="601" spans="15:33" x14ac:dyDescent="0.2">
      <c r="R601" s="1">
        <v>1</v>
      </c>
      <c r="S601" s="2" t="s">
        <v>4129</v>
      </c>
      <c r="T601" s="1">
        <v>1</v>
      </c>
      <c r="U601" s="21" t="s">
        <v>4130</v>
      </c>
      <c r="V601" t="s">
        <v>1944</v>
      </c>
      <c r="W601" s="21" t="s">
        <v>6722</v>
      </c>
      <c r="X601" t="s">
        <v>1944</v>
      </c>
      <c r="Y601" s="37" t="s">
        <v>6392</v>
      </c>
      <c r="Z601" t="s">
        <v>1944</v>
      </c>
      <c r="AA601" s="71" t="s">
        <v>3116</v>
      </c>
      <c r="AG601" t="s">
        <v>6327</v>
      </c>
    </row>
    <row r="602" spans="15:33" x14ac:dyDescent="0.2">
      <c r="R602" t="s">
        <v>1944</v>
      </c>
      <c r="S602" s="2" t="s">
        <v>3766</v>
      </c>
      <c r="T602" t="s">
        <v>1944</v>
      </c>
      <c r="U602" s="2" t="s">
        <v>4128</v>
      </c>
      <c r="V602" t="s">
        <v>1944</v>
      </c>
      <c r="W602" s="8" t="s">
        <v>7638</v>
      </c>
      <c r="X602" t="s">
        <v>1944</v>
      </c>
      <c r="Z602" t="s">
        <v>1944</v>
      </c>
      <c r="AA602" s="8" t="s">
        <v>58</v>
      </c>
      <c r="AG602" t="s">
        <v>6327</v>
      </c>
    </row>
    <row r="603" spans="15:33" x14ac:dyDescent="0.2">
      <c r="R603" s="1">
        <v>1</v>
      </c>
      <c r="S603" s="2" t="s">
        <v>6759</v>
      </c>
      <c r="T603" t="s">
        <v>1944</v>
      </c>
      <c r="U603" s="101" t="s">
        <v>4127</v>
      </c>
      <c r="V603" t="s">
        <v>1944</v>
      </c>
      <c r="W603" s="1" t="s">
        <v>6857</v>
      </c>
      <c r="X603" t="s">
        <v>5614</v>
      </c>
      <c r="Y603" s="8" t="s">
        <v>7636</v>
      </c>
      <c r="Z603" t="s">
        <v>1944</v>
      </c>
      <c r="AA603" s="1" t="s">
        <v>2472</v>
      </c>
      <c r="AG603" t="s">
        <v>6327</v>
      </c>
    </row>
    <row r="604" spans="15:33" x14ac:dyDescent="0.2">
      <c r="R604" t="s">
        <v>1944</v>
      </c>
      <c r="T604" t="s">
        <v>1944</v>
      </c>
      <c r="U604" s="38" t="s">
        <v>3767</v>
      </c>
      <c r="V604" t="s">
        <v>1944</v>
      </c>
      <c r="X604" s="1">
        <v>1</v>
      </c>
      <c r="Y604" s="21" t="s">
        <v>6805</v>
      </c>
      <c r="Z604" s="1">
        <v>1</v>
      </c>
      <c r="AA604" s="45" t="s">
        <v>7292</v>
      </c>
      <c r="AG604" t="s">
        <v>6327</v>
      </c>
    </row>
    <row r="605" spans="15:33" x14ac:dyDescent="0.2">
      <c r="R605" t="s">
        <v>5614</v>
      </c>
      <c r="S605" s="23" t="s">
        <v>967</v>
      </c>
      <c r="T605" s="1">
        <v>1</v>
      </c>
      <c r="U605" s="2" t="s">
        <v>6760</v>
      </c>
      <c r="V605" t="s">
        <v>5614</v>
      </c>
      <c r="W605" s="35" t="s">
        <v>4927</v>
      </c>
      <c r="X605" t="s">
        <v>1944</v>
      </c>
      <c r="Y605" s="62" t="s">
        <v>5860</v>
      </c>
      <c r="Z605" t="s">
        <v>1944</v>
      </c>
      <c r="AA605" t="s">
        <v>8745</v>
      </c>
      <c r="AG605" t="s">
        <v>6327</v>
      </c>
    </row>
    <row r="606" spans="15:33" x14ac:dyDescent="0.2">
      <c r="R606" s="1">
        <v>1</v>
      </c>
      <c r="S606" s="23" t="s">
        <v>3180</v>
      </c>
      <c r="T606" t="s">
        <v>1944</v>
      </c>
      <c r="U606" s="35" t="s">
        <v>1007</v>
      </c>
      <c r="V606" s="1">
        <v>1</v>
      </c>
      <c r="W606" s="45" t="s">
        <v>6807</v>
      </c>
      <c r="X606" t="s">
        <v>1944</v>
      </c>
      <c r="Y606" s="60" t="s">
        <v>6123</v>
      </c>
      <c r="Z606" t="s">
        <v>1944</v>
      </c>
      <c r="AA606" s="70" t="s">
        <v>8723</v>
      </c>
      <c r="AG606" t="s">
        <v>6327</v>
      </c>
    </row>
    <row r="607" spans="15:33" x14ac:dyDescent="0.2">
      <c r="R607" t="s">
        <v>1944</v>
      </c>
      <c r="S607" s="25" t="s">
        <v>5078</v>
      </c>
      <c r="U607" s="114" t="s">
        <v>506</v>
      </c>
      <c r="V607" t="s">
        <v>1944</v>
      </c>
      <c r="W607" s="70" t="s">
        <v>6641</v>
      </c>
      <c r="X607" t="s">
        <v>1944</v>
      </c>
      <c r="Y607" s="2" t="s">
        <v>843</v>
      </c>
      <c r="AG607" t="s">
        <v>6327</v>
      </c>
    </row>
    <row r="608" spans="15:33" x14ac:dyDescent="0.2">
      <c r="R608" t="s">
        <v>1944</v>
      </c>
      <c r="S608" s="23" t="s">
        <v>3181</v>
      </c>
      <c r="V608" t="s">
        <v>1944</v>
      </c>
      <c r="X608" t="s">
        <v>1944</v>
      </c>
      <c r="Y608" s="1" t="s">
        <v>3377</v>
      </c>
      <c r="Z608" t="s">
        <v>5614</v>
      </c>
      <c r="AA608" t="s">
        <v>1563</v>
      </c>
      <c r="AG608" t="s">
        <v>6327</v>
      </c>
    </row>
    <row r="609" spans="1:33" x14ac:dyDescent="0.2">
      <c r="R609" s="1">
        <v>1</v>
      </c>
      <c r="S609" s="23" t="s">
        <v>3182</v>
      </c>
      <c r="V609" t="s">
        <v>1944</v>
      </c>
      <c r="X609" s="1">
        <v>1</v>
      </c>
      <c r="Y609" s="2" t="s">
        <v>6804</v>
      </c>
      <c r="Z609" s="1">
        <v>1</v>
      </c>
      <c r="AA609" t="s">
        <v>1798</v>
      </c>
      <c r="AG609" t="s">
        <v>6327</v>
      </c>
    </row>
    <row r="610" spans="1:33" x14ac:dyDescent="0.2">
      <c r="R610" t="s">
        <v>1944</v>
      </c>
      <c r="S610" s="23" t="s">
        <v>3183</v>
      </c>
      <c r="V610" t="s">
        <v>1944</v>
      </c>
      <c r="X610" t="s">
        <v>1944</v>
      </c>
      <c r="Y610" s="2" t="s">
        <v>8722</v>
      </c>
      <c r="Z610" t="s">
        <v>1944</v>
      </c>
      <c r="AA610" s="25" t="s">
        <v>1692</v>
      </c>
      <c r="AG610" t="s">
        <v>6327</v>
      </c>
    </row>
    <row r="611" spans="1:33" x14ac:dyDescent="0.2">
      <c r="R611" s="1">
        <v>1</v>
      </c>
      <c r="S611" s="23" t="s">
        <v>4523</v>
      </c>
      <c r="V611" t="s">
        <v>1944</v>
      </c>
      <c r="Z611" t="s">
        <v>1944</v>
      </c>
      <c r="AB611" s="20" t="s">
        <v>7639</v>
      </c>
      <c r="AC611" s="18"/>
      <c r="AD611" s="18"/>
      <c r="AG611" t="s">
        <v>6327</v>
      </c>
    </row>
    <row r="612" spans="1:33" x14ac:dyDescent="0.2">
      <c r="S612" s="114" t="s">
        <v>506</v>
      </c>
      <c r="V612" t="s">
        <v>5614</v>
      </c>
      <c r="W612" s="26" t="s">
        <v>8194</v>
      </c>
      <c r="X612" t="s">
        <v>5614</v>
      </c>
      <c r="Y612" s="17" t="s">
        <v>7635</v>
      </c>
      <c r="Z612" t="s">
        <v>5614</v>
      </c>
      <c r="AA612" t="s">
        <v>4666</v>
      </c>
      <c r="AB612" s="19" t="s">
        <v>5614</v>
      </c>
      <c r="AC612" s="112" t="s">
        <v>7632</v>
      </c>
      <c r="AD612" s="18"/>
      <c r="AG612" t="s">
        <v>6327</v>
      </c>
    </row>
    <row r="613" spans="1:33" x14ac:dyDescent="0.2">
      <c r="O613" s="26"/>
      <c r="V613" t="s">
        <v>1944</v>
      </c>
      <c r="W613" s="118" t="s">
        <v>3946</v>
      </c>
      <c r="X613" t="s">
        <v>1944</v>
      </c>
      <c r="Y613" s="9" t="s">
        <v>6300</v>
      </c>
      <c r="Z613" s="1">
        <v>1</v>
      </c>
      <c r="AA613" t="s">
        <v>6761</v>
      </c>
      <c r="AB613" s="19" t="s">
        <v>1944</v>
      </c>
      <c r="AC613" s="173" t="s">
        <v>7633</v>
      </c>
      <c r="AD613" s="18"/>
      <c r="AG613" t="s">
        <v>6327</v>
      </c>
    </row>
    <row r="614" spans="1:33" x14ac:dyDescent="0.2">
      <c r="O614" s="23"/>
      <c r="V614" s="1">
        <v>1</v>
      </c>
      <c r="W614" s="21" t="s">
        <v>4131</v>
      </c>
      <c r="X614" s="1">
        <v>1</v>
      </c>
      <c r="Y614" s="2" t="s">
        <v>3095</v>
      </c>
      <c r="Z614" t="s">
        <v>1944</v>
      </c>
      <c r="AA614" s="25" t="s">
        <v>6762</v>
      </c>
      <c r="AB614" s="19" t="s">
        <v>1944</v>
      </c>
      <c r="AC614" s="177" t="s">
        <v>7634</v>
      </c>
      <c r="AD614" s="18"/>
      <c r="AG614" t="s">
        <v>6327</v>
      </c>
    </row>
    <row r="615" spans="1:33" x14ac:dyDescent="0.2">
      <c r="O615" s="10"/>
      <c r="V615" t="s">
        <v>1944</v>
      </c>
      <c r="W615" s="2" t="s">
        <v>842</v>
      </c>
      <c r="X615" t="s">
        <v>1944</v>
      </c>
      <c r="Y615" t="s">
        <v>4768</v>
      </c>
      <c r="AA615" s="114" t="s">
        <v>506</v>
      </c>
      <c r="AB615" s="18"/>
      <c r="AC615" s="18"/>
      <c r="AD615" s="18"/>
      <c r="AG615" t="s">
        <v>6327</v>
      </c>
    </row>
    <row r="616" spans="1:33" x14ac:dyDescent="0.2">
      <c r="O616" s="10"/>
      <c r="U616" s="38"/>
      <c r="V616" t="s">
        <v>1944</v>
      </c>
      <c r="W616" s="8" t="s">
        <v>55</v>
      </c>
      <c r="X616" t="s">
        <v>1944</v>
      </c>
      <c r="Y616" s="17" t="s">
        <v>56</v>
      </c>
      <c r="AG616" t="s">
        <v>6327</v>
      </c>
    </row>
    <row r="617" spans="1:33" x14ac:dyDescent="0.2">
      <c r="O617" s="10"/>
      <c r="S617" s="38"/>
      <c r="U617" s="37"/>
      <c r="V617" s="1">
        <v>1</v>
      </c>
      <c r="W617" s="2" t="s">
        <v>844</v>
      </c>
      <c r="X617" s="1">
        <v>1</v>
      </c>
      <c r="Y617" s="17" t="s">
        <v>8560</v>
      </c>
      <c r="AG617" t="s">
        <v>6327</v>
      </c>
    </row>
    <row r="618" spans="1:33" x14ac:dyDescent="0.2">
      <c r="O618" s="10"/>
      <c r="S618" s="38"/>
      <c r="U618" s="60"/>
      <c r="W618" s="114" t="s">
        <v>506</v>
      </c>
      <c r="Y618" s="114" t="s">
        <v>506</v>
      </c>
      <c r="AG618" t="s">
        <v>6327</v>
      </c>
    </row>
    <row r="619" spans="1:33" x14ac:dyDescent="0.2">
      <c r="A619" s="17" t="s">
        <v>9973</v>
      </c>
      <c r="O619" s="10"/>
      <c r="Q619" s="17"/>
      <c r="S619" s="38"/>
      <c r="U619" s="60"/>
      <c r="W619" s="114"/>
      <c r="Y619" s="114"/>
      <c r="AC619" s="17"/>
      <c r="AG619" t="s">
        <v>6327</v>
      </c>
    </row>
    <row r="620" spans="1:33" x14ac:dyDescent="0.2">
      <c r="F620" s="3" t="s">
        <v>7981</v>
      </c>
      <c r="O620" s="10"/>
      <c r="S620" s="38"/>
      <c r="U620" s="60"/>
      <c r="V620" t="s">
        <v>5614</v>
      </c>
      <c r="W620" s="197" t="s">
        <v>8487</v>
      </c>
      <c r="X620" t="s">
        <v>5614</v>
      </c>
      <c r="Y620" s="162" t="s">
        <v>4785</v>
      </c>
      <c r="Z620" t="s">
        <v>5614</v>
      </c>
      <c r="AA620" s="63" t="s">
        <v>931</v>
      </c>
      <c r="AB620" t="s">
        <v>5614</v>
      </c>
      <c r="AC620" s="17" t="s">
        <v>2113</v>
      </c>
      <c r="AD620" t="s">
        <v>5614</v>
      </c>
      <c r="AE620" s="79" t="s">
        <v>6195</v>
      </c>
      <c r="AG620" t="s">
        <v>6327</v>
      </c>
    </row>
    <row r="621" spans="1:33" x14ac:dyDescent="0.2">
      <c r="O621" s="10"/>
      <c r="S621" s="38"/>
      <c r="U621" s="60"/>
      <c r="V621" s="1">
        <v>1</v>
      </c>
      <c r="W621" s="197" t="s">
        <v>8488</v>
      </c>
      <c r="X621" s="1">
        <v>1</v>
      </c>
      <c r="Y621" s="162" t="s">
        <v>197</v>
      </c>
      <c r="Z621" s="1">
        <v>1</v>
      </c>
      <c r="AA621" s="63" t="s">
        <v>932</v>
      </c>
      <c r="AB621" s="1">
        <v>1</v>
      </c>
      <c r="AC621" s="23" t="s">
        <v>4925</v>
      </c>
      <c r="AD621" s="1">
        <v>1</v>
      </c>
      <c r="AE621" s="79" t="s">
        <v>3359</v>
      </c>
      <c r="AG621" t="s">
        <v>6327</v>
      </c>
    </row>
    <row r="622" spans="1:33" x14ac:dyDescent="0.2">
      <c r="O622" s="10"/>
      <c r="S622" s="38"/>
      <c r="U622" s="60"/>
      <c r="V622" t="s">
        <v>1944</v>
      </c>
      <c r="W622" s="189" t="s">
        <v>8479</v>
      </c>
      <c r="X622" t="s">
        <v>1944</v>
      </c>
      <c r="Y622" s="214" t="s">
        <v>9185</v>
      </c>
      <c r="Z622" t="s">
        <v>1944</v>
      </c>
      <c r="AA622" s="97" t="s">
        <v>933</v>
      </c>
      <c r="AB622" t="s">
        <v>1944</v>
      </c>
      <c r="AC622" s="23" t="s">
        <v>9998</v>
      </c>
      <c r="AD622" t="s">
        <v>1944</v>
      </c>
      <c r="AE622" s="79" t="s">
        <v>2063</v>
      </c>
      <c r="AG622" t="s">
        <v>6327</v>
      </c>
    </row>
    <row r="623" spans="1:33" x14ac:dyDescent="0.2">
      <c r="O623" s="10"/>
      <c r="S623" s="38"/>
      <c r="U623" s="60"/>
      <c r="W623" s="114"/>
      <c r="X623" t="s">
        <v>1944</v>
      </c>
      <c r="Y623" s="214" t="s">
        <v>9186</v>
      </c>
      <c r="Z623" t="s">
        <v>1944</v>
      </c>
      <c r="AA623" s="63" t="s">
        <v>934</v>
      </c>
      <c r="AB623" t="s">
        <v>1944</v>
      </c>
      <c r="AC623" s="23" t="s">
        <v>9999</v>
      </c>
      <c r="AD623" t="s">
        <v>1944</v>
      </c>
      <c r="AG623" t="s">
        <v>6327</v>
      </c>
    </row>
    <row r="624" spans="1:33" x14ac:dyDescent="0.2">
      <c r="O624" s="10"/>
      <c r="S624" s="38"/>
      <c r="U624" s="60"/>
      <c r="V624" t="s">
        <v>5614</v>
      </c>
      <c r="W624" s="204" t="s">
        <v>2551</v>
      </c>
      <c r="AB624" t="s">
        <v>1944</v>
      </c>
      <c r="AC624" s="23" t="s">
        <v>10000</v>
      </c>
      <c r="AD624" t="s">
        <v>5614</v>
      </c>
      <c r="AE624" s="83" t="s">
        <v>4031</v>
      </c>
      <c r="AG624" t="s">
        <v>6327</v>
      </c>
    </row>
    <row r="625" spans="15:33" x14ac:dyDescent="0.2">
      <c r="O625" s="10"/>
      <c r="S625" s="38"/>
      <c r="U625" s="60"/>
      <c r="V625" t="s">
        <v>1944</v>
      </c>
      <c r="W625" s="197" t="s">
        <v>8488</v>
      </c>
      <c r="X625" t="s">
        <v>5614</v>
      </c>
      <c r="Y625" s="63" t="s">
        <v>2306</v>
      </c>
      <c r="Z625" t="s">
        <v>5614</v>
      </c>
      <c r="AA625" s="185" t="s">
        <v>611</v>
      </c>
      <c r="AB625" t="s">
        <v>1944</v>
      </c>
      <c r="AC625" s="23" t="s">
        <v>10001</v>
      </c>
      <c r="AD625" s="1">
        <v>1</v>
      </c>
      <c r="AE625" s="83" t="s">
        <v>579</v>
      </c>
      <c r="AG625" t="s">
        <v>6327</v>
      </c>
    </row>
    <row r="626" spans="15:33" x14ac:dyDescent="0.2">
      <c r="O626" s="10"/>
      <c r="S626" s="38"/>
      <c r="U626" s="60"/>
      <c r="V626" t="s">
        <v>1944</v>
      </c>
      <c r="W626" s="189" t="s">
        <v>8479</v>
      </c>
      <c r="X626" s="1">
        <v>1</v>
      </c>
      <c r="Y626" s="63" t="s">
        <v>853</v>
      </c>
      <c r="Z626" s="1">
        <v>1</v>
      </c>
      <c r="AA626" s="185" t="s">
        <v>7913</v>
      </c>
      <c r="AB626" t="s">
        <v>1944</v>
      </c>
      <c r="AC626" s="25" t="s">
        <v>10002</v>
      </c>
      <c r="AD626" t="s">
        <v>1944</v>
      </c>
      <c r="AE626" s="83" t="s">
        <v>2063</v>
      </c>
      <c r="AG626" t="s">
        <v>6327</v>
      </c>
    </row>
    <row r="627" spans="15:33" x14ac:dyDescent="0.2">
      <c r="O627" s="10"/>
      <c r="S627" s="38"/>
      <c r="U627" s="60"/>
      <c r="W627" s="114"/>
      <c r="X627" t="s">
        <v>1944</v>
      </c>
      <c r="Y627" s="63" t="s">
        <v>5830</v>
      </c>
      <c r="Z627" t="s">
        <v>1944</v>
      </c>
      <c r="AA627" s="185" t="s">
        <v>7914</v>
      </c>
      <c r="AB627" t="s">
        <v>1944</v>
      </c>
      <c r="AC627" s="25" t="s">
        <v>10003</v>
      </c>
      <c r="AG627" t="s">
        <v>6327</v>
      </c>
    </row>
    <row r="628" spans="15:33" x14ac:dyDescent="0.2">
      <c r="O628" s="10"/>
      <c r="S628" s="38"/>
      <c r="U628" s="60"/>
      <c r="V628" t="s">
        <v>5614</v>
      </c>
      <c r="W628" s="197" t="s">
        <v>1473</v>
      </c>
      <c r="X628" s="1">
        <v>1</v>
      </c>
      <c r="Y628" s="63" t="s">
        <v>535</v>
      </c>
      <c r="Z628" t="s">
        <v>1944</v>
      </c>
      <c r="AA628" s="185" t="s">
        <v>7917</v>
      </c>
      <c r="AB628" t="s">
        <v>1944</v>
      </c>
      <c r="AC628" s="120" t="s">
        <v>5258</v>
      </c>
      <c r="AG628" t="s">
        <v>6327</v>
      </c>
    </row>
    <row r="629" spans="15:33" x14ac:dyDescent="0.2">
      <c r="O629" s="10"/>
      <c r="S629" s="38"/>
      <c r="U629" s="60"/>
      <c r="V629" s="1">
        <v>1</v>
      </c>
      <c r="W629" s="197" t="s">
        <v>8488</v>
      </c>
      <c r="Z629" t="s">
        <v>1944</v>
      </c>
      <c r="AA629" s="185" t="s">
        <v>7916</v>
      </c>
      <c r="AB629" t="s">
        <v>1944</v>
      </c>
      <c r="AC629" s="246" t="s">
        <v>10004</v>
      </c>
      <c r="AG629" t="s">
        <v>6327</v>
      </c>
    </row>
    <row r="630" spans="15:33" x14ac:dyDescent="0.2">
      <c r="O630" s="10"/>
      <c r="S630" s="38"/>
      <c r="U630" s="60"/>
      <c r="V630" t="s">
        <v>1944</v>
      </c>
      <c r="W630" s="189" t="s">
        <v>8479</v>
      </c>
      <c r="Z630" t="s">
        <v>1944</v>
      </c>
      <c r="AA630" s="185" t="s">
        <v>7915</v>
      </c>
      <c r="AB630" t="s">
        <v>1944</v>
      </c>
      <c r="AC630" s="246" t="s">
        <v>10005</v>
      </c>
      <c r="AG630" t="s">
        <v>6327</v>
      </c>
    </row>
    <row r="631" spans="15:33" x14ac:dyDescent="0.2">
      <c r="O631" s="10"/>
      <c r="S631" s="38"/>
      <c r="U631" s="60"/>
      <c r="W631" s="189"/>
      <c r="AA631" s="185"/>
    </row>
    <row r="632" spans="15:33" x14ac:dyDescent="0.2">
      <c r="O632" s="10"/>
      <c r="S632" s="38"/>
      <c r="U632" s="60"/>
      <c r="W632" s="114"/>
      <c r="AB632" t="s">
        <v>5614</v>
      </c>
      <c r="AC632" s="23" t="s">
        <v>5924</v>
      </c>
      <c r="AD632" t="s">
        <v>5614</v>
      </c>
      <c r="AE632" s="83" t="s">
        <v>481</v>
      </c>
      <c r="AG632" t="s">
        <v>6327</v>
      </c>
    </row>
    <row r="633" spans="15:33" x14ac:dyDescent="0.2">
      <c r="O633" s="10"/>
      <c r="S633" s="38"/>
      <c r="U633" s="60"/>
      <c r="V633" t="s">
        <v>5614</v>
      </c>
      <c r="W633" s="197" t="s">
        <v>8494</v>
      </c>
      <c r="Z633" t="s">
        <v>5614</v>
      </c>
      <c r="AA633" s="185" t="s">
        <v>7974</v>
      </c>
      <c r="AB633" s="1">
        <v>1</v>
      </c>
      <c r="AC633" s="23" t="s">
        <v>5052</v>
      </c>
      <c r="AD633" s="1">
        <v>1</v>
      </c>
      <c r="AE633" s="83" t="s">
        <v>9131</v>
      </c>
      <c r="AG633" t="s">
        <v>6327</v>
      </c>
    </row>
    <row r="634" spans="15:33" x14ac:dyDescent="0.2">
      <c r="O634" s="10"/>
      <c r="S634" s="38"/>
      <c r="U634" s="60"/>
      <c r="V634" s="1">
        <v>1</v>
      </c>
      <c r="W634" s="197" t="s">
        <v>8488</v>
      </c>
      <c r="Z634" s="1">
        <v>1</v>
      </c>
      <c r="AA634" s="185" t="s">
        <v>11</v>
      </c>
      <c r="AB634" t="s">
        <v>1944</v>
      </c>
      <c r="AC634" s="26" t="s">
        <v>4695</v>
      </c>
      <c r="AD634" t="s">
        <v>1944</v>
      </c>
      <c r="AE634" s="83" t="s">
        <v>9736</v>
      </c>
      <c r="AG634" t="s">
        <v>6327</v>
      </c>
    </row>
    <row r="635" spans="15:33" x14ac:dyDescent="0.2">
      <c r="O635" s="10"/>
      <c r="S635" s="38"/>
      <c r="U635" s="60"/>
      <c r="V635" t="s">
        <v>1944</v>
      </c>
      <c r="W635" s="189" t="s">
        <v>8479</v>
      </c>
      <c r="Z635" t="s">
        <v>1944</v>
      </c>
      <c r="AA635" s="185" t="s">
        <v>7975</v>
      </c>
      <c r="AB635" t="s">
        <v>1944</v>
      </c>
      <c r="AC635" s="167" t="s">
        <v>9735</v>
      </c>
      <c r="AD635" t="s">
        <v>1944</v>
      </c>
      <c r="AE635" s="83" t="s">
        <v>9737</v>
      </c>
      <c r="AG635" t="s">
        <v>6327</v>
      </c>
    </row>
    <row r="636" spans="15:33" x14ac:dyDescent="0.2">
      <c r="O636" s="10"/>
      <c r="S636" s="38"/>
      <c r="U636" s="60"/>
      <c r="W636" s="189"/>
      <c r="AA636" s="185"/>
      <c r="AB636" t="s">
        <v>1944</v>
      </c>
      <c r="AC636" s="167" t="s">
        <v>7291</v>
      </c>
      <c r="AG636" t="s">
        <v>6327</v>
      </c>
    </row>
    <row r="637" spans="15:33" x14ac:dyDescent="0.2">
      <c r="O637" s="10"/>
      <c r="S637" s="38"/>
      <c r="U637" s="60"/>
      <c r="W637" s="189"/>
      <c r="Z637" s="20" t="s">
        <v>9971</v>
      </c>
      <c r="AA637" s="185"/>
      <c r="AC637" s="167"/>
      <c r="AD637" t="s">
        <v>5614</v>
      </c>
      <c r="AE637" s="79" t="s">
        <v>6188</v>
      </c>
      <c r="AG637" t="s">
        <v>6327</v>
      </c>
    </row>
    <row r="638" spans="15:33" x14ac:dyDescent="0.2">
      <c r="O638" s="10"/>
      <c r="S638" s="38"/>
      <c r="U638" s="60"/>
      <c r="V638" t="s">
        <v>5614</v>
      </c>
      <c r="W638" s="214" t="s">
        <v>8911</v>
      </c>
      <c r="Z638" s="19" t="s">
        <v>5614</v>
      </c>
      <c r="AA638" s="101" t="s">
        <v>8898</v>
      </c>
      <c r="AB638" t="s">
        <v>5614</v>
      </c>
      <c r="AC638" s="37" t="s">
        <v>1473</v>
      </c>
      <c r="AD638" s="1">
        <v>1</v>
      </c>
      <c r="AE638" s="79" t="s">
        <v>6189</v>
      </c>
      <c r="AG638" t="s">
        <v>6327</v>
      </c>
    </row>
    <row r="639" spans="15:33" x14ac:dyDescent="0.2">
      <c r="O639" s="10"/>
      <c r="S639" s="38"/>
      <c r="U639" s="60"/>
      <c r="V639" s="1">
        <v>1</v>
      </c>
      <c r="W639" s="214" t="s">
        <v>8934</v>
      </c>
      <c r="Z639" s="19" t="s">
        <v>1944</v>
      </c>
      <c r="AA639" s="242" t="s">
        <v>9970</v>
      </c>
      <c r="AB639" s="1">
        <v>1</v>
      </c>
      <c r="AC639" s="242" t="s">
        <v>9918</v>
      </c>
      <c r="AD639" t="s">
        <v>1944</v>
      </c>
      <c r="AE639" s="79" t="s">
        <v>8724</v>
      </c>
      <c r="AG639" t="s">
        <v>6327</v>
      </c>
    </row>
    <row r="640" spans="15:33" x14ac:dyDescent="0.2">
      <c r="O640" s="10"/>
      <c r="S640" s="38"/>
      <c r="U640" s="60"/>
      <c r="Z640" s="19" t="s">
        <v>1944</v>
      </c>
      <c r="AA640" s="232" t="s">
        <v>9323</v>
      </c>
      <c r="AB640" t="s">
        <v>1944</v>
      </c>
      <c r="AC640" s="232" t="s">
        <v>9323</v>
      </c>
      <c r="AG640" t="s">
        <v>6327</v>
      </c>
    </row>
    <row r="641" spans="15:33" x14ac:dyDescent="0.2">
      <c r="O641" s="10"/>
      <c r="S641" s="38"/>
      <c r="U641" s="60"/>
      <c r="V641" t="s">
        <v>5614</v>
      </c>
      <c r="W641" s="214" t="s">
        <v>8938</v>
      </c>
      <c r="Z641" s="19" t="s">
        <v>1944</v>
      </c>
      <c r="AA641" s="104" t="s">
        <v>2140</v>
      </c>
      <c r="AB641" t="s">
        <v>1944</v>
      </c>
      <c r="AC641" s="157" t="s">
        <v>1</v>
      </c>
      <c r="AG641" t="s">
        <v>6327</v>
      </c>
    </row>
    <row r="642" spans="15:33" x14ac:dyDescent="0.2">
      <c r="O642" s="10"/>
      <c r="S642" s="38"/>
      <c r="U642" s="60"/>
      <c r="V642" s="1">
        <v>1</v>
      </c>
      <c r="W642" s="242" t="s">
        <v>10106</v>
      </c>
      <c r="Z642" s="19" t="s">
        <v>1944</v>
      </c>
      <c r="AA642" s="219" t="s">
        <v>8897</v>
      </c>
      <c r="AG642" t="s">
        <v>6327</v>
      </c>
    </row>
    <row r="643" spans="15:33" x14ac:dyDescent="0.2">
      <c r="O643" s="10"/>
      <c r="S643" s="38"/>
      <c r="U643" s="60"/>
      <c r="V643" t="s">
        <v>1944</v>
      </c>
      <c r="W643" s="248" t="s">
        <v>10107</v>
      </c>
      <c r="Z643" s="19" t="s">
        <v>1944</v>
      </c>
      <c r="AA643" s="221" t="s">
        <v>8863</v>
      </c>
      <c r="AB643" t="s">
        <v>5614</v>
      </c>
      <c r="AC643" s="63" t="s">
        <v>5237</v>
      </c>
      <c r="AG643" t="s">
        <v>6327</v>
      </c>
    </row>
    <row r="644" spans="15:33" x14ac:dyDescent="0.2">
      <c r="O644" s="10"/>
      <c r="S644" s="38"/>
      <c r="U644" s="60"/>
      <c r="W644" s="114"/>
      <c r="Z644" s="19" t="s">
        <v>1944</v>
      </c>
      <c r="AA644" s="214" t="s">
        <v>8895</v>
      </c>
      <c r="AB644" s="1">
        <v>1</v>
      </c>
      <c r="AC644" s="63" t="s">
        <v>6083</v>
      </c>
      <c r="AD644" t="s">
        <v>5614</v>
      </c>
      <c r="AE644" s="185" t="s">
        <v>7976</v>
      </c>
      <c r="AG644" t="s">
        <v>6327</v>
      </c>
    </row>
    <row r="645" spans="15:33" x14ac:dyDescent="0.2">
      <c r="O645" s="10"/>
      <c r="S645" s="38"/>
      <c r="U645" s="60"/>
      <c r="V645" t="s">
        <v>5614</v>
      </c>
      <c r="W645" s="214" t="s">
        <v>8950</v>
      </c>
      <c r="Z645" s="19" t="s">
        <v>1944</v>
      </c>
      <c r="AA645" s="214" t="s">
        <v>8896</v>
      </c>
      <c r="AB645" t="s">
        <v>1944</v>
      </c>
      <c r="AC645" s="92" t="s">
        <v>5238</v>
      </c>
      <c r="AD645" s="1">
        <v>1</v>
      </c>
      <c r="AE645" s="185" t="s">
        <v>1982</v>
      </c>
      <c r="AG645" t="s">
        <v>6327</v>
      </c>
    </row>
    <row r="646" spans="15:33" x14ac:dyDescent="0.2">
      <c r="O646" s="10"/>
      <c r="S646" s="38"/>
      <c r="U646" s="60"/>
      <c r="V646" s="1">
        <v>1</v>
      </c>
      <c r="W646" s="214" t="s">
        <v>8943</v>
      </c>
      <c r="Z646" s="19" t="s">
        <v>1944</v>
      </c>
      <c r="AA646" s="109" t="s">
        <v>9972</v>
      </c>
      <c r="AD646" t="s">
        <v>1944</v>
      </c>
      <c r="AE646" s="185" t="s">
        <v>7977</v>
      </c>
      <c r="AG646" t="s">
        <v>6327</v>
      </c>
    </row>
    <row r="647" spans="15:33" x14ac:dyDescent="0.2">
      <c r="O647" s="10"/>
      <c r="S647" s="38"/>
      <c r="U647" s="60"/>
      <c r="V647" s="214" t="s">
        <v>1944</v>
      </c>
      <c r="W647" s="214" t="s">
        <v>7871</v>
      </c>
      <c r="Z647" s="19"/>
      <c r="AA647" s="19"/>
      <c r="AB647" t="s">
        <v>5614</v>
      </c>
      <c r="AC647" s="35" t="s">
        <v>1503</v>
      </c>
      <c r="AG647" t="s">
        <v>6327</v>
      </c>
    </row>
    <row r="648" spans="15:33" x14ac:dyDescent="0.2">
      <c r="O648" s="10"/>
      <c r="S648" s="38"/>
      <c r="U648" s="60"/>
      <c r="W648" s="114"/>
      <c r="AB648" s="1">
        <v>1</v>
      </c>
      <c r="AC648" s="101" t="s">
        <v>1972</v>
      </c>
      <c r="AG648" t="s">
        <v>6327</v>
      </c>
    </row>
    <row r="649" spans="15:33" x14ac:dyDescent="0.2">
      <c r="O649" s="10"/>
      <c r="S649" s="38"/>
      <c r="U649" s="60"/>
      <c r="V649" t="s">
        <v>5614</v>
      </c>
      <c r="W649" s="214" t="s">
        <v>6294</v>
      </c>
      <c r="X649" t="s">
        <v>5614</v>
      </c>
      <c r="Y649" s="101" t="s">
        <v>823</v>
      </c>
      <c r="AB649" t="s">
        <v>1944</v>
      </c>
      <c r="AC649" s="101" t="s">
        <v>1502</v>
      </c>
      <c r="AD649" t="s">
        <v>5614</v>
      </c>
      <c r="AE649" s="197" t="s">
        <v>8555</v>
      </c>
      <c r="AG649" t="s">
        <v>6327</v>
      </c>
    </row>
    <row r="650" spans="15:33" x14ac:dyDescent="0.2">
      <c r="O650" s="10"/>
      <c r="S650" s="38"/>
      <c r="U650" s="60"/>
      <c r="V650" s="1">
        <v>1</v>
      </c>
      <c r="W650" s="214" t="s">
        <v>8980</v>
      </c>
      <c r="X650" s="1">
        <v>1</v>
      </c>
      <c r="Y650" s="101" t="s">
        <v>6280</v>
      </c>
      <c r="AD650" s="1">
        <v>1</v>
      </c>
      <c r="AE650" s="197" t="s">
        <v>8556</v>
      </c>
      <c r="AG650" t="s">
        <v>6327</v>
      </c>
    </row>
    <row r="651" spans="15:33" x14ac:dyDescent="0.2">
      <c r="O651" s="10"/>
      <c r="S651" s="38"/>
      <c r="U651" s="60"/>
      <c r="V651" t="s">
        <v>1944</v>
      </c>
      <c r="W651" s="214" t="s">
        <v>8981</v>
      </c>
      <c r="X651" t="s">
        <v>1944</v>
      </c>
      <c r="Y651" s="117" t="s">
        <v>6281</v>
      </c>
      <c r="AB651" t="s">
        <v>5614</v>
      </c>
      <c r="AC651" s="153" t="s">
        <v>658</v>
      </c>
      <c r="AD651" t="s">
        <v>1944</v>
      </c>
      <c r="AE651" s="197" t="s">
        <v>8557</v>
      </c>
      <c r="AG651" t="s">
        <v>6327</v>
      </c>
    </row>
    <row r="652" spans="15:33" x14ac:dyDescent="0.2">
      <c r="O652" s="10"/>
      <c r="S652" s="38"/>
      <c r="U652" s="60"/>
      <c r="V652" t="s">
        <v>1944</v>
      </c>
      <c r="W652" s="189" t="s">
        <v>8982</v>
      </c>
      <c r="Y652" s="114" t="s">
        <v>506</v>
      </c>
      <c r="AB652" s="1">
        <v>1</v>
      </c>
      <c r="AC652" s="153" t="s">
        <v>659</v>
      </c>
      <c r="AD652" t="s">
        <v>1944</v>
      </c>
      <c r="AE652" s="197" t="s">
        <v>8558</v>
      </c>
      <c r="AG652" t="s">
        <v>6327</v>
      </c>
    </row>
    <row r="653" spans="15:33" x14ac:dyDescent="0.2">
      <c r="O653" s="10"/>
      <c r="S653" s="38"/>
      <c r="U653" s="60"/>
      <c r="W653" s="114"/>
      <c r="X653" t="s">
        <v>5614</v>
      </c>
      <c r="Y653" s="101" t="s">
        <v>2865</v>
      </c>
      <c r="AB653" t="s">
        <v>1944</v>
      </c>
      <c r="AC653" s="153" t="s">
        <v>8724</v>
      </c>
      <c r="AG653" t="s">
        <v>6327</v>
      </c>
    </row>
    <row r="654" spans="15:33" x14ac:dyDescent="0.2">
      <c r="O654" s="10"/>
      <c r="S654" s="38"/>
      <c r="U654" s="60"/>
      <c r="W654" s="114"/>
      <c r="X654" s="1">
        <v>1</v>
      </c>
      <c r="Y654" s="101" t="s">
        <v>6808</v>
      </c>
      <c r="AD654" t="s">
        <v>5614</v>
      </c>
      <c r="AE654" s="197" t="s">
        <v>7854</v>
      </c>
      <c r="AG654" t="s">
        <v>6327</v>
      </c>
    </row>
    <row r="655" spans="15:33" x14ac:dyDescent="0.2">
      <c r="O655" s="10"/>
      <c r="S655" s="38"/>
      <c r="U655" s="60"/>
      <c r="W655" s="114"/>
      <c r="X655" t="s">
        <v>1944</v>
      </c>
      <c r="Y655" s="117" t="s">
        <v>6847</v>
      </c>
      <c r="AB655" t="s">
        <v>5614</v>
      </c>
      <c r="AC655" s="144" t="s">
        <v>6363</v>
      </c>
      <c r="AD655" s="1">
        <v>1</v>
      </c>
      <c r="AE655" s="197" t="s">
        <v>8907</v>
      </c>
      <c r="AG655" t="s">
        <v>6327</v>
      </c>
    </row>
    <row r="656" spans="15:33" x14ac:dyDescent="0.2">
      <c r="O656" s="10"/>
      <c r="S656" s="38"/>
      <c r="U656" s="60"/>
      <c r="W656" s="114"/>
      <c r="AB656" s="1">
        <v>1</v>
      </c>
      <c r="AC656" s="146" t="s">
        <v>6364</v>
      </c>
      <c r="AG656" t="s">
        <v>6327</v>
      </c>
    </row>
    <row r="657" spans="15:33" x14ac:dyDescent="0.2">
      <c r="O657" s="10"/>
      <c r="S657" s="38"/>
      <c r="U657" s="60"/>
      <c r="W657" s="114"/>
      <c r="X657" t="s">
        <v>5614</v>
      </c>
      <c r="Y657" s="101" t="s">
        <v>1878</v>
      </c>
      <c r="AB657" t="s">
        <v>1944</v>
      </c>
      <c r="AC657" s="70" t="s">
        <v>578</v>
      </c>
      <c r="AG657" t="s">
        <v>6327</v>
      </c>
    </row>
    <row r="658" spans="15:33" x14ac:dyDescent="0.2">
      <c r="O658" s="10"/>
      <c r="S658" s="38"/>
      <c r="U658" s="60"/>
      <c r="W658" s="114"/>
      <c r="X658" s="1">
        <v>1</v>
      </c>
      <c r="Y658" s="173" t="s">
        <v>7653</v>
      </c>
      <c r="AB658" t="s">
        <v>1944</v>
      </c>
      <c r="AC658" s="109" t="s">
        <v>8725</v>
      </c>
      <c r="AG658" t="s">
        <v>6327</v>
      </c>
    </row>
    <row r="659" spans="15:33" x14ac:dyDescent="0.2">
      <c r="O659" s="10"/>
      <c r="S659" s="38"/>
      <c r="U659" s="60"/>
      <c r="W659" s="114"/>
      <c r="X659" t="s">
        <v>1944</v>
      </c>
      <c r="Y659" s="117" t="s">
        <v>6848</v>
      </c>
      <c r="AG659" t="s">
        <v>6327</v>
      </c>
    </row>
    <row r="660" spans="15:33" x14ac:dyDescent="0.2">
      <c r="O660" s="10"/>
      <c r="S660" s="38"/>
      <c r="U660" s="60"/>
      <c r="W660" s="114"/>
      <c r="Y660" s="101"/>
      <c r="AB660" t="s">
        <v>5614</v>
      </c>
      <c r="AC660" s="185" t="s">
        <v>7880</v>
      </c>
      <c r="AD660" t="s">
        <v>5614</v>
      </c>
      <c r="AE660" s="214" t="s">
        <v>8905</v>
      </c>
      <c r="AG660" t="s">
        <v>6327</v>
      </c>
    </row>
    <row r="661" spans="15:33" x14ac:dyDescent="0.2">
      <c r="O661" s="10"/>
      <c r="S661" s="38"/>
      <c r="U661" s="60"/>
      <c r="W661" s="114"/>
      <c r="X661" t="s">
        <v>5614</v>
      </c>
      <c r="Y661" s="101" t="s">
        <v>5740</v>
      </c>
      <c r="AB661" s="1">
        <v>1</v>
      </c>
      <c r="AC661" s="185" t="s">
        <v>7881</v>
      </c>
      <c r="AD661" s="1">
        <v>1</v>
      </c>
      <c r="AE661" s="214" t="s">
        <v>8906</v>
      </c>
      <c r="AG661" t="s">
        <v>6327</v>
      </c>
    </row>
    <row r="662" spans="15:33" x14ac:dyDescent="0.2">
      <c r="O662" s="10"/>
      <c r="S662" s="38"/>
      <c r="U662" s="60"/>
      <c r="W662" s="114"/>
      <c r="X662" s="1">
        <v>1</v>
      </c>
      <c r="Y662" s="101" t="s">
        <v>6849</v>
      </c>
      <c r="AB662" t="s">
        <v>1944</v>
      </c>
      <c r="AC662" s="185" t="s">
        <v>7882</v>
      </c>
      <c r="AG662" t="s">
        <v>6327</v>
      </c>
    </row>
    <row r="663" spans="15:33" x14ac:dyDescent="0.2">
      <c r="O663" s="10"/>
      <c r="S663" s="38"/>
      <c r="U663" s="60"/>
      <c r="W663" s="114"/>
      <c r="X663" t="s">
        <v>1944</v>
      </c>
      <c r="Y663" s="189" t="s">
        <v>4392</v>
      </c>
      <c r="AG663" t="s">
        <v>6327</v>
      </c>
    </row>
    <row r="664" spans="15:33" x14ac:dyDescent="0.2">
      <c r="O664" s="10"/>
      <c r="S664" s="38"/>
      <c r="U664" s="60"/>
      <c r="W664" s="114"/>
      <c r="AB664" t="s">
        <v>5614</v>
      </c>
      <c r="AC664" s="153" t="s">
        <v>481</v>
      </c>
      <c r="AG664" t="s">
        <v>6327</v>
      </c>
    </row>
    <row r="665" spans="15:33" x14ac:dyDescent="0.2">
      <c r="O665" s="10"/>
      <c r="S665" s="38"/>
      <c r="U665" s="60"/>
      <c r="W665" s="114"/>
      <c r="X665" t="s">
        <v>5614</v>
      </c>
      <c r="Y665" s="185" t="s">
        <v>611</v>
      </c>
      <c r="Z665" t="s">
        <v>5614</v>
      </c>
      <c r="AA665" s="185" t="s">
        <v>4092</v>
      </c>
      <c r="AB665" s="1">
        <v>1</v>
      </c>
      <c r="AC665" s="153" t="s">
        <v>482</v>
      </c>
      <c r="AG665" t="s">
        <v>6327</v>
      </c>
    </row>
    <row r="666" spans="15:33" x14ac:dyDescent="0.2">
      <c r="O666" s="10"/>
      <c r="S666" s="38"/>
      <c r="U666" s="60"/>
      <c r="W666" s="114"/>
      <c r="X666" s="1">
        <v>1</v>
      </c>
      <c r="Y666" s="185" t="s">
        <v>7910</v>
      </c>
      <c r="Z666" s="1">
        <v>1</v>
      </c>
      <c r="AA666" s="185" t="s">
        <v>8195</v>
      </c>
      <c r="AB666" t="s">
        <v>1944</v>
      </c>
      <c r="AC666" s="153" t="s">
        <v>483</v>
      </c>
      <c r="AG666" t="s">
        <v>6327</v>
      </c>
    </row>
    <row r="667" spans="15:33" x14ac:dyDescent="0.2">
      <c r="O667" s="10"/>
      <c r="S667" s="38"/>
      <c r="U667" s="60"/>
      <c r="W667" s="114"/>
      <c r="X667" t="s">
        <v>1944</v>
      </c>
      <c r="Y667" s="185" t="s">
        <v>7911</v>
      </c>
      <c r="Z667" t="s">
        <v>1944</v>
      </c>
      <c r="AA667" s="185" t="s">
        <v>8196</v>
      </c>
      <c r="AG667" t="s">
        <v>6327</v>
      </c>
    </row>
    <row r="668" spans="15:33" x14ac:dyDescent="0.2">
      <c r="O668" s="10"/>
      <c r="S668" s="38"/>
      <c r="U668" s="60"/>
      <c r="W668" s="114"/>
      <c r="X668" t="s">
        <v>1944</v>
      </c>
      <c r="Y668" s="185" t="s">
        <v>7912</v>
      </c>
      <c r="Z668" t="s">
        <v>1944</v>
      </c>
      <c r="AA668" s="185" t="s">
        <v>8197</v>
      </c>
      <c r="AB668" t="s">
        <v>5614</v>
      </c>
      <c r="AC668" s="109" t="s">
        <v>876</v>
      </c>
      <c r="AG668" t="s">
        <v>6327</v>
      </c>
    </row>
    <row r="669" spans="15:33" x14ac:dyDescent="0.2">
      <c r="O669" s="10"/>
      <c r="S669" s="38"/>
      <c r="U669" s="60"/>
      <c r="W669" s="114"/>
      <c r="Z669" s="1">
        <v>1</v>
      </c>
      <c r="AA669" s="185" t="s">
        <v>8198</v>
      </c>
      <c r="AB669" s="1">
        <v>1</v>
      </c>
      <c r="AC669" s="109" t="s">
        <v>5879</v>
      </c>
      <c r="AG669" t="s">
        <v>6327</v>
      </c>
    </row>
    <row r="670" spans="15:33" x14ac:dyDescent="0.2">
      <c r="O670" s="10"/>
      <c r="S670" s="38"/>
      <c r="U670" s="60"/>
      <c r="W670" s="114"/>
      <c r="X670" t="s">
        <v>5614</v>
      </c>
      <c r="Y670" s="185" t="s">
        <v>7918</v>
      </c>
      <c r="AB670" t="s">
        <v>1944</v>
      </c>
      <c r="AC670" s="109" t="s">
        <v>1502</v>
      </c>
      <c r="AG670" t="s">
        <v>6327</v>
      </c>
    </row>
    <row r="671" spans="15:33" x14ac:dyDescent="0.2">
      <c r="O671" s="10"/>
      <c r="S671" s="38"/>
      <c r="U671" s="60"/>
      <c r="W671" s="114"/>
      <c r="X671" s="1">
        <v>1</v>
      </c>
      <c r="Y671" s="185" t="s">
        <v>7919</v>
      </c>
      <c r="Z671" t="s">
        <v>5614</v>
      </c>
      <c r="AA671" s="197" t="s">
        <v>585</v>
      </c>
      <c r="AG671" t="s">
        <v>6327</v>
      </c>
    </row>
    <row r="672" spans="15:33" x14ac:dyDescent="0.2">
      <c r="O672" s="10"/>
      <c r="S672" s="38"/>
      <c r="U672" s="60"/>
      <c r="W672" s="114"/>
      <c r="X672" t="s">
        <v>1944</v>
      </c>
      <c r="Y672" s="185" t="s">
        <v>7920</v>
      </c>
      <c r="Z672" s="1">
        <v>1</v>
      </c>
      <c r="AA672" s="197" t="s">
        <v>11</v>
      </c>
      <c r="AB672" t="s">
        <v>5614</v>
      </c>
      <c r="AC672" s="35" t="s">
        <v>6057</v>
      </c>
      <c r="AG672" t="s">
        <v>6327</v>
      </c>
    </row>
    <row r="673" spans="15:33" x14ac:dyDescent="0.2">
      <c r="O673" s="10"/>
      <c r="S673" s="38"/>
      <c r="U673" s="60"/>
      <c r="W673" s="114"/>
      <c r="X673" t="s">
        <v>1944</v>
      </c>
      <c r="Y673" s="185" t="s">
        <v>7921</v>
      </c>
      <c r="Z673" t="s">
        <v>1944</v>
      </c>
      <c r="AA673" s="197" t="s">
        <v>8631</v>
      </c>
      <c r="AB673" s="1">
        <v>1</v>
      </c>
      <c r="AC673" s="109" t="s">
        <v>6054</v>
      </c>
      <c r="AG673" t="s">
        <v>6327</v>
      </c>
    </row>
    <row r="674" spans="15:33" x14ac:dyDescent="0.2">
      <c r="O674" s="10"/>
      <c r="S674" s="38"/>
      <c r="U674" s="60"/>
      <c r="W674" s="114"/>
      <c r="AB674" t="s">
        <v>1944</v>
      </c>
      <c r="AC674" s="173" t="s">
        <v>7505</v>
      </c>
      <c r="AG674" t="s">
        <v>6327</v>
      </c>
    </row>
    <row r="675" spans="15:33" x14ac:dyDescent="0.2">
      <c r="O675" s="10"/>
      <c r="S675" s="38"/>
      <c r="U675" s="60"/>
      <c r="W675" s="114"/>
      <c r="X675" t="s">
        <v>5614</v>
      </c>
      <c r="Y675" s="214" t="s">
        <v>4023</v>
      </c>
      <c r="AB675" t="s">
        <v>1944</v>
      </c>
      <c r="AC675" s="214" t="s">
        <v>9004</v>
      </c>
      <c r="AG675" t="s">
        <v>6327</v>
      </c>
    </row>
    <row r="676" spans="15:33" x14ac:dyDescent="0.2">
      <c r="O676" s="10"/>
      <c r="S676" s="38"/>
      <c r="U676" s="60"/>
      <c r="W676" s="114"/>
      <c r="X676" s="1">
        <v>1</v>
      </c>
      <c r="Y676" s="214" t="s">
        <v>8939</v>
      </c>
      <c r="AC676" s="214"/>
      <c r="AG676" t="s">
        <v>6327</v>
      </c>
    </row>
    <row r="677" spans="15:33" x14ac:dyDescent="0.2">
      <c r="O677" s="10"/>
      <c r="S677" s="38"/>
      <c r="U677" s="60"/>
      <c r="W677" s="114"/>
      <c r="X677" t="s">
        <v>1944</v>
      </c>
      <c r="Y677" s="214" t="s">
        <v>8940</v>
      </c>
      <c r="AB677" t="s">
        <v>5614</v>
      </c>
      <c r="AC677" s="167" t="s">
        <v>3964</v>
      </c>
      <c r="AG677" t="s">
        <v>6327</v>
      </c>
    </row>
    <row r="678" spans="15:33" x14ac:dyDescent="0.2">
      <c r="O678" s="10"/>
      <c r="S678" s="38"/>
      <c r="U678" s="60"/>
      <c r="W678" s="114"/>
      <c r="AB678" s="1">
        <v>1</v>
      </c>
      <c r="AC678" s="167" t="s">
        <v>101</v>
      </c>
      <c r="AG678" t="s">
        <v>6327</v>
      </c>
    </row>
    <row r="679" spans="15:33" x14ac:dyDescent="0.2">
      <c r="O679" s="10"/>
      <c r="S679" s="38"/>
      <c r="U679" s="60"/>
      <c r="W679" s="114"/>
      <c r="X679" t="s">
        <v>5614</v>
      </c>
      <c r="Y679" s="214" t="s">
        <v>823</v>
      </c>
      <c r="AG679" t="s">
        <v>6327</v>
      </c>
    </row>
    <row r="680" spans="15:33" x14ac:dyDescent="0.2">
      <c r="O680" s="10"/>
      <c r="S680" s="38"/>
      <c r="U680" s="60"/>
      <c r="W680" s="114"/>
      <c r="X680" s="1">
        <v>1</v>
      </c>
      <c r="Y680" s="214" t="s">
        <v>8941</v>
      </c>
      <c r="AB680" t="s">
        <v>5614</v>
      </c>
      <c r="AC680" s="157" t="s">
        <v>1407</v>
      </c>
      <c r="AG680" t="s">
        <v>6327</v>
      </c>
    </row>
    <row r="681" spans="15:33" x14ac:dyDescent="0.2">
      <c r="O681" s="10"/>
      <c r="S681" s="38"/>
      <c r="U681" s="60"/>
      <c r="W681" s="114"/>
      <c r="Y681" s="114"/>
      <c r="AB681" s="1">
        <v>1</v>
      </c>
      <c r="AC681" s="157" t="s">
        <v>1408</v>
      </c>
      <c r="AG681" t="s">
        <v>6327</v>
      </c>
    </row>
    <row r="682" spans="15:33" x14ac:dyDescent="0.2">
      <c r="O682" s="10"/>
      <c r="S682" s="38"/>
      <c r="U682" s="60"/>
      <c r="W682" s="114"/>
      <c r="Y682" s="114"/>
      <c r="AB682" s="20" t="s">
        <v>8169</v>
      </c>
      <c r="AC682" s="18"/>
      <c r="AD682" s="18"/>
      <c r="AG682" t="s">
        <v>6327</v>
      </c>
    </row>
    <row r="683" spans="15:33" x14ac:dyDescent="0.2">
      <c r="O683" s="10"/>
      <c r="S683" s="38"/>
      <c r="U683" s="60"/>
      <c r="W683" s="114"/>
      <c r="AB683" s="19" t="s">
        <v>5614</v>
      </c>
      <c r="AC683" s="167" t="s">
        <v>8165</v>
      </c>
      <c r="AD683" s="18"/>
      <c r="AG683" t="s">
        <v>6327</v>
      </c>
    </row>
    <row r="684" spans="15:33" x14ac:dyDescent="0.2">
      <c r="O684" s="10"/>
      <c r="S684" s="38"/>
      <c r="U684" s="60"/>
      <c r="W684" s="114"/>
      <c r="AB684" s="19" t="s">
        <v>1944</v>
      </c>
      <c r="AC684" s="167" t="s">
        <v>8166</v>
      </c>
      <c r="AD684" s="18"/>
      <c r="AG684" t="s">
        <v>6327</v>
      </c>
    </row>
    <row r="685" spans="15:33" x14ac:dyDescent="0.2">
      <c r="O685" s="10"/>
      <c r="S685" s="38"/>
      <c r="U685" s="60"/>
      <c r="W685" s="114"/>
      <c r="AB685" s="19" t="s">
        <v>1944</v>
      </c>
      <c r="AC685" s="167" t="s">
        <v>8167</v>
      </c>
      <c r="AD685" s="18"/>
      <c r="AG685" t="s">
        <v>6327</v>
      </c>
    </row>
    <row r="686" spans="15:33" x14ac:dyDescent="0.2">
      <c r="O686" s="10"/>
      <c r="S686" s="38"/>
      <c r="U686" s="60"/>
      <c r="W686" s="114"/>
      <c r="AB686" s="19" t="s">
        <v>1944</v>
      </c>
      <c r="AC686" s="185" t="s">
        <v>8168</v>
      </c>
      <c r="AD686" s="18"/>
      <c r="AG686" t="s">
        <v>6327</v>
      </c>
    </row>
    <row r="687" spans="15:33" x14ac:dyDescent="0.2">
      <c r="O687" s="10"/>
      <c r="U687" s="60"/>
      <c r="W687" s="114"/>
      <c r="Y687" s="114"/>
      <c r="AB687" s="18"/>
      <c r="AC687" s="18"/>
      <c r="AD687" s="18"/>
      <c r="AG687" t="s">
        <v>6327</v>
      </c>
    </row>
    <row r="688" spans="15:33" x14ac:dyDescent="0.2">
      <c r="O688" s="10"/>
      <c r="U688" s="60"/>
      <c r="W688" s="114"/>
      <c r="Y688" s="114"/>
      <c r="AB688" t="s">
        <v>5614</v>
      </c>
      <c r="AC688" s="227" t="s">
        <v>9581</v>
      </c>
      <c r="AG688" t="s">
        <v>6327</v>
      </c>
    </row>
    <row r="689" spans="1:33" x14ac:dyDescent="0.2">
      <c r="O689" s="10"/>
      <c r="U689" s="60"/>
      <c r="W689" s="114"/>
      <c r="Y689" s="114"/>
      <c r="AB689" s="1">
        <v>1</v>
      </c>
      <c r="AC689" s="227" t="s">
        <v>7542</v>
      </c>
      <c r="AG689" t="s">
        <v>6327</v>
      </c>
    </row>
    <row r="690" spans="1:33" x14ac:dyDescent="0.2">
      <c r="O690" s="10"/>
      <c r="U690" s="60"/>
      <c r="W690" s="114"/>
      <c r="Y690" s="114"/>
      <c r="AB690" t="s">
        <v>1944</v>
      </c>
      <c r="AC690" s="63" t="s">
        <v>5823</v>
      </c>
      <c r="AG690" t="s">
        <v>6327</v>
      </c>
    </row>
    <row r="691" spans="1:33" x14ac:dyDescent="0.2">
      <c r="O691" s="10"/>
      <c r="U691" s="60"/>
      <c r="W691" s="114"/>
      <c r="Y691" s="114"/>
      <c r="AB691" t="s">
        <v>1944</v>
      </c>
      <c r="AC691" s="227" t="s">
        <v>9582</v>
      </c>
      <c r="AG691" t="s">
        <v>6327</v>
      </c>
    </row>
    <row r="692" spans="1:33" x14ac:dyDescent="0.2">
      <c r="O692" s="10"/>
      <c r="U692" s="60"/>
      <c r="W692" s="114"/>
      <c r="Y692" s="114"/>
      <c r="AB692" t="s">
        <v>1944</v>
      </c>
      <c r="AC692" s="227" t="s">
        <v>9584</v>
      </c>
      <c r="AG692" t="s">
        <v>6327</v>
      </c>
    </row>
    <row r="693" spans="1:33" x14ac:dyDescent="0.2">
      <c r="O693" s="10"/>
      <c r="U693" s="60"/>
      <c r="W693" s="114"/>
      <c r="Y693" s="114"/>
      <c r="AB693" t="s">
        <v>1944</v>
      </c>
      <c r="AC693" s="227" t="s">
        <v>9583</v>
      </c>
      <c r="AG693" t="s">
        <v>6327</v>
      </c>
    </row>
    <row r="694" spans="1:33" x14ac:dyDescent="0.2">
      <c r="O694" s="10"/>
      <c r="U694" s="60"/>
      <c r="W694" s="114"/>
      <c r="Y694" s="114"/>
      <c r="AC694" s="227"/>
      <c r="AG694" t="s">
        <v>6327</v>
      </c>
    </row>
    <row r="695" spans="1:33" x14ac:dyDescent="0.2">
      <c r="O695" s="10"/>
      <c r="U695" s="60"/>
      <c r="W695" s="114"/>
      <c r="Y695" s="114"/>
      <c r="AB695" t="s">
        <v>5614</v>
      </c>
      <c r="AC695" s="242" t="s">
        <v>10129</v>
      </c>
      <c r="AG695" t="s">
        <v>6327</v>
      </c>
    </row>
    <row r="696" spans="1:33" x14ac:dyDescent="0.2">
      <c r="O696" s="10"/>
      <c r="U696" s="60"/>
      <c r="W696" s="114"/>
      <c r="Y696" s="114"/>
      <c r="AB696" s="1">
        <v>1</v>
      </c>
      <c r="AC696" s="242" t="s">
        <v>10130</v>
      </c>
      <c r="AG696" t="s">
        <v>6327</v>
      </c>
    </row>
    <row r="697" spans="1:33" x14ac:dyDescent="0.2">
      <c r="A697" s="7" t="s">
        <v>9246</v>
      </c>
      <c r="O697" s="10"/>
      <c r="Q697" s="7" t="s">
        <v>9580</v>
      </c>
      <c r="U697" s="60"/>
      <c r="W697" s="114"/>
      <c r="Y697" s="114"/>
      <c r="AG697" t="s">
        <v>6327</v>
      </c>
    </row>
    <row r="698" spans="1:33" x14ac:dyDescent="0.2">
      <c r="O698" s="10"/>
      <c r="S698" s="27" t="s">
        <v>9932</v>
      </c>
      <c r="U698" s="60"/>
      <c r="W698" s="114"/>
      <c r="Y698" s="114"/>
      <c r="Z698" s="20" t="s">
        <v>9242</v>
      </c>
      <c r="AA698" s="18"/>
      <c r="AB698" t="s">
        <v>5614</v>
      </c>
      <c r="AC698" s="185" t="s">
        <v>8636</v>
      </c>
      <c r="AG698" t="s">
        <v>6327</v>
      </c>
    </row>
    <row r="699" spans="1:33" x14ac:dyDescent="0.2">
      <c r="O699" s="10"/>
      <c r="S699" s="193" t="s">
        <v>2144</v>
      </c>
      <c r="U699" s="60"/>
      <c r="W699" s="114"/>
      <c r="Y699" s="114"/>
      <c r="Z699" s="19" t="s">
        <v>5614</v>
      </c>
      <c r="AA699" s="17" t="s">
        <v>9244</v>
      </c>
      <c r="AB699" s="1">
        <v>1</v>
      </c>
      <c r="AC699" s="197" t="s">
        <v>8635</v>
      </c>
      <c r="AG699" t="s">
        <v>6327</v>
      </c>
    </row>
    <row r="700" spans="1:33" x14ac:dyDescent="0.2">
      <c r="O700" s="10"/>
      <c r="S700" s="38"/>
      <c r="U700" s="60"/>
      <c r="W700" s="114"/>
      <c r="Y700" s="114"/>
      <c r="Z700" s="19" t="s">
        <v>1944</v>
      </c>
      <c r="AA700" s="185" t="s">
        <v>8315</v>
      </c>
      <c r="AB700" s="17" t="s">
        <v>5880</v>
      </c>
      <c r="AG700" t="s">
        <v>6327</v>
      </c>
    </row>
    <row r="701" spans="1:33" x14ac:dyDescent="0.2">
      <c r="O701" s="10"/>
      <c r="S701" s="38"/>
      <c r="U701" s="60"/>
      <c r="W701" s="114"/>
      <c r="Y701" s="114"/>
      <c r="Z701" s="19" t="s">
        <v>1944</v>
      </c>
      <c r="AA701" s="109" t="s">
        <v>5087</v>
      </c>
      <c r="AB701" t="s">
        <v>5614</v>
      </c>
      <c r="AC701" s="157" t="s">
        <v>1358</v>
      </c>
      <c r="AG701" t="s">
        <v>6327</v>
      </c>
    </row>
    <row r="702" spans="1:33" x14ac:dyDescent="0.2">
      <c r="O702" s="10"/>
      <c r="S702" s="38"/>
      <c r="U702" s="60"/>
      <c r="W702" s="114"/>
      <c r="Y702" s="114"/>
      <c r="Z702" s="19" t="s">
        <v>1944</v>
      </c>
      <c r="AA702" s="17" t="s">
        <v>8561</v>
      </c>
      <c r="AB702" s="1">
        <v>1</v>
      </c>
      <c r="AC702" s="157" t="s">
        <v>1359</v>
      </c>
      <c r="AG702" t="s">
        <v>6327</v>
      </c>
    </row>
    <row r="703" spans="1:33" x14ac:dyDescent="0.2">
      <c r="O703" s="10"/>
      <c r="S703" s="38"/>
      <c r="U703" s="60"/>
      <c r="W703" s="114"/>
      <c r="Y703" s="114"/>
      <c r="Z703" s="19" t="s">
        <v>1944</v>
      </c>
      <c r="AB703" t="s">
        <v>1944</v>
      </c>
      <c r="AC703" s="185" t="s">
        <v>8163</v>
      </c>
      <c r="AG703" t="s">
        <v>6327</v>
      </c>
    </row>
    <row r="704" spans="1:33" x14ac:dyDescent="0.2">
      <c r="O704" s="10"/>
      <c r="S704" s="38"/>
      <c r="U704" s="60"/>
      <c r="W704" s="114"/>
      <c r="Y704" s="114"/>
      <c r="Z704" s="19" t="s">
        <v>5614</v>
      </c>
      <c r="AA704" s="17" t="s">
        <v>9243</v>
      </c>
      <c r="AB704" t="s">
        <v>1944</v>
      </c>
      <c r="AG704" t="s">
        <v>6327</v>
      </c>
    </row>
    <row r="705" spans="1:33" x14ac:dyDescent="0.2">
      <c r="O705" s="10"/>
      <c r="S705" s="38"/>
      <c r="U705" s="60"/>
      <c r="W705" s="114"/>
      <c r="Y705" s="114"/>
      <c r="Z705" s="19" t="s">
        <v>1944</v>
      </c>
      <c r="AA705" s="102" t="s">
        <v>5539</v>
      </c>
      <c r="AB705" t="s">
        <v>5614</v>
      </c>
      <c r="AC705" s="112" t="s">
        <v>563</v>
      </c>
      <c r="AG705" t="s">
        <v>6327</v>
      </c>
    </row>
    <row r="706" spans="1:33" x14ac:dyDescent="0.2">
      <c r="O706" s="10"/>
      <c r="S706" s="38"/>
      <c r="U706" s="60"/>
      <c r="W706" s="114"/>
      <c r="Y706" s="114"/>
      <c r="Z706" s="19" t="s">
        <v>1944</v>
      </c>
      <c r="AA706" s="109" t="s">
        <v>5090</v>
      </c>
      <c r="AB706" s="1">
        <v>1</v>
      </c>
      <c r="AC706" s="112" t="s">
        <v>564</v>
      </c>
      <c r="AG706" t="s">
        <v>6327</v>
      </c>
    </row>
    <row r="707" spans="1:33" x14ac:dyDescent="0.2">
      <c r="O707" s="10"/>
      <c r="S707" s="38"/>
      <c r="U707" s="60"/>
      <c r="W707" s="114"/>
      <c r="Y707" s="114"/>
      <c r="Z707" s="19" t="s">
        <v>1944</v>
      </c>
      <c r="AA707" s="17" t="s">
        <v>8561</v>
      </c>
      <c r="AB707" t="s">
        <v>1944</v>
      </c>
      <c r="AC707" s="214" t="s">
        <v>9239</v>
      </c>
      <c r="AD707" t="s">
        <v>5614</v>
      </c>
      <c r="AE707" s="208" t="s">
        <v>8764</v>
      </c>
      <c r="AG707" t="s">
        <v>6327</v>
      </c>
    </row>
    <row r="708" spans="1:33" x14ac:dyDescent="0.2">
      <c r="O708" s="10"/>
      <c r="S708" s="38"/>
      <c r="U708" s="60"/>
      <c r="W708" s="114"/>
      <c r="Y708" s="114"/>
      <c r="Z708" s="18"/>
      <c r="AA708" s="18"/>
      <c r="AB708" s="7" t="s">
        <v>5880</v>
      </c>
      <c r="AC708" s="112"/>
      <c r="AD708" s="1">
        <v>1</v>
      </c>
      <c r="AE708" s="208" t="s">
        <v>9241</v>
      </c>
      <c r="AG708" t="s">
        <v>6327</v>
      </c>
    </row>
    <row r="709" spans="1:33" x14ac:dyDescent="0.2">
      <c r="O709" s="10"/>
      <c r="S709" s="38"/>
      <c r="U709" s="60"/>
      <c r="W709" s="114"/>
      <c r="Y709" s="114"/>
      <c r="AB709" t="s">
        <v>5614</v>
      </c>
      <c r="AC709" s="153" t="s">
        <v>2145</v>
      </c>
      <c r="AD709" t="s">
        <v>1944</v>
      </c>
      <c r="AE709" s="214" t="s">
        <v>9240</v>
      </c>
      <c r="AG709" t="s">
        <v>6327</v>
      </c>
    </row>
    <row r="710" spans="1:33" x14ac:dyDescent="0.2">
      <c r="O710" s="10"/>
      <c r="S710" s="38"/>
      <c r="U710" s="60"/>
      <c r="W710" s="114"/>
      <c r="Y710" s="114"/>
      <c r="AB710" s="1">
        <v>1</v>
      </c>
      <c r="AC710" s="153" t="s">
        <v>2146</v>
      </c>
      <c r="AG710" t="s">
        <v>6327</v>
      </c>
    </row>
    <row r="711" spans="1:33" x14ac:dyDescent="0.2">
      <c r="O711" s="10"/>
      <c r="S711" s="38"/>
      <c r="U711" s="60"/>
      <c r="W711" s="114"/>
      <c r="Y711" s="114"/>
      <c r="AB711" t="s">
        <v>1944</v>
      </c>
      <c r="AC711" s="227" t="s">
        <v>9594</v>
      </c>
      <c r="AG711" t="s">
        <v>6327</v>
      </c>
    </row>
    <row r="712" spans="1:33" x14ac:dyDescent="0.2">
      <c r="C712" t="s">
        <v>2217</v>
      </c>
      <c r="E712" s="2" t="s">
        <v>6328</v>
      </c>
      <c r="G712" s="2" t="s">
        <v>5637</v>
      </c>
      <c r="I712" s="2" t="s">
        <v>2579</v>
      </c>
      <c r="K712" s="2" t="s">
        <v>2580</v>
      </c>
      <c r="M712" s="2" t="s">
        <v>2581</v>
      </c>
      <c r="O712" s="2" t="s">
        <v>2582</v>
      </c>
      <c r="Q712" s="2" t="s">
        <v>2583</v>
      </c>
      <c r="S712" t="s">
        <v>2584</v>
      </c>
      <c r="U712" t="s">
        <v>2585</v>
      </c>
      <c r="W712" t="s">
        <v>2586</v>
      </c>
      <c r="Y712" t="s">
        <v>2587</v>
      </c>
      <c r="AA712" t="s">
        <v>2650</v>
      </c>
      <c r="AC712" t="s">
        <v>4468</v>
      </c>
      <c r="AE712" t="s">
        <v>3275</v>
      </c>
      <c r="AG712" t="s">
        <v>6327</v>
      </c>
    </row>
    <row r="713" spans="1:33" x14ac:dyDescent="0.2">
      <c r="C713" t="str">
        <f>+C3</f>
        <v>1550-</v>
      </c>
      <c r="E713" t="str">
        <f>+E3</f>
        <v>1580-</v>
      </c>
      <c r="G713" t="str">
        <f>+G3</f>
        <v>1610-</v>
      </c>
      <c r="I713" t="str">
        <f>+I3</f>
        <v xml:space="preserve">1650 - </v>
      </c>
      <c r="K713" t="str">
        <f>+K3</f>
        <v xml:space="preserve">1680 - </v>
      </c>
      <c r="M713" t="str">
        <f>+M3</f>
        <v>1720-</v>
      </c>
      <c r="O713" t="str">
        <f>+O3</f>
        <v>1750-</v>
      </c>
      <c r="Q713" t="str">
        <f>+Q3</f>
        <v>1780-</v>
      </c>
      <c r="S713" t="str">
        <f>+S3</f>
        <v>1810-</v>
      </c>
      <c r="U713" t="str">
        <f>+U3</f>
        <v>1840-</v>
      </c>
      <c r="W713" t="str">
        <f>+W3</f>
        <v>1870-</v>
      </c>
      <c r="Y713" t="str">
        <f>+Y3</f>
        <v>1900-</v>
      </c>
      <c r="AA713" t="str">
        <f>+AA3</f>
        <v>1930-</v>
      </c>
      <c r="AC713" t="str">
        <f>+AC3</f>
        <v>1960-</v>
      </c>
      <c r="AE713" t="str">
        <f>+AE3</f>
        <v>1990-</v>
      </c>
      <c r="AG713" t="s">
        <v>6327</v>
      </c>
    </row>
    <row r="714" spans="1:33" x14ac:dyDescent="0.2">
      <c r="A714" t="s">
        <v>2218</v>
      </c>
      <c r="B714" t="s">
        <v>2218</v>
      </c>
      <c r="C714" t="s">
        <v>2218</v>
      </c>
      <c r="D714" t="s">
        <v>2218</v>
      </c>
      <c r="E714" t="s">
        <v>5186</v>
      </c>
      <c r="F714" t="s">
        <v>2218</v>
      </c>
      <c r="G714" t="s">
        <v>5186</v>
      </c>
      <c r="H714" t="s">
        <v>2218</v>
      </c>
      <c r="I714" t="s">
        <v>5186</v>
      </c>
      <c r="J714" t="s">
        <v>2218</v>
      </c>
      <c r="K714" t="s">
        <v>5186</v>
      </c>
      <c r="M714" t="s">
        <v>5186</v>
      </c>
      <c r="N714" t="s">
        <v>2218</v>
      </c>
      <c r="O714" t="s">
        <v>5186</v>
      </c>
      <c r="P714" t="s">
        <v>2218</v>
      </c>
      <c r="Q714" t="s">
        <v>5186</v>
      </c>
      <c r="R714" t="s">
        <v>2218</v>
      </c>
      <c r="S714" t="s">
        <v>5186</v>
      </c>
      <c r="U714" t="s">
        <v>5186</v>
      </c>
      <c r="W714" t="s">
        <v>5186</v>
      </c>
      <c r="Y714" t="s">
        <v>5186</v>
      </c>
      <c r="AA714" t="s">
        <v>5186</v>
      </c>
      <c r="AC714" t="s">
        <v>5186</v>
      </c>
      <c r="AE714" t="s">
        <v>5186</v>
      </c>
      <c r="AF714" t="s">
        <v>3276</v>
      </c>
      <c r="AG714" t="s">
        <v>6327</v>
      </c>
    </row>
    <row r="715" spans="1:33" x14ac:dyDescent="0.2">
      <c r="A715" s="2" t="s">
        <v>5915</v>
      </c>
      <c r="C715" s="1">
        <f>SUM(B5:B711)</f>
        <v>2</v>
      </c>
      <c r="D715" s="1"/>
      <c r="E715" s="1">
        <f>SUM(D5:D711)</f>
        <v>5</v>
      </c>
      <c r="F715" s="1"/>
      <c r="G715" s="1">
        <f>SUM(F5:F711)</f>
        <v>17</v>
      </c>
      <c r="H715" s="1"/>
      <c r="I715" s="1">
        <f>SUM(H5:H711)</f>
        <v>42</v>
      </c>
      <c r="J715" s="1"/>
      <c r="K715" s="1">
        <f>SUM(J5:J711)</f>
        <v>38</v>
      </c>
      <c r="L715" s="1"/>
      <c r="M715" s="1">
        <f>SUM(L5:L711)</f>
        <v>49</v>
      </c>
      <c r="N715" s="1"/>
      <c r="O715" s="1">
        <f>SUM(N5:N711)</f>
        <v>63</v>
      </c>
      <c r="P715" s="1"/>
      <c r="Q715" s="1">
        <f>SUM(P5:P711)</f>
        <v>116</v>
      </c>
      <c r="R715" s="1"/>
      <c r="S715" s="1">
        <f>SUM(R5:R711)</f>
        <v>109</v>
      </c>
      <c r="T715" s="1"/>
      <c r="U715" s="1">
        <f>SUM(T5:T711)</f>
        <v>105</v>
      </c>
      <c r="V715" s="1"/>
      <c r="W715" s="1">
        <f>SUM(V5:V711)</f>
        <v>106</v>
      </c>
      <c r="X715" s="1"/>
      <c r="Y715" s="1">
        <f>SUM(X5:X711)</f>
        <v>71</v>
      </c>
      <c r="Z715" s="1"/>
      <c r="AA715" s="1">
        <f>SUM(Z5:Z711)</f>
        <v>58</v>
      </c>
      <c r="AB715" s="1"/>
      <c r="AC715" s="1">
        <f>SUM(AB5:AB711)</f>
        <v>44</v>
      </c>
      <c r="AD715" s="1"/>
      <c r="AE715" s="1">
        <f>SUM(AD5:AD711)</f>
        <v>16</v>
      </c>
      <c r="AF715" s="1">
        <f>SUM(B715:AE715)</f>
        <v>841</v>
      </c>
      <c r="AG715" t="s">
        <v>6327</v>
      </c>
    </row>
    <row r="716" spans="1:33" x14ac:dyDescent="0.2">
      <c r="A716" s="2" t="s">
        <v>6272</v>
      </c>
      <c r="C716" s="1">
        <v>0</v>
      </c>
      <c r="D716" s="1"/>
      <c r="E716" s="1">
        <v>2</v>
      </c>
      <c r="F716" s="1"/>
      <c r="G716" s="1">
        <v>3</v>
      </c>
      <c r="H716" s="1"/>
      <c r="I716" s="1">
        <v>3</v>
      </c>
      <c r="J716" s="1"/>
      <c r="K716" s="1">
        <v>12</v>
      </c>
      <c r="L716" s="1"/>
      <c r="M716" s="1">
        <v>6</v>
      </c>
      <c r="N716" s="1"/>
      <c r="O716" s="1">
        <v>7</v>
      </c>
      <c r="P716" s="1"/>
      <c r="Q716" s="1">
        <v>4</v>
      </c>
      <c r="R716" s="1"/>
      <c r="S716" s="1">
        <v>11</v>
      </c>
      <c r="T716" s="1"/>
      <c r="U716" s="1">
        <v>5</v>
      </c>
      <c r="V716" s="1"/>
      <c r="W716" s="1">
        <v>4</v>
      </c>
      <c r="X716" s="1"/>
      <c r="Y716" s="1">
        <v>9</v>
      </c>
      <c r="Z716" s="1"/>
      <c r="AA716" s="1">
        <v>12</v>
      </c>
      <c r="AB716" s="1"/>
      <c r="AC716" s="1">
        <v>26</v>
      </c>
      <c r="AD716" s="1"/>
      <c r="AE716" s="1">
        <v>17</v>
      </c>
      <c r="AF716" s="1">
        <f>SUM(B716:AE716)</f>
        <v>121</v>
      </c>
      <c r="AG716" t="s">
        <v>6327</v>
      </c>
    </row>
    <row r="717" spans="1:33" x14ac:dyDescent="0.2">
      <c r="A717" s="2" t="s">
        <v>6053</v>
      </c>
      <c r="C717" s="1">
        <f>C715+C716</f>
        <v>2</v>
      </c>
      <c r="D717" s="1"/>
      <c r="E717" s="1">
        <f>E715+E716</f>
        <v>7</v>
      </c>
      <c r="F717" s="1"/>
      <c r="G717" s="1">
        <f>G715+G716</f>
        <v>20</v>
      </c>
      <c r="H717" s="1"/>
      <c r="I717" s="1">
        <f>I715+I716</f>
        <v>45</v>
      </c>
      <c r="J717" s="1"/>
      <c r="K717" s="1">
        <f>K715+K716</f>
        <v>50</v>
      </c>
      <c r="L717" s="1"/>
      <c r="M717" s="1">
        <f>M715+M716</f>
        <v>55</v>
      </c>
      <c r="N717" s="1"/>
      <c r="O717" s="1">
        <f>O715+O716</f>
        <v>70</v>
      </c>
      <c r="P717" s="1"/>
      <c r="Q717" s="1">
        <f>Q715+Q716</f>
        <v>120</v>
      </c>
      <c r="R717" s="1"/>
      <c r="S717" s="1">
        <f>S715+S716</f>
        <v>120</v>
      </c>
      <c r="T717" s="1"/>
      <c r="U717" s="1">
        <f>U715+U716</f>
        <v>110</v>
      </c>
      <c r="V717" s="1"/>
      <c r="W717" s="1">
        <f>W715+W716</f>
        <v>110</v>
      </c>
      <c r="X717" s="1"/>
      <c r="Y717" s="1">
        <f>Y715+Y716</f>
        <v>80</v>
      </c>
      <c r="Z717" s="1"/>
      <c r="AA717" s="1">
        <f>AA715+AA716</f>
        <v>70</v>
      </c>
      <c r="AB717" s="1"/>
      <c r="AC717" s="1">
        <f>AC715+AC716</f>
        <v>70</v>
      </c>
      <c r="AD717" s="1"/>
      <c r="AE717" s="1">
        <f>AE715+AE716</f>
        <v>33</v>
      </c>
      <c r="AF717" s="1">
        <f>AF715+AF716</f>
        <v>962</v>
      </c>
      <c r="AG717" t="s">
        <v>6327</v>
      </c>
    </row>
    <row r="718" spans="1:33" x14ac:dyDescent="0.2">
      <c r="C718" t="s">
        <v>6326</v>
      </c>
      <c r="E718" t="s">
        <v>6326</v>
      </c>
      <c r="G718" t="s">
        <v>6326</v>
      </c>
      <c r="I718" t="s">
        <v>6326</v>
      </c>
      <c r="K718" t="s">
        <v>6326</v>
      </c>
      <c r="M718" t="s">
        <v>6326</v>
      </c>
      <c r="O718" t="s">
        <v>6326</v>
      </c>
      <c r="Q718" t="s">
        <v>6326</v>
      </c>
      <c r="S718" t="s">
        <v>6326</v>
      </c>
      <c r="U718" t="s">
        <v>6326</v>
      </c>
      <c r="W718" t="s">
        <v>6326</v>
      </c>
      <c r="X718" t="s">
        <v>6326</v>
      </c>
      <c r="Z718" t="s">
        <v>6326</v>
      </c>
      <c r="AC718" t="s">
        <v>6273</v>
      </c>
      <c r="AE718" t="s">
        <v>6273</v>
      </c>
      <c r="AF718" t="s">
        <v>6326</v>
      </c>
      <c r="AG718" t="s">
        <v>6327</v>
      </c>
    </row>
    <row r="834" spans="19:21" x14ac:dyDescent="0.2">
      <c r="U834" s="2"/>
    </row>
    <row r="835" spans="19:21" x14ac:dyDescent="0.2">
      <c r="S835" s="2"/>
    </row>
    <row r="836" spans="19:21" x14ac:dyDescent="0.2">
      <c r="S836" s="2"/>
      <c r="U836" s="2"/>
    </row>
  </sheetData>
  <phoneticPr fontId="0" type="noConversion"/>
  <hyperlinks>
    <hyperlink ref="A92" r:id="rId1" display="http://freepages.genealogy.rootsweb.com/~gregheberle/HEBERLE-IMAGES.htm"/>
    <hyperlink ref="A98" r:id="rId2" display="..\HEBERLE-HOUSES-BUSINESSES-WEBPAGES.htm"/>
    <hyperlink ref="A91" r:id="rId3"/>
    <hyperlink ref="A96" r:id="rId4" display="..\Htm\Sport\Sport.htm"/>
    <hyperlink ref="A89" r:id="rId5" display="..\Htm\Doctors-Professors\DoctorsProfessors.htm"/>
    <hyperlink ref="A90" r:id="rId6" display="..\Htm\Immigration\Migration.htm"/>
    <hyperlink ref="A93" r:id="rId7" display="..\Htm\Politicians\Politicians.htm"/>
    <hyperlink ref="A94" r:id="rId8" display="..\Htm\Publications\Books-Papers.htm"/>
    <hyperlink ref="A95" r:id="rId9" display="..\Htm\Religious\ReligiousProfessionals.htm"/>
    <hyperlink ref="A97" r:id="rId10" display="..\Htm\WarService\WarService.htm"/>
    <hyperlink ref="D1" r:id="rId11"/>
    <hyperlink ref="A99" r:id="rId12"/>
    <hyperlink ref="A100" r:id="rId13"/>
  </hyperlinks>
  <printOptions gridLinesSet="0"/>
  <pageMargins left="0" right="0" top="0.39370078740157483" bottom="0.39370078740157483" header="0.31496062992125984" footer="0.31496062992125984"/>
  <pageSetup paperSize="9" scale="32" fitToHeight="6" orientation="landscape" r:id="rId14"/>
  <headerFooter alignWithMargins="0">
    <oddHeader>&amp;A</oddHeader>
    <oddFooter>Page &amp;P&amp;R&amp;A</oddFooter>
  </headerFooter>
  <drawing r:id="rId15"/>
  <webPublishItems count="2">
    <webPublishItem id="26335" divId="H-SBadenW_26335" sourceType="printArea" destinationFile="C:\homepage\Htm\familytree\SBW6Rottenburg.htm"/>
    <webPublishItem id="2400" divId="H-sgermy_2400" sourceType="range" sourceRef="A1:AG718" destinationFile="C:\homepage\Htm\familytree\sg6Rottenburg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91"/>
  <sheetViews>
    <sheetView showGridLines="0" topLeftCell="AH927" zoomScale="60" workbookViewId="0">
      <selection activeCell="AO938" sqref="AO938:AO941"/>
    </sheetView>
  </sheetViews>
  <sheetFormatPr defaultRowHeight="12.75" x14ac:dyDescent="0.2"/>
  <cols>
    <col min="1" max="1" width="12.7109375" customWidth="1"/>
    <col min="2" max="2" width="3.140625" customWidth="1"/>
    <col min="3" max="3" width="12.7109375" customWidth="1"/>
    <col min="4" max="4" width="2.7109375" customWidth="1"/>
    <col min="5" max="5" width="12.7109375" customWidth="1"/>
    <col min="6" max="6" width="3" customWidth="1"/>
    <col min="7" max="7" width="12.7109375" customWidth="1"/>
    <col min="8" max="8" width="3" customWidth="1"/>
    <col min="9" max="9" width="12.7109375" customWidth="1"/>
    <col min="10" max="10" width="3" customWidth="1"/>
    <col min="11" max="11" width="12.7109375" customWidth="1"/>
    <col min="12" max="12" width="2.42578125" customWidth="1"/>
    <col min="13" max="13" width="18.42578125" customWidth="1"/>
    <col min="14" max="14" width="2.42578125" customWidth="1"/>
    <col min="15" max="15" width="18.140625" customWidth="1"/>
    <col min="16" max="16" width="2.7109375" customWidth="1"/>
    <col min="17" max="17" width="24" customWidth="1"/>
    <col min="18" max="18" width="2.7109375" customWidth="1"/>
    <col min="19" max="19" width="25.7109375" customWidth="1"/>
    <col min="20" max="20" width="2.7109375" customWidth="1"/>
    <col min="21" max="21" width="25.7109375" customWidth="1"/>
    <col min="22" max="22" width="2.7109375" customWidth="1"/>
    <col min="23" max="23" width="26.42578125" customWidth="1"/>
    <col min="24" max="24" width="2.7109375" customWidth="1"/>
    <col min="25" max="25" width="27.5703125" customWidth="1"/>
    <col min="26" max="26" width="2.7109375" customWidth="1"/>
    <col min="27" max="27" width="30.42578125" customWidth="1"/>
    <col min="28" max="28" width="2.7109375" customWidth="1"/>
    <col min="29" max="29" width="27.5703125" customWidth="1"/>
    <col min="30" max="30" width="2.7109375" customWidth="1"/>
    <col min="31" max="31" width="30.7109375" customWidth="1"/>
    <col min="32" max="32" width="2.7109375" customWidth="1"/>
    <col min="33" max="33" width="39.5703125" customWidth="1"/>
    <col min="34" max="34" width="2.7109375" customWidth="1"/>
    <col min="35" max="35" width="40" customWidth="1"/>
    <col min="36" max="36" width="2.7109375" customWidth="1"/>
    <col min="37" max="37" width="28.85546875" customWidth="1"/>
    <col min="38" max="38" width="2.7109375" customWidth="1"/>
    <col min="39" max="39" width="35" customWidth="1"/>
    <col min="40" max="40" width="2.7109375" customWidth="1"/>
    <col min="41" max="41" width="29.28515625" customWidth="1"/>
    <col min="42" max="42" width="2.7109375" customWidth="1"/>
    <col min="43" max="43" width="23.7109375" customWidth="1"/>
    <col min="45" max="45" width="2.7109375" customWidth="1"/>
  </cols>
  <sheetData>
    <row r="1" spans="1:45" ht="30" x14ac:dyDescent="0.4">
      <c r="A1" s="5" t="s">
        <v>3764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4" t="s">
        <v>1448</v>
      </c>
      <c r="S1" t="s">
        <v>6326</v>
      </c>
      <c r="U1" t="s">
        <v>6326</v>
      </c>
      <c r="W1" t="s">
        <v>6326</v>
      </c>
      <c r="Y1" t="s">
        <v>6326</v>
      </c>
      <c r="AA1" t="s">
        <v>6326</v>
      </c>
      <c r="AC1" t="s">
        <v>6326</v>
      </c>
      <c r="AE1" t="s">
        <v>6326</v>
      </c>
      <c r="AG1" t="s">
        <v>6326</v>
      </c>
      <c r="AH1" t="s">
        <v>6327</v>
      </c>
      <c r="AI1" t="s">
        <v>6326</v>
      </c>
      <c r="AK1" t="s">
        <v>6326</v>
      </c>
      <c r="AM1" t="s">
        <v>6326</v>
      </c>
      <c r="AO1" t="s">
        <v>6326</v>
      </c>
      <c r="AQ1" t="s">
        <v>6787</v>
      </c>
      <c r="AR1" t="s">
        <v>6326</v>
      </c>
      <c r="AS1" t="s">
        <v>6327</v>
      </c>
    </row>
    <row r="2" spans="1:45" x14ac:dyDescent="0.2">
      <c r="M2" t="s">
        <v>2217</v>
      </c>
      <c r="O2" t="s">
        <v>6328</v>
      </c>
      <c r="Q2" t="s">
        <v>5637</v>
      </c>
      <c r="S2" t="s">
        <v>2579</v>
      </c>
      <c r="U2" t="s">
        <v>2580</v>
      </c>
      <c r="W2" t="s">
        <v>2581</v>
      </c>
      <c r="Y2" t="s">
        <v>2582</v>
      </c>
      <c r="AA2" t="s">
        <v>2583</v>
      </c>
      <c r="AC2" t="s">
        <v>2584</v>
      </c>
      <c r="AE2" t="s">
        <v>2585</v>
      </c>
      <c r="AG2" t="s">
        <v>2586</v>
      </c>
      <c r="AI2" t="s">
        <v>2587</v>
      </c>
      <c r="AK2" t="s">
        <v>2650</v>
      </c>
      <c r="AM2" t="s">
        <v>4468</v>
      </c>
      <c r="AO2" t="s">
        <v>3275</v>
      </c>
      <c r="AQ2" t="s">
        <v>3520</v>
      </c>
      <c r="AS2" t="s">
        <v>6327</v>
      </c>
    </row>
    <row r="3" spans="1:45" x14ac:dyDescent="0.2">
      <c r="C3" s="17" t="s">
        <v>9597</v>
      </c>
      <c r="E3" s="17" t="s">
        <v>9555</v>
      </c>
      <c r="G3" s="17" t="s">
        <v>9556</v>
      </c>
      <c r="I3" s="17" t="s">
        <v>9557</v>
      </c>
      <c r="K3" s="17" t="s">
        <v>8070</v>
      </c>
      <c r="M3" t="s">
        <v>5900</v>
      </c>
      <c r="O3" t="s">
        <v>5901</v>
      </c>
      <c r="Q3" t="s">
        <v>5902</v>
      </c>
      <c r="S3" t="s">
        <v>6237</v>
      </c>
      <c r="U3" t="s">
        <v>4061</v>
      </c>
      <c r="W3" t="s">
        <v>4060</v>
      </c>
      <c r="Y3" t="s">
        <v>738</v>
      </c>
      <c r="AA3" t="s">
        <v>739</v>
      </c>
      <c r="AC3" t="s">
        <v>740</v>
      </c>
      <c r="AE3" t="s">
        <v>741</v>
      </c>
      <c r="AG3" t="s">
        <v>742</v>
      </c>
      <c r="AI3" t="s">
        <v>743</v>
      </c>
      <c r="AK3" t="s">
        <v>744</v>
      </c>
      <c r="AM3" t="s">
        <v>745</v>
      </c>
      <c r="AO3" t="s">
        <v>746</v>
      </c>
      <c r="AQ3" t="s">
        <v>747</v>
      </c>
      <c r="AS3" t="s">
        <v>6327</v>
      </c>
    </row>
    <row r="4" spans="1:45" x14ac:dyDescent="0.2">
      <c r="Q4" t="s">
        <v>5186</v>
      </c>
      <c r="S4" t="s">
        <v>5186</v>
      </c>
      <c r="T4" t="s">
        <v>2218</v>
      </c>
      <c r="U4" t="s">
        <v>5186</v>
      </c>
      <c r="V4" t="s">
        <v>2218</v>
      </c>
      <c r="W4" t="s">
        <v>5186</v>
      </c>
      <c r="X4" t="s">
        <v>2218</v>
      </c>
      <c r="Y4" t="s">
        <v>5186</v>
      </c>
      <c r="AA4" t="s">
        <v>5186</v>
      </c>
      <c r="AB4" t="s">
        <v>2218</v>
      </c>
      <c r="AC4" t="s">
        <v>5186</v>
      </c>
      <c r="AD4" t="s">
        <v>2218</v>
      </c>
      <c r="AE4" t="s">
        <v>5186</v>
      </c>
      <c r="AF4" t="s">
        <v>5187</v>
      </c>
      <c r="AG4" t="s">
        <v>5186</v>
      </c>
      <c r="AH4" t="s">
        <v>5187</v>
      </c>
      <c r="AI4" t="s">
        <v>5186</v>
      </c>
      <c r="AJ4" t="s">
        <v>5187</v>
      </c>
      <c r="AK4" t="s">
        <v>5186</v>
      </c>
      <c r="AL4" t="s">
        <v>5187</v>
      </c>
      <c r="AM4" t="s">
        <v>5186</v>
      </c>
      <c r="AN4" t="s">
        <v>5187</v>
      </c>
      <c r="AO4" t="s">
        <v>5186</v>
      </c>
      <c r="AQ4" t="s">
        <v>5186</v>
      </c>
      <c r="AR4" t="s">
        <v>5186</v>
      </c>
      <c r="AS4" t="s">
        <v>6327</v>
      </c>
    </row>
    <row r="5" spans="1:45" x14ac:dyDescent="0.2">
      <c r="A5" s="4" t="s">
        <v>4139</v>
      </c>
      <c r="B5" s="4"/>
      <c r="C5" s="4"/>
      <c r="D5" s="4"/>
      <c r="E5" s="4"/>
      <c r="F5" s="4"/>
      <c r="G5" s="4"/>
      <c r="H5" s="4"/>
      <c r="I5" s="4"/>
      <c r="J5" s="4"/>
      <c r="K5" s="4"/>
      <c r="R5" s="3" t="s">
        <v>9001</v>
      </c>
      <c r="AK5" s="214" t="s">
        <v>9002</v>
      </c>
      <c r="AN5" s="18"/>
      <c r="AO5" s="20" t="s">
        <v>6149</v>
      </c>
      <c r="AP5" s="18"/>
      <c r="AS5" t="s">
        <v>6327</v>
      </c>
    </row>
    <row r="6" spans="1:45" x14ac:dyDescent="0.2">
      <c r="A6" s="4" t="s">
        <v>3242</v>
      </c>
      <c r="B6" s="4"/>
      <c r="C6" s="4"/>
      <c r="D6" s="4"/>
      <c r="E6" s="4"/>
      <c r="F6" s="4"/>
      <c r="G6" s="4"/>
      <c r="H6" s="4"/>
      <c r="I6" s="4"/>
      <c r="J6" s="4"/>
      <c r="K6" s="4"/>
      <c r="AN6" s="19" t="s">
        <v>5614</v>
      </c>
      <c r="AO6" s="35" t="s">
        <v>6057</v>
      </c>
      <c r="AP6" s="18"/>
      <c r="AS6" t="s">
        <v>6327</v>
      </c>
    </row>
    <row r="7" spans="1:45" x14ac:dyDescent="0.2">
      <c r="A7" s="11" t="s">
        <v>6934</v>
      </c>
      <c r="B7" s="11"/>
      <c r="C7" s="11"/>
      <c r="D7" s="11"/>
      <c r="E7" s="11"/>
      <c r="F7" s="11"/>
      <c r="G7" s="11"/>
      <c r="H7" s="11"/>
      <c r="I7" s="11"/>
      <c r="J7" s="11"/>
      <c r="K7" s="11"/>
      <c r="AN7" s="19" t="s">
        <v>1944</v>
      </c>
      <c r="AO7" s="109" t="s">
        <v>6054</v>
      </c>
      <c r="AP7" s="18"/>
      <c r="AS7" t="s">
        <v>6327</v>
      </c>
    </row>
    <row r="8" spans="1:45" x14ac:dyDescent="0.2">
      <c r="A8" s="4" t="s">
        <v>4390</v>
      </c>
      <c r="B8" s="4"/>
      <c r="C8" s="4"/>
      <c r="D8" s="4"/>
      <c r="E8" s="4"/>
      <c r="F8" s="4"/>
      <c r="G8" s="4"/>
      <c r="H8" s="4"/>
      <c r="I8" s="4"/>
      <c r="J8" s="4"/>
      <c r="K8" s="4"/>
      <c r="AM8" s="214"/>
      <c r="AN8" s="19" t="s">
        <v>1944</v>
      </c>
      <c r="AO8" s="173" t="s">
        <v>7505</v>
      </c>
      <c r="AP8" s="18"/>
      <c r="AS8" t="s">
        <v>6327</v>
      </c>
    </row>
    <row r="9" spans="1:45" x14ac:dyDescent="0.2">
      <c r="A9" s="8" t="s">
        <v>107</v>
      </c>
      <c r="B9" s="8"/>
      <c r="C9" s="8"/>
      <c r="D9" s="8"/>
      <c r="E9" s="8"/>
      <c r="F9" s="8"/>
      <c r="G9" s="8"/>
      <c r="H9" s="8"/>
      <c r="I9" s="8"/>
      <c r="J9" s="8"/>
      <c r="K9" s="8"/>
      <c r="AM9" s="214"/>
      <c r="AN9" s="19" t="s">
        <v>1944</v>
      </c>
      <c r="AO9" s="18"/>
      <c r="AP9" s="18"/>
      <c r="AS9" t="s">
        <v>6327</v>
      </c>
    </row>
    <row r="10" spans="1:45" x14ac:dyDescent="0.2">
      <c r="A10" s="243" t="s">
        <v>10155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AM10" s="214"/>
      <c r="AN10" t="s">
        <v>1944</v>
      </c>
      <c r="AO10" s="214" t="s">
        <v>9003</v>
      </c>
      <c r="AS10" t="s">
        <v>6327</v>
      </c>
    </row>
    <row r="11" spans="1:45" x14ac:dyDescent="0.2">
      <c r="A11" s="2" t="s">
        <v>858</v>
      </c>
      <c r="B11" s="2"/>
      <c r="C11" s="2"/>
      <c r="D11" s="2"/>
      <c r="E11" s="2"/>
      <c r="F11" s="2"/>
      <c r="G11" s="2"/>
      <c r="H11" s="2"/>
      <c r="I11" s="2"/>
      <c r="J11" s="2"/>
      <c r="K11" s="2"/>
      <c r="R11" t="s">
        <v>4276</v>
      </c>
      <c r="AS11" t="s">
        <v>6327</v>
      </c>
    </row>
    <row r="12" spans="1:45" x14ac:dyDescent="0.2">
      <c r="A12" s="2" t="s">
        <v>2526</v>
      </c>
      <c r="B12" s="2"/>
      <c r="C12" s="2"/>
      <c r="D12" s="2"/>
      <c r="E12" s="2"/>
      <c r="F12" s="2"/>
      <c r="G12" s="2"/>
      <c r="H12" s="2"/>
      <c r="I12" s="2"/>
      <c r="J12" s="2"/>
      <c r="K12" s="2"/>
      <c r="R12" s="3" t="s">
        <v>8396</v>
      </c>
      <c r="AJ12" s="18"/>
      <c r="AK12" s="20" t="s">
        <v>8416</v>
      </c>
      <c r="AL12" s="18"/>
      <c r="AS12" t="s">
        <v>6327</v>
      </c>
    </row>
    <row r="13" spans="1:45" x14ac:dyDescent="0.2">
      <c r="L13" s="4"/>
      <c r="M13" s="4"/>
      <c r="AJ13" s="19" t="s">
        <v>5614</v>
      </c>
      <c r="AK13" s="197" t="s">
        <v>2128</v>
      </c>
      <c r="AL13" s="18"/>
      <c r="AS13" t="s">
        <v>6327</v>
      </c>
    </row>
    <row r="14" spans="1:45" x14ac:dyDescent="0.2">
      <c r="A14" s="67" t="s">
        <v>4823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4"/>
      <c r="M14" s="4"/>
      <c r="AJ14" s="19" t="s">
        <v>1944</v>
      </c>
      <c r="AK14" s="197" t="s">
        <v>8414</v>
      </c>
      <c r="AL14" s="18"/>
      <c r="AS14" t="s">
        <v>6327</v>
      </c>
    </row>
    <row r="15" spans="1:45" x14ac:dyDescent="0.2">
      <c r="A15" s="67" t="s">
        <v>1799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11"/>
      <c r="M15" s="11"/>
      <c r="AJ15" s="19" t="s">
        <v>1944</v>
      </c>
      <c r="AK15" s="203" t="s">
        <v>8411</v>
      </c>
      <c r="AL15" s="18"/>
      <c r="AS15" t="s">
        <v>6327</v>
      </c>
    </row>
    <row r="16" spans="1:45" x14ac:dyDescent="0.2">
      <c r="A16" s="67" t="s">
        <v>939</v>
      </c>
      <c r="B16" s="67"/>
      <c r="C16" s="67"/>
      <c r="D16" s="67"/>
      <c r="E16" s="67"/>
      <c r="F16" s="67"/>
      <c r="G16" s="67"/>
      <c r="H16" s="67"/>
      <c r="J16" s="67"/>
      <c r="K16" s="67"/>
      <c r="L16" s="11"/>
      <c r="M16" s="11"/>
      <c r="AJ16" s="19" t="s">
        <v>1944</v>
      </c>
      <c r="AK16" s="197" t="s">
        <v>8415</v>
      </c>
      <c r="AL16" s="18"/>
      <c r="AS16" t="s">
        <v>6327</v>
      </c>
    </row>
    <row r="17" spans="1:45" x14ac:dyDescent="0.2">
      <c r="L17" s="11"/>
      <c r="M17" s="11"/>
      <c r="AJ17" s="19" t="s">
        <v>1944</v>
      </c>
      <c r="AK17" s="197" t="s">
        <v>8413</v>
      </c>
      <c r="AL17" s="18"/>
      <c r="AS17" t="s">
        <v>6327</v>
      </c>
    </row>
    <row r="18" spans="1:45" x14ac:dyDescent="0.2">
      <c r="A18" s="16" t="s">
        <v>940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4"/>
      <c r="M18" s="4"/>
      <c r="AJ18" s="19" t="s">
        <v>1944</v>
      </c>
      <c r="AK18" s="208" t="s">
        <v>8791</v>
      </c>
      <c r="AL18" s="18"/>
      <c r="AS18" t="s">
        <v>6327</v>
      </c>
    </row>
    <row r="19" spans="1:45" x14ac:dyDescent="0.2">
      <c r="A19" s="17" t="s">
        <v>9001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2"/>
      <c r="M19" s="2"/>
      <c r="R19" t="s">
        <v>4276</v>
      </c>
      <c r="AJ19" s="18"/>
      <c r="AK19" s="18"/>
      <c r="AL19" s="18"/>
      <c r="AN19" s="18"/>
      <c r="AO19" s="18"/>
      <c r="AP19" s="18"/>
      <c r="AS19" t="s">
        <v>6327</v>
      </c>
    </row>
    <row r="20" spans="1:45" x14ac:dyDescent="0.2">
      <c r="A20" t="s">
        <v>8396</v>
      </c>
      <c r="L20" s="2"/>
      <c r="M20" s="2"/>
      <c r="R20" s="3" t="s">
        <v>8399</v>
      </c>
      <c r="AL20" s="18"/>
      <c r="AM20" s="18"/>
      <c r="AN20" t="s">
        <v>5614</v>
      </c>
      <c r="AO20" t="s">
        <v>3241</v>
      </c>
      <c r="AP20" s="18"/>
      <c r="AS20" t="s">
        <v>6327</v>
      </c>
    </row>
    <row r="21" spans="1:45" x14ac:dyDescent="0.2">
      <c r="A21" t="s">
        <v>9643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2"/>
      <c r="M21" s="2"/>
      <c r="R21" s="202" t="s">
        <v>9400</v>
      </c>
      <c r="AL21" s="18"/>
      <c r="AM21" s="114" t="s">
        <v>699</v>
      </c>
      <c r="AN21" t="s">
        <v>1944</v>
      </c>
      <c r="AO21" t="s">
        <v>3243</v>
      </c>
      <c r="AP21" s="18"/>
      <c r="AS21" t="s">
        <v>6327</v>
      </c>
    </row>
    <row r="22" spans="1:45" x14ac:dyDescent="0.2">
      <c r="A22" s="17" t="s">
        <v>8399</v>
      </c>
      <c r="B22" s="7"/>
      <c r="C22" s="7"/>
      <c r="D22" s="7"/>
      <c r="E22" s="7"/>
      <c r="F22" s="7"/>
      <c r="G22" s="7"/>
      <c r="H22" s="7"/>
      <c r="I22" s="7"/>
      <c r="J22" s="7"/>
      <c r="K22" s="7"/>
      <c r="AL22" s="19" t="s">
        <v>5614</v>
      </c>
      <c r="AM22" s="8" t="s">
        <v>8410</v>
      </c>
      <c r="AN22" t="s">
        <v>1944</v>
      </c>
      <c r="AO22" s="114" t="s">
        <v>699</v>
      </c>
      <c r="AP22" s="18"/>
      <c r="AS22" t="s">
        <v>6327</v>
      </c>
    </row>
    <row r="23" spans="1:45" x14ac:dyDescent="0.2">
      <c r="A23" s="7" t="s">
        <v>9031</v>
      </c>
      <c r="L23" s="67"/>
      <c r="M23" s="67"/>
      <c r="T23" t="s">
        <v>5614</v>
      </c>
      <c r="U23" s="74" t="s">
        <v>6733</v>
      </c>
      <c r="V23" t="s">
        <v>5614</v>
      </c>
      <c r="W23" s="75" t="s">
        <v>6734</v>
      </c>
      <c r="Z23" t="s">
        <v>5614</v>
      </c>
      <c r="AA23" s="75" t="s">
        <v>3198</v>
      </c>
      <c r="AD23" t="s">
        <v>5614</v>
      </c>
      <c r="AE23" s="75" t="s">
        <v>4485</v>
      </c>
      <c r="AL23" s="19" t="s">
        <v>1944</v>
      </c>
      <c r="AM23" s="8" t="s">
        <v>68</v>
      </c>
      <c r="AN23" t="s">
        <v>5614</v>
      </c>
      <c r="AO23" t="s">
        <v>3696</v>
      </c>
      <c r="AP23" s="18"/>
      <c r="AS23" t="s">
        <v>6327</v>
      </c>
    </row>
    <row r="24" spans="1:45" x14ac:dyDescent="0.2">
      <c r="A24" s="76" t="s">
        <v>2908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67"/>
      <c r="M24" s="67"/>
      <c r="T24" t="s">
        <v>1944</v>
      </c>
      <c r="U24" s="70" t="s">
        <v>3200</v>
      </c>
      <c r="V24" t="s">
        <v>1944</v>
      </c>
      <c r="W24" s="75" t="s">
        <v>6681</v>
      </c>
      <c r="X24" t="s">
        <v>5614</v>
      </c>
      <c r="Y24" s="74" t="s">
        <v>5418</v>
      </c>
      <c r="Z24" t="s">
        <v>1944</v>
      </c>
      <c r="AA24" s="70" t="s">
        <v>229</v>
      </c>
      <c r="AD24" t="s">
        <v>1944</v>
      </c>
      <c r="AE24" s="70" t="s">
        <v>4486</v>
      </c>
      <c r="AL24" s="19" t="s">
        <v>1944</v>
      </c>
      <c r="AM24" t="s">
        <v>4910</v>
      </c>
      <c r="AN24" t="s">
        <v>1944</v>
      </c>
      <c r="AO24" t="s">
        <v>4911</v>
      </c>
      <c r="AP24" s="18"/>
      <c r="AS24" t="s">
        <v>6327</v>
      </c>
    </row>
    <row r="25" spans="1:45" x14ac:dyDescent="0.2">
      <c r="A25" s="76" t="s">
        <v>2925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67"/>
      <c r="M25" s="67"/>
      <c r="T25" t="s">
        <v>1944</v>
      </c>
      <c r="U25" s="70" t="s">
        <v>3201</v>
      </c>
      <c r="V25" t="s">
        <v>1944</v>
      </c>
      <c r="W25" s="70" t="s">
        <v>3917</v>
      </c>
      <c r="X25" t="s">
        <v>1944</v>
      </c>
      <c r="Y25" s="70" t="s">
        <v>6661</v>
      </c>
      <c r="Z25" t="s">
        <v>1944</v>
      </c>
      <c r="AL25" s="19" t="s">
        <v>1944</v>
      </c>
      <c r="AP25" s="18"/>
      <c r="AS25" t="s">
        <v>6327</v>
      </c>
    </row>
    <row r="26" spans="1:45" x14ac:dyDescent="0.2">
      <c r="A26" s="7" t="s">
        <v>10040</v>
      </c>
      <c r="T26" t="s">
        <v>1944</v>
      </c>
      <c r="U26" s="70" t="s">
        <v>3199</v>
      </c>
      <c r="V26" t="s">
        <v>1944</v>
      </c>
      <c r="W26" s="70" t="s">
        <v>6936</v>
      </c>
      <c r="X26" t="s">
        <v>1944</v>
      </c>
      <c r="Z26" t="s">
        <v>1944</v>
      </c>
      <c r="AE26" s="114" t="s">
        <v>699</v>
      </c>
      <c r="AG26" s="114" t="s">
        <v>699</v>
      </c>
      <c r="AL26" s="19" t="s">
        <v>6862</v>
      </c>
      <c r="AM26" s="8" t="s">
        <v>8409</v>
      </c>
      <c r="AN26" t="s">
        <v>5614</v>
      </c>
      <c r="AO26" t="s">
        <v>3644</v>
      </c>
      <c r="AP26" s="18"/>
      <c r="AS26" t="s">
        <v>6327</v>
      </c>
    </row>
    <row r="27" spans="1:45" x14ac:dyDescent="0.2">
      <c r="A27" s="238" t="s">
        <v>9784</v>
      </c>
      <c r="T27" t="s">
        <v>1944</v>
      </c>
      <c r="U27" s="70" t="s">
        <v>2984</v>
      </c>
      <c r="V27" t="s">
        <v>1944</v>
      </c>
      <c r="W27" s="70" t="s">
        <v>6660</v>
      </c>
      <c r="X27" t="s">
        <v>5614</v>
      </c>
      <c r="Y27" s="75" t="s">
        <v>6682</v>
      </c>
      <c r="Z27" t="s">
        <v>5614</v>
      </c>
      <c r="AA27" s="75" t="s">
        <v>4091</v>
      </c>
      <c r="AB27" t="s">
        <v>5614</v>
      </c>
      <c r="AC27" s="74" t="s">
        <v>4461</v>
      </c>
      <c r="AD27" s="18"/>
      <c r="AE27" s="20" t="s">
        <v>700</v>
      </c>
      <c r="AF27" s="18"/>
      <c r="AG27" s="18"/>
      <c r="AH27" s="18"/>
      <c r="AI27" s="18"/>
      <c r="AJ27" s="18"/>
      <c r="AK27" s="18"/>
      <c r="AL27" s="19" t="s">
        <v>1944</v>
      </c>
      <c r="AM27" s="8" t="s">
        <v>9769</v>
      </c>
      <c r="AN27" t="s">
        <v>1944</v>
      </c>
      <c r="AO27" t="s">
        <v>811</v>
      </c>
      <c r="AP27" s="18"/>
      <c r="AS27" t="s">
        <v>6327</v>
      </c>
    </row>
    <row r="28" spans="1:45" x14ac:dyDescent="0.2">
      <c r="A28" t="s">
        <v>4634</v>
      </c>
      <c r="F28" s="76"/>
      <c r="G28" s="76"/>
      <c r="H28" s="76"/>
      <c r="I28" s="76"/>
      <c r="J28" s="76"/>
      <c r="K28" s="76"/>
      <c r="V28" t="s">
        <v>1944</v>
      </c>
      <c r="W28" s="70" t="s">
        <v>199</v>
      </c>
      <c r="X28" t="s">
        <v>1944</v>
      </c>
      <c r="Y28" s="75" t="s">
        <v>2285</v>
      </c>
      <c r="Z28" t="s">
        <v>1944</v>
      </c>
      <c r="AA28" s="70" t="s">
        <v>556</v>
      </c>
      <c r="AB28" t="s">
        <v>1944</v>
      </c>
      <c r="AC28" s="73" t="s">
        <v>2917</v>
      </c>
      <c r="AD28" s="19" t="s">
        <v>5614</v>
      </c>
      <c r="AE28" t="s">
        <v>2032</v>
      </c>
      <c r="AF28" t="s">
        <v>5614</v>
      </c>
      <c r="AG28" s="2" t="s">
        <v>6751</v>
      </c>
      <c r="AH28" t="s">
        <v>5614</v>
      </c>
      <c r="AI28" t="s">
        <v>812</v>
      </c>
      <c r="AJ28" t="s">
        <v>5614</v>
      </c>
      <c r="AK28" t="s">
        <v>813</v>
      </c>
      <c r="AL28" t="s">
        <v>1944</v>
      </c>
      <c r="AM28" s="1" t="s">
        <v>4668</v>
      </c>
      <c r="AP28" s="18"/>
      <c r="AS28" t="s">
        <v>6327</v>
      </c>
    </row>
    <row r="29" spans="1:45" x14ac:dyDescent="0.2">
      <c r="A29" s="76" t="s">
        <v>2281</v>
      </c>
      <c r="D29" s="76"/>
      <c r="E29" s="76"/>
      <c r="R29" t="s">
        <v>5614</v>
      </c>
      <c r="S29" s="75" t="s">
        <v>4670</v>
      </c>
      <c r="T29" t="s">
        <v>5614</v>
      </c>
      <c r="U29" s="75" t="s">
        <v>4671</v>
      </c>
      <c r="V29" t="s">
        <v>1944</v>
      </c>
      <c r="W29" s="70" t="s">
        <v>2984</v>
      </c>
      <c r="X29" t="s">
        <v>1944</v>
      </c>
      <c r="Y29" s="70" t="s">
        <v>1886</v>
      </c>
      <c r="Z29" t="s">
        <v>1944</v>
      </c>
      <c r="AA29" s="70" t="s">
        <v>4460</v>
      </c>
      <c r="AB29" t="s">
        <v>1944</v>
      </c>
      <c r="AC29" s="70" t="s">
        <v>4462</v>
      </c>
      <c r="AD29" s="19" t="s">
        <v>1944</v>
      </c>
      <c r="AE29" s="70" t="s">
        <v>2033</v>
      </c>
      <c r="AF29" t="s">
        <v>1944</v>
      </c>
      <c r="AG29" s="2" t="s">
        <v>4076</v>
      </c>
      <c r="AH29" t="s">
        <v>1944</v>
      </c>
      <c r="AI29" s="8" t="s">
        <v>66</v>
      </c>
      <c r="AJ29" t="s">
        <v>1944</v>
      </c>
      <c r="AK29" s="2" t="s">
        <v>4077</v>
      </c>
      <c r="AL29" t="s">
        <v>1944</v>
      </c>
      <c r="AN29" t="s">
        <v>5614</v>
      </c>
      <c r="AO29" t="s">
        <v>4078</v>
      </c>
      <c r="AP29" s="18"/>
      <c r="AS29" t="s">
        <v>6327</v>
      </c>
    </row>
    <row r="30" spans="1:45" x14ac:dyDescent="0.2">
      <c r="A30" s="8" t="s">
        <v>4079</v>
      </c>
      <c r="F30" s="8"/>
      <c r="G30" s="8"/>
      <c r="H30" s="8"/>
      <c r="I30" s="8"/>
      <c r="J30" s="8"/>
      <c r="K30" s="8"/>
      <c r="R30" t="s">
        <v>1944</v>
      </c>
      <c r="S30" s="70" t="s">
        <v>72</v>
      </c>
      <c r="T30" t="s">
        <v>1944</v>
      </c>
      <c r="U30" s="70" t="s">
        <v>9398</v>
      </c>
      <c r="V30" t="s">
        <v>1944</v>
      </c>
      <c r="X30" t="s">
        <v>1944</v>
      </c>
      <c r="Y30" s="70" t="s">
        <v>962</v>
      </c>
      <c r="Z30" t="s">
        <v>1944</v>
      </c>
      <c r="AA30" s="70" t="s">
        <v>3854</v>
      </c>
      <c r="AB30" t="s">
        <v>1944</v>
      </c>
      <c r="AC30" s="70" t="s">
        <v>5339</v>
      </c>
      <c r="AD30" s="19" t="s">
        <v>1944</v>
      </c>
      <c r="AE30" s="1" t="s">
        <v>2031</v>
      </c>
      <c r="AF30" t="s">
        <v>1944</v>
      </c>
      <c r="AG30" t="s">
        <v>5178</v>
      </c>
      <c r="AH30" t="s">
        <v>1944</v>
      </c>
      <c r="AI30" s="1" t="s">
        <v>7351</v>
      </c>
      <c r="AJ30" t="s">
        <v>1944</v>
      </c>
      <c r="AK30" s="1" t="s">
        <v>5179</v>
      </c>
      <c r="AL30" t="s">
        <v>5614</v>
      </c>
      <c r="AM30" s="8" t="s">
        <v>8408</v>
      </c>
      <c r="AN30" t="s">
        <v>1944</v>
      </c>
      <c r="AO30" t="s">
        <v>4359</v>
      </c>
      <c r="AP30" s="18"/>
      <c r="AS30" t="s">
        <v>6327</v>
      </c>
    </row>
    <row r="31" spans="1:45" x14ac:dyDescent="0.2">
      <c r="A31" t="s">
        <v>4648</v>
      </c>
      <c r="B31" s="8"/>
      <c r="C31" s="76"/>
      <c r="D31" s="8"/>
      <c r="E31" s="8"/>
      <c r="R31" t="s">
        <v>1944</v>
      </c>
      <c r="S31" s="70" t="s">
        <v>5373</v>
      </c>
      <c r="T31" t="s">
        <v>1944</v>
      </c>
      <c r="U31" s="70" t="s">
        <v>5372</v>
      </c>
      <c r="V31" t="s">
        <v>5614</v>
      </c>
      <c r="W31" s="74" t="s">
        <v>3483</v>
      </c>
      <c r="X31" t="s">
        <v>1944</v>
      </c>
      <c r="Y31" s="71" t="s">
        <v>2557</v>
      </c>
      <c r="Z31" t="s">
        <v>1944</v>
      </c>
      <c r="AA31" s="70" t="s">
        <v>7352</v>
      </c>
      <c r="AB31" t="s">
        <v>1944</v>
      </c>
      <c r="AC31" s="70" t="s">
        <v>5340</v>
      </c>
      <c r="AD31" s="18"/>
      <c r="AE31" s="18"/>
      <c r="AF31" s="19" t="s">
        <v>1944</v>
      </c>
      <c r="AG31" t="s">
        <v>6314</v>
      </c>
      <c r="AH31" t="s">
        <v>1944</v>
      </c>
      <c r="AI31" s="114" t="s">
        <v>699</v>
      </c>
      <c r="AJ31" t="s">
        <v>1944</v>
      </c>
      <c r="AK31" t="s">
        <v>6315</v>
      </c>
      <c r="AL31" t="s">
        <v>1944</v>
      </c>
      <c r="AM31" t="s">
        <v>6785</v>
      </c>
      <c r="AP31" s="18"/>
      <c r="AS31" t="s">
        <v>6327</v>
      </c>
    </row>
    <row r="32" spans="1:45" x14ac:dyDescent="0.2">
      <c r="A32" t="s">
        <v>3533</v>
      </c>
      <c r="L32" s="79"/>
      <c r="M32" s="79"/>
      <c r="O32" s="2"/>
      <c r="R32" t="s">
        <v>1944</v>
      </c>
      <c r="S32" s="70" t="s">
        <v>8397</v>
      </c>
      <c r="T32" t="s">
        <v>1944</v>
      </c>
      <c r="U32" s="70" t="s">
        <v>5371</v>
      </c>
      <c r="V32" t="s">
        <v>1944</v>
      </c>
      <c r="W32" s="70" t="s">
        <v>3484</v>
      </c>
      <c r="X32" t="s">
        <v>1944</v>
      </c>
      <c r="Y32" s="70" t="s">
        <v>5534</v>
      </c>
      <c r="Z32" t="s">
        <v>1944</v>
      </c>
      <c r="AA32" s="70" t="s">
        <v>5342</v>
      </c>
      <c r="AB32" t="s">
        <v>1944</v>
      </c>
      <c r="AC32" s="70" t="s">
        <v>5341</v>
      </c>
      <c r="AF32" s="19" t="s">
        <v>1944</v>
      </c>
      <c r="AG32" s="2" t="s">
        <v>5854</v>
      </c>
      <c r="AH32" t="s">
        <v>5614</v>
      </c>
      <c r="AI32" s="8" t="s">
        <v>8401</v>
      </c>
      <c r="AJ32" t="s">
        <v>1944</v>
      </c>
      <c r="AK32" s="114" t="s">
        <v>699</v>
      </c>
      <c r="AL32" t="s">
        <v>1944</v>
      </c>
      <c r="AN32" t="s">
        <v>5614</v>
      </c>
      <c r="AO32" t="s">
        <v>5855</v>
      </c>
      <c r="AP32" s="18"/>
      <c r="AS32" t="s">
        <v>6327</v>
      </c>
    </row>
    <row r="33" spans="1:45" x14ac:dyDescent="0.2">
      <c r="A33" s="35" t="s">
        <v>1010</v>
      </c>
      <c r="C33" s="8"/>
      <c r="F33" s="35"/>
      <c r="G33" s="35"/>
      <c r="H33" s="35"/>
      <c r="I33" s="35"/>
      <c r="J33" s="35"/>
      <c r="K33" s="35"/>
      <c r="M33" s="84"/>
      <c r="R33" t="s">
        <v>1944</v>
      </c>
      <c r="S33" s="70" t="s">
        <v>8398</v>
      </c>
      <c r="V33" t="s">
        <v>1944</v>
      </c>
      <c r="X33" t="s">
        <v>1944</v>
      </c>
      <c r="Y33" s="70" t="s">
        <v>2286</v>
      </c>
      <c r="Z33" t="s">
        <v>1944</v>
      </c>
      <c r="AA33" s="111" t="s">
        <v>2029</v>
      </c>
      <c r="AB33" t="s">
        <v>1944</v>
      </c>
      <c r="AC33" s="111" t="s">
        <v>2029</v>
      </c>
      <c r="AF33" s="19" t="s">
        <v>1944</v>
      </c>
      <c r="AG33" t="s">
        <v>5856</v>
      </c>
      <c r="AH33" t="s">
        <v>1944</v>
      </c>
      <c r="AI33" s="2" t="s">
        <v>824</v>
      </c>
      <c r="AJ33" t="s">
        <v>5614</v>
      </c>
      <c r="AK33" t="s">
        <v>3458</v>
      </c>
      <c r="AL33" t="s">
        <v>5614</v>
      </c>
      <c r="AM33" s="8" t="s">
        <v>8407</v>
      </c>
      <c r="AN33" t="s">
        <v>1944</v>
      </c>
      <c r="AO33" t="s">
        <v>825</v>
      </c>
      <c r="AP33" s="18"/>
      <c r="AS33" t="s">
        <v>6327</v>
      </c>
    </row>
    <row r="34" spans="1:45" x14ac:dyDescent="0.2">
      <c r="A34" s="2" t="s">
        <v>5853</v>
      </c>
      <c r="B34" s="35"/>
      <c r="D34" s="35"/>
      <c r="E34" s="35"/>
      <c r="F34" s="2"/>
      <c r="G34" s="2"/>
      <c r="H34" s="2"/>
      <c r="I34" s="2"/>
      <c r="J34" s="2"/>
      <c r="K34" s="2"/>
      <c r="L34" s="84"/>
      <c r="V34" t="s">
        <v>5614</v>
      </c>
      <c r="W34" s="74" t="s">
        <v>5418</v>
      </c>
      <c r="X34" t="s">
        <v>1944</v>
      </c>
      <c r="Y34" s="70" t="s">
        <v>70</v>
      </c>
      <c r="Z34" t="s">
        <v>1944</v>
      </c>
      <c r="AB34" t="s">
        <v>1944</v>
      </c>
      <c r="AF34" s="4" t="s">
        <v>1730</v>
      </c>
      <c r="AH34" t="s">
        <v>1944</v>
      </c>
      <c r="AI34" s="1" t="s">
        <v>1731</v>
      </c>
      <c r="AJ34" t="s">
        <v>1944</v>
      </c>
      <c r="AK34" s="2" t="s">
        <v>1732</v>
      </c>
      <c r="AL34" t="s">
        <v>1944</v>
      </c>
      <c r="AM34" s="2" t="s">
        <v>9770</v>
      </c>
      <c r="AP34" s="18"/>
      <c r="AS34" t="s">
        <v>6327</v>
      </c>
    </row>
    <row r="35" spans="1:45" x14ac:dyDescent="0.2">
      <c r="A35" s="7" t="s">
        <v>9835</v>
      </c>
      <c r="B35" s="2"/>
      <c r="D35" s="2"/>
      <c r="E35" s="2"/>
      <c r="F35" s="17"/>
      <c r="G35" s="17"/>
      <c r="H35" s="17"/>
      <c r="I35" s="17"/>
      <c r="J35" s="17"/>
      <c r="K35" s="17"/>
      <c r="L35" s="8"/>
      <c r="V35" t="s">
        <v>1944</v>
      </c>
      <c r="W35" s="70" t="s">
        <v>5257</v>
      </c>
      <c r="X35" t="s">
        <v>1944</v>
      </c>
      <c r="Y35" s="70" t="s">
        <v>2984</v>
      </c>
      <c r="Z35" t="s">
        <v>5614</v>
      </c>
      <c r="AA35" s="75" t="s">
        <v>6596</v>
      </c>
      <c r="AB35" t="s">
        <v>1944</v>
      </c>
      <c r="AF35" s="18"/>
      <c r="AG35" s="18"/>
      <c r="AH35" s="19" t="s">
        <v>1944</v>
      </c>
      <c r="AI35" t="s">
        <v>1888</v>
      </c>
      <c r="AJ35" t="s">
        <v>1944</v>
      </c>
      <c r="AK35" s="1" t="s">
        <v>4524</v>
      </c>
      <c r="AL35" t="s">
        <v>1944</v>
      </c>
      <c r="AN35" t="s">
        <v>5614</v>
      </c>
      <c r="AO35" t="s">
        <v>4525</v>
      </c>
      <c r="AP35" s="18"/>
      <c r="AS35" t="s">
        <v>6327</v>
      </c>
    </row>
    <row r="36" spans="1:45" x14ac:dyDescent="0.2">
      <c r="A36" s="17" t="s">
        <v>9248</v>
      </c>
      <c r="B36" s="17"/>
      <c r="C36" s="35"/>
      <c r="D36" s="17"/>
      <c r="E36" s="17"/>
      <c r="F36" s="76"/>
      <c r="G36" s="76"/>
      <c r="H36" s="76"/>
      <c r="I36" s="76"/>
      <c r="J36" s="76"/>
      <c r="K36" s="76"/>
      <c r="M36" s="2"/>
      <c r="V36" t="s">
        <v>1944</v>
      </c>
      <c r="X36" t="s">
        <v>1944</v>
      </c>
      <c r="Z36" t="s">
        <v>1944</v>
      </c>
      <c r="AA36" s="70" t="s">
        <v>73</v>
      </c>
      <c r="AB36" t="s">
        <v>5614</v>
      </c>
      <c r="AC36" s="75" t="s">
        <v>963</v>
      </c>
      <c r="AH36" s="19" t="s">
        <v>1944</v>
      </c>
      <c r="AI36" s="2" t="s">
        <v>4672</v>
      </c>
      <c r="AJ36" t="s">
        <v>1944</v>
      </c>
      <c r="AL36" t="s">
        <v>5614</v>
      </c>
      <c r="AM36" s="17" t="s">
        <v>8406</v>
      </c>
      <c r="AN36" t="s">
        <v>1944</v>
      </c>
      <c r="AO36" t="s">
        <v>3566</v>
      </c>
      <c r="AP36" s="18"/>
      <c r="AS36" t="s">
        <v>6327</v>
      </c>
    </row>
    <row r="37" spans="1:45" x14ac:dyDescent="0.2">
      <c r="A37" s="76" t="s">
        <v>5796</v>
      </c>
      <c r="B37" s="76"/>
      <c r="C37" s="2"/>
      <c r="D37" s="76"/>
      <c r="E37" s="76"/>
      <c r="F37" s="1"/>
      <c r="G37" s="1"/>
      <c r="H37" s="1"/>
      <c r="I37" s="1"/>
      <c r="J37" s="1"/>
      <c r="K37" s="1"/>
      <c r="L37" s="2"/>
      <c r="S37" s="2"/>
      <c r="V37" t="s">
        <v>5614</v>
      </c>
      <c r="W37" s="74" t="s">
        <v>3918</v>
      </c>
      <c r="X37" t="s">
        <v>1944</v>
      </c>
      <c r="Z37" t="s">
        <v>1944</v>
      </c>
      <c r="AB37" t="s">
        <v>1944</v>
      </c>
      <c r="AC37" s="70" t="s">
        <v>6732</v>
      </c>
      <c r="AH37" s="19" t="s">
        <v>1944</v>
      </c>
      <c r="AI37" s="1" t="s">
        <v>5759</v>
      </c>
      <c r="AJ37" t="s">
        <v>5614</v>
      </c>
      <c r="AK37" s="8" t="s">
        <v>8400</v>
      </c>
      <c r="AL37" t="s">
        <v>1944</v>
      </c>
      <c r="AM37" s="2" t="s">
        <v>2382</v>
      </c>
      <c r="AN37" t="s">
        <v>1944</v>
      </c>
      <c r="AP37" s="18"/>
      <c r="AS37" t="s">
        <v>6327</v>
      </c>
    </row>
    <row r="38" spans="1:45" x14ac:dyDescent="0.2">
      <c r="A38" s="7" t="s">
        <v>9916</v>
      </c>
      <c r="B38" s="1"/>
      <c r="C38" s="17"/>
      <c r="D38" s="1"/>
      <c r="E38" s="1"/>
      <c r="F38" s="76"/>
      <c r="G38" s="76"/>
      <c r="H38" s="76"/>
      <c r="I38" s="76"/>
      <c r="J38" s="76"/>
      <c r="K38" s="76"/>
      <c r="M38" s="1"/>
      <c r="V38" t="s">
        <v>1944</v>
      </c>
      <c r="W38" s="70" t="s">
        <v>3919</v>
      </c>
      <c r="X38" t="s">
        <v>5614</v>
      </c>
      <c r="Y38" s="74" t="s">
        <v>6662</v>
      </c>
      <c r="Z38" t="s">
        <v>5614</v>
      </c>
      <c r="AA38" s="75" t="s">
        <v>6597</v>
      </c>
      <c r="AB38" t="s">
        <v>1944</v>
      </c>
      <c r="AC38" s="70" t="s">
        <v>964</v>
      </c>
      <c r="AH38" s="19" t="s">
        <v>1944</v>
      </c>
      <c r="AJ38" t="s">
        <v>1944</v>
      </c>
      <c r="AK38" s="2" t="s">
        <v>2035</v>
      </c>
      <c r="AL38" t="s">
        <v>1944</v>
      </c>
      <c r="AM38" t="s">
        <v>5179</v>
      </c>
      <c r="AN38" t="s">
        <v>5614</v>
      </c>
      <c r="AO38" t="s">
        <v>2197</v>
      </c>
      <c r="AP38" s="18"/>
      <c r="AS38" t="s">
        <v>6327</v>
      </c>
    </row>
    <row r="39" spans="1:45" x14ac:dyDescent="0.2">
      <c r="A39" s="1" t="s">
        <v>4820</v>
      </c>
      <c r="B39" s="76"/>
      <c r="C39" s="76"/>
      <c r="D39" s="76"/>
      <c r="E39" s="76"/>
      <c r="F39" s="1"/>
      <c r="G39" s="1"/>
      <c r="H39" s="1"/>
      <c r="I39" s="1"/>
      <c r="J39" s="1"/>
      <c r="K39" s="1"/>
      <c r="L39" s="1"/>
      <c r="M39" s="1"/>
      <c r="V39" t="s">
        <v>1944</v>
      </c>
      <c r="W39" s="70" t="s">
        <v>2985</v>
      </c>
      <c r="X39" t="s">
        <v>1944</v>
      </c>
      <c r="Y39" s="70" t="s">
        <v>519</v>
      </c>
      <c r="Z39" t="s">
        <v>1944</v>
      </c>
      <c r="AA39" s="70" t="s">
        <v>73</v>
      </c>
      <c r="AB39" t="s">
        <v>1944</v>
      </c>
      <c r="AC39" s="78" t="s">
        <v>2034</v>
      </c>
      <c r="AD39" s="19"/>
      <c r="AH39" s="19" t="s">
        <v>5614</v>
      </c>
      <c r="AI39" t="s">
        <v>2037</v>
      </c>
      <c r="AJ39" t="s">
        <v>1944</v>
      </c>
      <c r="AK39" t="s">
        <v>2038</v>
      </c>
      <c r="AL39" t="s">
        <v>1944</v>
      </c>
      <c r="AN39" t="s">
        <v>1944</v>
      </c>
      <c r="AO39" t="s">
        <v>2039</v>
      </c>
      <c r="AP39" s="18"/>
      <c r="AS39" t="s">
        <v>6327</v>
      </c>
    </row>
    <row r="40" spans="1:45" x14ac:dyDescent="0.2">
      <c r="A40" s="76" t="s">
        <v>4502</v>
      </c>
      <c r="B40" s="1"/>
      <c r="C40" s="1"/>
      <c r="D40" s="1"/>
      <c r="E40" s="1"/>
      <c r="F40" s="17"/>
      <c r="G40" s="17"/>
      <c r="H40" s="17"/>
      <c r="I40" s="17"/>
      <c r="J40" s="17"/>
      <c r="K40" s="17"/>
      <c r="L40" s="1"/>
      <c r="M40" s="2"/>
      <c r="V40" t="s">
        <v>1944</v>
      </c>
      <c r="X40" t="s">
        <v>1944</v>
      </c>
      <c r="Y40" s="70" t="s">
        <v>71</v>
      </c>
      <c r="Z40" t="s">
        <v>1944</v>
      </c>
      <c r="AB40" s="19" t="s">
        <v>5614</v>
      </c>
      <c r="AC40" s="72" t="s">
        <v>4350</v>
      </c>
      <c r="AD40" s="19"/>
      <c r="AH40" s="19" t="s">
        <v>1944</v>
      </c>
      <c r="AI40" s="2" t="s">
        <v>5286</v>
      </c>
      <c r="AJ40" t="s">
        <v>1944</v>
      </c>
      <c r="AK40" s="2" t="s">
        <v>3814</v>
      </c>
      <c r="AL40" t="s">
        <v>5614</v>
      </c>
      <c r="AM40" t="s">
        <v>4202</v>
      </c>
      <c r="AP40" s="18"/>
      <c r="AS40" t="s">
        <v>6327</v>
      </c>
    </row>
    <row r="41" spans="1:45" x14ac:dyDescent="0.2">
      <c r="A41" s="1" t="s">
        <v>2196</v>
      </c>
      <c r="B41" s="17"/>
      <c r="C41" s="76"/>
      <c r="D41" s="17"/>
      <c r="E41" s="17"/>
      <c r="F41" s="8"/>
      <c r="G41" s="8"/>
      <c r="H41" s="8"/>
      <c r="I41" s="8"/>
      <c r="J41" s="8"/>
      <c r="K41" s="8"/>
      <c r="L41" s="2"/>
      <c r="M41" s="2"/>
      <c r="V41" t="s">
        <v>5614</v>
      </c>
      <c r="W41" s="74" t="s">
        <v>3920</v>
      </c>
      <c r="X41" t="s">
        <v>1944</v>
      </c>
      <c r="Z41" t="s">
        <v>5614</v>
      </c>
      <c r="AA41" s="74" t="s">
        <v>6598</v>
      </c>
      <c r="AB41" s="19" t="s">
        <v>1944</v>
      </c>
      <c r="AC41" s="70" t="s">
        <v>2028</v>
      </c>
      <c r="AD41" s="19"/>
      <c r="AH41" s="19" t="s">
        <v>1944</v>
      </c>
      <c r="AI41" s="1" t="s">
        <v>5253</v>
      </c>
      <c r="AJ41" t="s">
        <v>1944</v>
      </c>
      <c r="AK41" t="s">
        <v>5254</v>
      </c>
      <c r="AL41" t="s">
        <v>1944</v>
      </c>
      <c r="AM41" s="2" t="s">
        <v>5263</v>
      </c>
      <c r="AN41" t="s">
        <v>5614</v>
      </c>
      <c r="AO41" t="s">
        <v>3696</v>
      </c>
      <c r="AP41" s="18"/>
      <c r="AS41" t="s">
        <v>6327</v>
      </c>
    </row>
    <row r="42" spans="1:45" x14ac:dyDescent="0.2">
      <c r="A42" s="17" t="s">
        <v>9577</v>
      </c>
      <c r="B42" s="8"/>
      <c r="C42" s="1"/>
      <c r="D42" s="8"/>
      <c r="E42" s="8"/>
      <c r="F42" s="7"/>
      <c r="G42" s="7"/>
      <c r="H42" s="7"/>
      <c r="I42" s="7"/>
      <c r="J42" s="7"/>
      <c r="K42" s="7"/>
      <c r="L42" s="2"/>
      <c r="M42" s="2"/>
      <c r="V42" t="s">
        <v>1944</v>
      </c>
      <c r="W42" s="70" t="s">
        <v>3921</v>
      </c>
      <c r="X42" t="s">
        <v>5614</v>
      </c>
      <c r="Y42" s="75" t="s">
        <v>498</v>
      </c>
      <c r="Z42" t="s">
        <v>1944</v>
      </c>
      <c r="AA42" s="70" t="s">
        <v>4095</v>
      </c>
      <c r="AB42" s="19" t="s">
        <v>1944</v>
      </c>
      <c r="AD42" s="19"/>
      <c r="AH42" s="19" t="s">
        <v>1944</v>
      </c>
      <c r="AJ42" t="s">
        <v>1944</v>
      </c>
      <c r="AK42" t="s">
        <v>3934</v>
      </c>
      <c r="AL42" t="s">
        <v>1944</v>
      </c>
      <c r="AM42" s="1" t="s">
        <v>3935</v>
      </c>
      <c r="AN42" t="s">
        <v>1944</v>
      </c>
      <c r="AO42" t="s">
        <v>5696</v>
      </c>
      <c r="AP42" s="18"/>
      <c r="AS42" t="s">
        <v>6327</v>
      </c>
    </row>
    <row r="43" spans="1:45" x14ac:dyDescent="0.2">
      <c r="A43" s="8" t="s">
        <v>9532</v>
      </c>
      <c r="B43" s="7"/>
      <c r="C43" s="17"/>
      <c r="D43" s="7"/>
      <c r="E43" s="7"/>
      <c r="F43" s="8"/>
      <c r="G43" s="8"/>
      <c r="H43" s="8"/>
      <c r="I43" s="8"/>
      <c r="J43" s="8"/>
      <c r="K43" s="8"/>
      <c r="L43" s="2"/>
      <c r="V43" t="s">
        <v>1944</v>
      </c>
      <c r="X43" t="s">
        <v>1944</v>
      </c>
      <c r="Y43" s="70" t="s">
        <v>4090</v>
      </c>
      <c r="Z43" t="s">
        <v>1944</v>
      </c>
      <c r="AA43" s="70" t="s">
        <v>965</v>
      </c>
      <c r="AB43" s="19" t="s">
        <v>5614</v>
      </c>
      <c r="AC43" s="72" t="s">
        <v>4094</v>
      </c>
      <c r="AD43" s="19"/>
      <c r="AH43" s="19" t="s">
        <v>6862</v>
      </c>
      <c r="AI43" t="s">
        <v>3863</v>
      </c>
      <c r="AJ43" t="s">
        <v>1944</v>
      </c>
      <c r="AK43" s="2" t="s">
        <v>3864</v>
      </c>
      <c r="AL43" t="s">
        <v>1944</v>
      </c>
      <c r="AN43" s="19" t="s">
        <v>1944</v>
      </c>
      <c r="AO43" s="18"/>
      <c r="AP43" s="18"/>
      <c r="AS43" t="s">
        <v>6327</v>
      </c>
    </row>
    <row r="44" spans="1:45" x14ac:dyDescent="0.2">
      <c r="A44" s="7" t="s">
        <v>9439</v>
      </c>
      <c r="B44" s="8"/>
      <c r="C44" s="8"/>
      <c r="D44" s="8"/>
      <c r="E44" s="8"/>
      <c r="F44" s="2"/>
      <c r="G44" s="2"/>
      <c r="H44" s="2"/>
      <c r="I44" s="2"/>
      <c r="J44" s="2"/>
      <c r="K44" s="2"/>
      <c r="M44" s="2"/>
      <c r="Q44" s="7"/>
      <c r="V44" t="s">
        <v>5614</v>
      </c>
      <c r="W44" s="74" t="s">
        <v>3922</v>
      </c>
      <c r="X44" t="s">
        <v>1944</v>
      </c>
      <c r="Z44" t="s">
        <v>1944</v>
      </c>
      <c r="AB44" s="19" t="s">
        <v>1944</v>
      </c>
      <c r="AC44" s="70" t="s">
        <v>4005</v>
      </c>
      <c r="AD44" s="19"/>
      <c r="AH44" s="19" t="s">
        <v>1944</v>
      </c>
      <c r="AI44" t="s">
        <v>3866</v>
      </c>
      <c r="AJ44" t="s">
        <v>1944</v>
      </c>
      <c r="AK44" t="s">
        <v>3867</v>
      </c>
      <c r="AL44" t="s">
        <v>5614</v>
      </c>
      <c r="AM44" s="8" t="s">
        <v>8405</v>
      </c>
      <c r="AN44" s="19" t="s">
        <v>5614</v>
      </c>
      <c r="AO44" t="s">
        <v>3868</v>
      </c>
      <c r="AS44" t="s">
        <v>6327</v>
      </c>
    </row>
    <row r="45" spans="1:45" x14ac:dyDescent="0.2">
      <c r="A45" s="8" t="s">
        <v>8964</v>
      </c>
      <c r="B45" s="2"/>
      <c r="C45" s="7"/>
      <c r="D45" s="2"/>
      <c r="E45" s="2"/>
      <c r="L45" s="2"/>
      <c r="V45" t="s">
        <v>1944</v>
      </c>
      <c r="W45" s="70" t="s">
        <v>3923</v>
      </c>
      <c r="X45" t="s">
        <v>5614</v>
      </c>
      <c r="Y45" s="75" t="s">
        <v>520</v>
      </c>
      <c r="Z45" t="s">
        <v>5614</v>
      </c>
      <c r="AA45" s="75" t="s">
        <v>6599</v>
      </c>
      <c r="AB45" s="19" t="s">
        <v>1944</v>
      </c>
      <c r="AD45" s="19"/>
      <c r="AH45" s="19" t="s">
        <v>1944</v>
      </c>
      <c r="AJ45" t="s">
        <v>1944</v>
      </c>
      <c r="AL45" t="s">
        <v>1944</v>
      </c>
      <c r="AM45" s="17" t="s">
        <v>67</v>
      </c>
      <c r="AN45" s="1">
        <v>1</v>
      </c>
      <c r="AO45" t="s">
        <v>6605</v>
      </c>
      <c r="AS45" t="s">
        <v>6327</v>
      </c>
    </row>
    <row r="46" spans="1:45" x14ac:dyDescent="0.2">
      <c r="A46" s="2" t="s">
        <v>5758</v>
      </c>
      <c r="C46" s="8"/>
      <c r="F46" s="8"/>
      <c r="G46" s="8"/>
      <c r="H46" s="8"/>
      <c r="I46" s="8"/>
      <c r="J46" s="8"/>
      <c r="K46" s="8"/>
      <c r="M46" s="2"/>
      <c r="V46" t="s">
        <v>1944</v>
      </c>
      <c r="X46" t="s">
        <v>1944</v>
      </c>
      <c r="Y46" s="70" t="s">
        <v>4805</v>
      </c>
      <c r="Z46" t="s">
        <v>1944</v>
      </c>
      <c r="AA46" s="70" t="s">
        <v>2693</v>
      </c>
      <c r="AB46" s="19" t="s">
        <v>5614</v>
      </c>
      <c r="AC46" s="72" t="s">
        <v>2030</v>
      </c>
      <c r="AD46" s="19"/>
      <c r="AH46" s="19" t="s">
        <v>5614</v>
      </c>
      <c r="AI46" t="s">
        <v>2197</v>
      </c>
      <c r="AJ46" t="s">
        <v>1944</v>
      </c>
      <c r="AN46" s="18"/>
      <c r="AO46" s="18"/>
      <c r="AP46" s="18"/>
      <c r="AS46" t="s">
        <v>6327</v>
      </c>
    </row>
    <row r="47" spans="1:45" x14ac:dyDescent="0.2">
      <c r="A47" t="s">
        <v>4519</v>
      </c>
      <c r="D47" s="8"/>
      <c r="E47" s="8"/>
      <c r="F47" s="7"/>
      <c r="G47" s="7"/>
      <c r="H47" s="7"/>
      <c r="I47" s="7"/>
      <c r="J47" s="7"/>
      <c r="K47" s="7"/>
      <c r="L47" s="2"/>
      <c r="M47" s="2"/>
      <c r="V47" t="s">
        <v>5614</v>
      </c>
      <c r="W47" s="74" t="s">
        <v>3924</v>
      </c>
      <c r="X47" t="s">
        <v>1944</v>
      </c>
      <c r="Y47" s="70" t="s">
        <v>687</v>
      </c>
      <c r="Z47" t="s">
        <v>1944</v>
      </c>
      <c r="AA47" s="70" t="s">
        <v>965</v>
      </c>
      <c r="AB47" s="19" t="s">
        <v>1944</v>
      </c>
      <c r="AC47" s="70" t="s">
        <v>4006</v>
      </c>
      <c r="AD47" s="19"/>
      <c r="AH47" s="19" t="s">
        <v>1944</v>
      </c>
      <c r="AI47" s="2" t="s">
        <v>3973</v>
      </c>
      <c r="AJ47" t="s">
        <v>5614</v>
      </c>
      <c r="AK47" s="8" t="s">
        <v>8402</v>
      </c>
      <c r="AL47" t="s">
        <v>5614</v>
      </c>
      <c r="AM47" s="8" t="s">
        <v>8404</v>
      </c>
      <c r="AN47" t="s">
        <v>5614</v>
      </c>
      <c r="AO47" t="s">
        <v>3644</v>
      </c>
      <c r="AP47" s="18"/>
      <c r="AS47" t="s">
        <v>6327</v>
      </c>
    </row>
    <row r="48" spans="1:45" x14ac:dyDescent="0.2">
      <c r="A48" s="17" t="s">
        <v>9753</v>
      </c>
      <c r="D48" s="7"/>
      <c r="E48" s="7"/>
      <c r="F48" s="17"/>
      <c r="G48" s="17"/>
      <c r="H48" s="17"/>
      <c r="I48" s="17"/>
      <c r="J48" s="17"/>
      <c r="K48" s="17"/>
      <c r="L48" s="2"/>
      <c r="M48" s="2"/>
      <c r="V48" t="s">
        <v>1944</v>
      </c>
      <c r="W48" s="70" t="s">
        <v>3925</v>
      </c>
      <c r="X48" t="s">
        <v>1944</v>
      </c>
      <c r="Z48" t="s">
        <v>1944</v>
      </c>
      <c r="AB48" s="19"/>
      <c r="AC48" s="19"/>
      <c r="AD48" s="19"/>
      <c r="AH48" s="19" t="s">
        <v>1944</v>
      </c>
      <c r="AI48" t="s">
        <v>3210</v>
      </c>
      <c r="AJ48" t="s">
        <v>1944</v>
      </c>
      <c r="AK48" s="2" t="s">
        <v>3814</v>
      </c>
      <c r="AL48" t="s">
        <v>1944</v>
      </c>
      <c r="AM48" s="2" t="s">
        <v>3211</v>
      </c>
      <c r="AN48" t="s">
        <v>1944</v>
      </c>
      <c r="AO48" t="s">
        <v>3212</v>
      </c>
      <c r="AP48" s="18"/>
      <c r="AS48" t="s">
        <v>6327</v>
      </c>
    </row>
    <row r="49" spans="1:45" x14ac:dyDescent="0.2">
      <c r="A49" s="8" t="s">
        <v>9538</v>
      </c>
      <c r="D49" s="17"/>
      <c r="E49" s="17"/>
      <c r="F49" s="1"/>
      <c r="G49" s="1"/>
      <c r="H49" s="1"/>
      <c r="I49" s="1"/>
      <c r="J49" s="1"/>
      <c r="K49" s="1"/>
      <c r="L49" s="2"/>
      <c r="M49" s="2"/>
      <c r="V49" t="s">
        <v>1944</v>
      </c>
      <c r="W49" s="70" t="s">
        <v>5103</v>
      </c>
      <c r="X49" t="s">
        <v>5614</v>
      </c>
      <c r="Y49" s="74" t="s">
        <v>3486</v>
      </c>
      <c r="Z49" t="s">
        <v>5614</v>
      </c>
      <c r="AA49" s="75" t="s">
        <v>2799</v>
      </c>
      <c r="AH49" s="19" t="s">
        <v>1944</v>
      </c>
      <c r="AJ49" t="s">
        <v>1944</v>
      </c>
      <c r="AK49" t="s">
        <v>5179</v>
      </c>
      <c r="AL49" t="s">
        <v>1944</v>
      </c>
      <c r="AM49" t="s">
        <v>5179</v>
      </c>
      <c r="AN49" t="s">
        <v>1944</v>
      </c>
      <c r="AP49" s="18"/>
      <c r="AS49" t="s">
        <v>6327</v>
      </c>
    </row>
    <row r="50" spans="1:45" x14ac:dyDescent="0.2">
      <c r="A50" s="7" t="s">
        <v>8590</v>
      </c>
      <c r="B50" s="8"/>
      <c r="C50" s="2"/>
      <c r="D50" s="1"/>
      <c r="E50" s="1"/>
      <c r="F50" s="17"/>
      <c r="G50" s="17"/>
      <c r="H50" s="17"/>
      <c r="I50" s="17"/>
      <c r="J50" s="17"/>
      <c r="K50" s="17"/>
      <c r="L50" s="2"/>
      <c r="M50" s="2"/>
      <c r="V50" t="s">
        <v>1944</v>
      </c>
      <c r="X50" t="s">
        <v>1944</v>
      </c>
      <c r="Y50" s="70" t="s">
        <v>3487</v>
      </c>
      <c r="Z50" t="s">
        <v>1944</v>
      </c>
      <c r="AA50" s="70" t="s">
        <v>7353</v>
      </c>
      <c r="AD50" t="s">
        <v>5614</v>
      </c>
      <c r="AE50" s="227" t="s">
        <v>9515</v>
      </c>
      <c r="AF50" t="s">
        <v>5614</v>
      </c>
      <c r="AG50" s="227" t="s">
        <v>9514</v>
      </c>
      <c r="AH50" s="19" t="s">
        <v>5614</v>
      </c>
      <c r="AI50" t="s">
        <v>3458</v>
      </c>
      <c r="AJ50" t="s">
        <v>1944</v>
      </c>
      <c r="AK50" s="114" t="s">
        <v>699</v>
      </c>
      <c r="AN50" t="s">
        <v>5614</v>
      </c>
      <c r="AO50" s="17" t="s">
        <v>9000</v>
      </c>
      <c r="AP50" t="s">
        <v>5614</v>
      </c>
      <c r="AQ50" t="s">
        <v>3813</v>
      </c>
      <c r="AS50" t="s">
        <v>6327</v>
      </c>
    </row>
    <row r="51" spans="1:45" x14ac:dyDescent="0.2">
      <c r="A51" s="17" t="s">
        <v>8831</v>
      </c>
      <c r="B51" s="7"/>
      <c r="D51" s="17"/>
      <c r="E51" s="17"/>
      <c r="F51" s="8"/>
      <c r="G51" s="8"/>
      <c r="H51" s="8"/>
      <c r="I51" s="8"/>
      <c r="J51" s="8"/>
      <c r="K51" s="8"/>
      <c r="L51" s="2"/>
      <c r="M51" s="2"/>
      <c r="V51" t="s">
        <v>5614</v>
      </c>
      <c r="W51" s="75" t="s">
        <v>3485</v>
      </c>
      <c r="Z51" t="s">
        <v>1944</v>
      </c>
      <c r="AD51" s="1">
        <v>1</v>
      </c>
      <c r="AE51" s="227" t="s">
        <v>9483</v>
      </c>
      <c r="AF51" s="1">
        <v>1</v>
      </c>
      <c r="AG51" s="227" t="s">
        <v>9513</v>
      </c>
      <c r="AH51" s="19" t="s">
        <v>1944</v>
      </c>
      <c r="AI51" s="2" t="s">
        <v>4818</v>
      </c>
      <c r="AJ51" t="s">
        <v>5614</v>
      </c>
      <c r="AK51" s="8" t="s">
        <v>8403</v>
      </c>
      <c r="AL51" t="s">
        <v>5614</v>
      </c>
      <c r="AM51" t="s">
        <v>6896</v>
      </c>
      <c r="AN51" t="s">
        <v>1944</v>
      </c>
      <c r="AO51" t="s">
        <v>3456</v>
      </c>
      <c r="AP51" s="1">
        <v>1</v>
      </c>
      <c r="AQ51" t="s">
        <v>3457</v>
      </c>
      <c r="AS51" t="s">
        <v>6327</v>
      </c>
    </row>
    <row r="52" spans="1:45" x14ac:dyDescent="0.2">
      <c r="A52" s="1" t="s">
        <v>2680</v>
      </c>
      <c r="B52" s="17"/>
      <c r="C52" s="8"/>
      <c r="D52" s="8"/>
      <c r="E52" s="8"/>
      <c r="F52" s="2"/>
      <c r="G52" s="2"/>
      <c r="H52" s="2"/>
      <c r="I52" s="2"/>
      <c r="J52" s="2"/>
      <c r="K52" s="2"/>
      <c r="L52" s="2"/>
      <c r="M52" s="8"/>
      <c r="V52" t="s">
        <v>1944</v>
      </c>
      <c r="W52" s="70" t="s">
        <v>3145</v>
      </c>
      <c r="Z52" t="s">
        <v>5614</v>
      </c>
      <c r="AA52" s="75" t="s">
        <v>2694</v>
      </c>
      <c r="AD52" t="s">
        <v>1944</v>
      </c>
      <c r="AE52" s="227" t="s">
        <v>9516</v>
      </c>
      <c r="AH52" s="19" t="s">
        <v>1944</v>
      </c>
      <c r="AI52" t="s">
        <v>2505</v>
      </c>
      <c r="AJ52" t="s">
        <v>1944</v>
      </c>
      <c r="AK52" s="2" t="s">
        <v>2142</v>
      </c>
      <c r="AL52" t="s">
        <v>1944</v>
      </c>
      <c r="AM52" s="8" t="s">
        <v>69</v>
      </c>
      <c r="AN52" t="s">
        <v>1944</v>
      </c>
      <c r="AP52" s="18"/>
      <c r="AS52" t="s">
        <v>6327</v>
      </c>
    </row>
    <row r="53" spans="1:45" x14ac:dyDescent="0.2">
      <c r="A53" s="17" t="s">
        <v>9874</v>
      </c>
      <c r="B53" s="1"/>
      <c r="C53" s="7"/>
      <c r="D53" s="2"/>
      <c r="E53" s="2"/>
      <c r="F53" s="7"/>
      <c r="G53" s="7"/>
      <c r="H53" s="7"/>
      <c r="I53" s="7"/>
      <c r="J53" s="7"/>
      <c r="K53" s="7"/>
      <c r="L53" s="8"/>
      <c r="M53" s="2"/>
      <c r="V53" t="s">
        <v>1944</v>
      </c>
      <c r="W53" s="70" t="s">
        <v>5210</v>
      </c>
      <c r="Z53" t="s">
        <v>1944</v>
      </c>
      <c r="AA53" s="70" t="s">
        <v>6765</v>
      </c>
      <c r="AD53" s="1">
        <v>1</v>
      </c>
      <c r="AE53" s="227" t="s">
        <v>557</v>
      </c>
      <c r="AH53" s="19" t="s">
        <v>1944</v>
      </c>
      <c r="AI53" s="114" t="s">
        <v>699</v>
      </c>
      <c r="AJ53" t="s">
        <v>1944</v>
      </c>
      <c r="AK53" t="s">
        <v>6217</v>
      </c>
      <c r="AL53" t="s">
        <v>1944</v>
      </c>
      <c r="AM53" t="s">
        <v>6217</v>
      </c>
      <c r="AN53" t="s">
        <v>5614</v>
      </c>
      <c r="AO53" t="s">
        <v>6828</v>
      </c>
      <c r="AP53" s="18"/>
      <c r="AS53" t="s">
        <v>6327</v>
      </c>
    </row>
    <row r="54" spans="1:45" x14ac:dyDescent="0.2">
      <c r="A54" s="17" t="s">
        <v>9725</v>
      </c>
      <c r="B54" s="17"/>
      <c r="C54" s="17"/>
      <c r="D54" s="7"/>
      <c r="E54" s="7"/>
      <c r="F54" s="8"/>
      <c r="G54" s="8"/>
      <c r="H54" s="8"/>
      <c r="I54" s="8"/>
      <c r="J54" s="8"/>
      <c r="K54" s="8"/>
      <c r="L54" s="2"/>
      <c r="M54" s="1"/>
      <c r="Z54" t="s">
        <v>1944</v>
      </c>
      <c r="AA54" s="70" t="s">
        <v>6766</v>
      </c>
      <c r="AH54" s="19" t="s">
        <v>5614</v>
      </c>
      <c r="AI54" t="s">
        <v>4271</v>
      </c>
      <c r="AJ54" t="s">
        <v>1944</v>
      </c>
      <c r="AK54" s="2" t="s">
        <v>6218</v>
      </c>
      <c r="AL54" t="s">
        <v>1944</v>
      </c>
      <c r="AN54" t="s">
        <v>1944</v>
      </c>
      <c r="AO54" t="s">
        <v>6219</v>
      </c>
      <c r="AP54" s="18"/>
      <c r="AS54" t="s">
        <v>6327</v>
      </c>
    </row>
    <row r="55" spans="1:45" x14ac:dyDescent="0.2">
      <c r="A55" s="17" t="s">
        <v>9533</v>
      </c>
      <c r="B55" s="8"/>
      <c r="C55" s="1"/>
      <c r="D55" s="8"/>
      <c r="E55" s="8"/>
      <c r="F55" s="7"/>
      <c r="G55" s="7"/>
      <c r="H55" s="7"/>
      <c r="I55" s="7"/>
      <c r="J55" s="7"/>
      <c r="K55" s="7"/>
      <c r="L55" s="1"/>
      <c r="M55" s="2"/>
      <c r="AH55" s="19" t="s">
        <v>1944</v>
      </c>
      <c r="AI55" s="2" t="s">
        <v>938</v>
      </c>
      <c r="AJ55" t="s">
        <v>1944</v>
      </c>
      <c r="AK55" s="1" t="s">
        <v>5326</v>
      </c>
      <c r="AL55" t="s">
        <v>1944</v>
      </c>
      <c r="AP55" s="18"/>
      <c r="AS55" t="s">
        <v>6327</v>
      </c>
    </row>
    <row r="56" spans="1:45" x14ac:dyDescent="0.2">
      <c r="A56" s="8" t="s">
        <v>9534</v>
      </c>
      <c r="B56" s="2"/>
      <c r="C56" s="17"/>
      <c r="D56" s="7"/>
      <c r="E56" s="7"/>
      <c r="F56" s="8"/>
      <c r="G56" s="8"/>
      <c r="H56" s="8"/>
      <c r="I56" s="8"/>
      <c r="J56" s="8"/>
      <c r="K56" s="8"/>
      <c r="L56" s="2"/>
      <c r="M56" s="2"/>
      <c r="W56" s="75"/>
      <c r="AH56" s="19" t="s">
        <v>1944</v>
      </c>
      <c r="AI56" t="s">
        <v>5239</v>
      </c>
      <c r="AJ56" t="s">
        <v>1944</v>
      </c>
      <c r="AK56" t="s">
        <v>4254</v>
      </c>
      <c r="AL56" t="s">
        <v>5614</v>
      </c>
      <c r="AM56" t="s">
        <v>5354</v>
      </c>
      <c r="AN56" t="s">
        <v>5614</v>
      </c>
      <c r="AO56" t="s">
        <v>1506</v>
      </c>
      <c r="AP56" s="18"/>
      <c r="AS56" t="s">
        <v>6327</v>
      </c>
    </row>
    <row r="57" spans="1:45" x14ac:dyDescent="0.2">
      <c r="A57" s="2" t="s">
        <v>5252</v>
      </c>
      <c r="B57" s="7"/>
      <c r="C57" s="8"/>
      <c r="D57" s="8"/>
      <c r="E57" s="8"/>
      <c r="F57" s="1"/>
      <c r="G57" s="1"/>
      <c r="H57" s="1"/>
      <c r="I57" s="1"/>
      <c r="J57" s="1"/>
      <c r="K57" s="1"/>
      <c r="L57" s="2"/>
      <c r="M57" s="29"/>
      <c r="AH57" s="18"/>
      <c r="AJ57" t="s">
        <v>1944</v>
      </c>
      <c r="AK57" t="s">
        <v>4255</v>
      </c>
      <c r="AL57" t="s">
        <v>1944</v>
      </c>
      <c r="AM57" s="2" t="s">
        <v>3482</v>
      </c>
      <c r="AN57" t="s">
        <v>1944</v>
      </c>
      <c r="AO57" t="s">
        <v>4185</v>
      </c>
      <c r="AP57" s="18"/>
      <c r="AS57" t="s">
        <v>6327</v>
      </c>
    </row>
    <row r="58" spans="1:45" x14ac:dyDescent="0.2">
      <c r="A58" s="7" t="s">
        <v>3</v>
      </c>
      <c r="B58" s="8"/>
      <c r="C58" s="2"/>
      <c r="D58" s="1"/>
      <c r="E58" s="1"/>
      <c r="F58" s="201"/>
      <c r="G58" s="201"/>
      <c r="H58" s="201"/>
      <c r="I58" s="201"/>
      <c r="J58" s="201"/>
      <c r="K58" s="201"/>
      <c r="L58" s="29"/>
      <c r="AH58" s="18"/>
      <c r="AI58" s="18"/>
      <c r="AJ58" s="18"/>
      <c r="AK58" s="18"/>
      <c r="AL58" s="19" t="s">
        <v>1944</v>
      </c>
      <c r="AM58" t="s">
        <v>4186</v>
      </c>
      <c r="AN58" s="19" t="s">
        <v>1944</v>
      </c>
      <c r="AO58" s="18"/>
      <c r="AP58" s="18"/>
      <c r="AS58" t="s">
        <v>6327</v>
      </c>
    </row>
    <row r="59" spans="1:45" x14ac:dyDescent="0.2">
      <c r="A59" s="8" t="s">
        <v>9329</v>
      </c>
      <c r="B59" s="7"/>
      <c r="C59" s="7"/>
      <c r="D59" s="201"/>
      <c r="E59" s="201"/>
      <c r="F59" s="2"/>
      <c r="G59" s="2"/>
      <c r="H59" s="2"/>
      <c r="I59" s="2"/>
      <c r="J59" s="2"/>
      <c r="K59" s="2"/>
      <c r="M59" s="2"/>
      <c r="R59" t="s">
        <v>5614</v>
      </c>
      <c r="S59" s="227" t="s">
        <v>9401</v>
      </c>
      <c r="T59" t="s">
        <v>5614</v>
      </c>
      <c r="U59" s="227" t="s">
        <v>5711</v>
      </c>
      <c r="AL59" s="19" t="s">
        <v>1944</v>
      </c>
      <c r="AN59" s="19" t="s">
        <v>5614</v>
      </c>
      <c r="AO59" t="s">
        <v>5564</v>
      </c>
      <c r="AS59" t="s">
        <v>6327</v>
      </c>
    </row>
    <row r="60" spans="1:45" x14ac:dyDescent="0.2">
      <c r="A60" s="7" t="s">
        <v>214</v>
      </c>
      <c r="B60" s="8"/>
      <c r="C60" s="8"/>
      <c r="D60" s="2"/>
      <c r="E60" s="2"/>
      <c r="F60" s="2"/>
      <c r="G60" s="2"/>
      <c r="H60" s="2"/>
      <c r="I60" s="2"/>
      <c r="J60" s="2"/>
      <c r="K60" s="2"/>
      <c r="L60" s="2"/>
      <c r="M60" s="35"/>
      <c r="R60" s="1">
        <v>1</v>
      </c>
      <c r="S60" s="227" t="s">
        <v>4646</v>
      </c>
      <c r="T60" s="1">
        <v>1</v>
      </c>
      <c r="U60" s="227" t="s">
        <v>9399</v>
      </c>
      <c r="AL60" s="19" t="s">
        <v>5614</v>
      </c>
      <c r="AM60" t="s">
        <v>813</v>
      </c>
      <c r="AN60" s="1">
        <v>1</v>
      </c>
      <c r="AO60" t="s">
        <v>4667</v>
      </c>
      <c r="AS60" t="s">
        <v>6327</v>
      </c>
    </row>
    <row r="61" spans="1:45" x14ac:dyDescent="0.2">
      <c r="A61" s="8" t="s">
        <v>9319</v>
      </c>
      <c r="B61" s="1"/>
      <c r="C61" s="7"/>
      <c r="D61" s="2"/>
      <c r="E61" s="2"/>
      <c r="F61" s="8"/>
      <c r="G61" s="8"/>
      <c r="H61" s="8"/>
      <c r="I61" s="8"/>
      <c r="J61" s="8"/>
      <c r="K61" s="8"/>
      <c r="L61" s="35"/>
      <c r="R61" t="s">
        <v>1944</v>
      </c>
      <c r="S61" s="227" t="s">
        <v>9402</v>
      </c>
      <c r="AL61" s="19" t="s">
        <v>1944</v>
      </c>
      <c r="AM61" s="2" t="s">
        <v>477</v>
      </c>
      <c r="AN61" s="18"/>
      <c r="AO61" s="18"/>
      <c r="AP61" s="18"/>
      <c r="AS61" t="s">
        <v>6327</v>
      </c>
    </row>
    <row r="62" spans="1:45" x14ac:dyDescent="0.2">
      <c r="A62" s="1" t="s">
        <v>1590</v>
      </c>
      <c r="B62" s="201"/>
      <c r="C62" s="8"/>
      <c r="D62" s="8"/>
      <c r="E62" s="8"/>
      <c r="H62" s="193"/>
      <c r="I62" s="193"/>
      <c r="J62" s="193"/>
      <c r="K62" s="193"/>
      <c r="R62" s="1">
        <v>1</v>
      </c>
      <c r="S62" s="227" t="s">
        <v>6537</v>
      </c>
      <c r="AL62" s="19" t="s">
        <v>1944</v>
      </c>
      <c r="AM62" t="s">
        <v>478</v>
      </c>
      <c r="AN62" t="s">
        <v>5614</v>
      </c>
      <c r="AO62" t="s">
        <v>479</v>
      </c>
      <c r="AP62" s="18"/>
      <c r="AS62" t="s">
        <v>6327</v>
      </c>
    </row>
    <row r="63" spans="1:45" x14ac:dyDescent="0.2">
      <c r="A63" s="7" t="s">
        <v>9760</v>
      </c>
      <c r="H63" s="7"/>
      <c r="I63" s="7"/>
      <c r="J63" s="7"/>
      <c r="K63" s="7"/>
      <c r="AL63" s="19" t="s">
        <v>1944</v>
      </c>
      <c r="AN63" t="s">
        <v>1944</v>
      </c>
      <c r="AO63" t="s">
        <v>5215</v>
      </c>
      <c r="AP63" s="18"/>
      <c r="AS63" t="s">
        <v>6327</v>
      </c>
    </row>
    <row r="64" spans="1:45" x14ac:dyDescent="0.2">
      <c r="A64" s="17" t="s">
        <v>9990</v>
      </c>
      <c r="H64" s="2"/>
      <c r="I64" s="2"/>
      <c r="J64" s="2"/>
      <c r="K64" s="2"/>
      <c r="AL64" s="19" t="s">
        <v>5614</v>
      </c>
      <c r="AM64" s="2" t="s">
        <v>5355</v>
      </c>
      <c r="AN64" t="s">
        <v>1944</v>
      </c>
      <c r="AP64" s="18"/>
      <c r="AS64" t="s">
        <v>6327</v>
      </c>
    </row>
    <row r="65" spans="1:45" x14ac:dyDescent="0.2">
      <c r="A65" s="201" t="s">
        <v>9411</v>
      </c>
      <c r="F65" s="193"/>
      <c r="G65" s="193"/>
      <c r="H65" s="1"/>
      <c r="I65" s="1"/>
      <c r="J65" s="1"/>
      <c r="K65" s="1"/>
      <c r="AL65" s="19" t="s">
        <v>1944</v>
      </c>
      <c r="AM65" s="2" t="s">
        <v>5494</v>
      </c>
      <c r="AN65" t="s">
        <v>5614</v>
      </c>
      <c r="AO65" t="s">
        <v>6750</v>
      </c>
      <c r="AP65" s="18"/>
      <c r="AS65" t="s">
        <v>6327</v>
      </c>
    </row>
    <row r="66" spans="1:45" x14ac:dyDescent="0.2">
      <c r="A66" s="2" t="s">
        <v>3865</v>
      </c>
      <c r="B66" s="2"/>
      <c r="C66" s="1"/>
      <c r="D66" s="193"/>
      <c r="E66" s="193"/>
      <c r="F66" s="7"/>
      <c r="G66" s="7"/>
      <c r="AL66" s="19" t="s">
        <v>1944</v>
      </c>
      <c r="AM66" t="s">
        <v>478</v>
      </c>
      <c r="AN66" t="s">
        <v>1944</v>
      </c>
      <c r="AO66" t="s">
        <v>5495</v>
      </c>
      <c r="AP66" s="18"/>
      <c r="AS66" t="s">
        <v>6327</v>
      </c>
    </row>
    <row r="67" spans="1:45" x14ac:dyDescent="0.2">
      <c r="A67" s="7" t="s">
        <v>9870</v>
      </c>
      <c r="B67" s="2"/>
      <c r="C67" s="201"/>
      <c r="D67" s="7"/>
      <c r="E67" s="7"/>
      <c r="F67" s="2"/>
      <c r="G67" s="2"/>
      <c r="H67" s="30"/>
      <c r="I67" s="30"/>
      <c r="J67" s="30"/>
      <c r="K67" s="30"/>
      <c r="AL67" s="19" t="s">
        <v>1944</v>
      </c>
      <c r="AM67" s="114" t="s">
        <v>699</v>
      </c>
      <c r="AN67" s="18"/>
      <c r="AO67" s="18"/>
      <c r="AP67" s="18"/>
      <c r="AS67" t="s">
        <v>6327</v>
      </c>
    </row>
    <row r="68" spans="1:45" x14ac:dyDescent="0.2">
      <c r="A68" s="2" t="s">
        <v>6604</v>
      </c>
      <c r="B68" s="8"/>
      <c r="C68" s="2"/>
      <c r="D68" s="2"/>
      <c r="E68" s="2"/>
      <c r="F68" s="1"/>
      <c r="G68" s="1"/>
      <c r="AL68" s="19" t="s">
        <v>5614</v>
      </c>
      <c r="AM68" t="s">
        <v>5496</v>
      </c>
      <c r="AN68" t="s">
        <v>5614</v>
      </c>
      <c r="AO68" s="167" t="s">
        <v>210</v>
      </c>
      <c r="AS68" t="s">
        <v>6327</v>
      </c>
    </row>
    <row r="69" spans="1:45" x14ac:dyDescent="0.2">
      <c r="A69" s="8" t="s">
        <v>3972</v>
      </c>
      <c r="B69" s="193"/>
      <c r="C69" s="2"/>
      <c r="D69" s="1"/>
      <c r="E69" s="1"/>
      <c r="H69" s="30"/>
      <c r="I69" s="30"/>
      <c r="J69" s="30"/>
      <c r="K69" s="30"/>
      <c r="AL69" s="19" t="s">
        <v>1944</v>
      </c>
      <c r="AM69" t="s">
        <v>126</v>
      </c>
      <c r="AN69" s="1">
        <v>1</v>
      </c>
      <c r="AO69" s="167" t="s">
        <v>211</v>
      </c>
      <c r="AS69" t="s">
        <v>6327</v>
      </c>
    </row>
    <row r="70" spans="1:45" x14ac:dyDescent="0.2">
      <c r="A70" s="193" t="s">
        <v>9291</v>
      </c>
      <c r="B70" s="7"/>
      <c r="C70" s="8"/>
      <c r="F70" s="30"/>
      <c r="G70" s="30"/>
      <c r="H70" s="35"/>
      <c r="I70" s="35"/>
      <c r="J70" s="35"/>
      <c r="K70" s="35"/>
      <c r="AL70" s="18"/>
      <c r="AM70" s="18"/>
      <c r="AN70" s="1"/>
      <c r="AO70" s="167"/>
      <c r="AS70" t="s">
        <v>6327</v>
      </c>
    </row>
    <row r="71" spans="1:45" x14ac:dyDescent="0.2">
      <c r="A71" s="7" t="s">
        <v>9764</v>
      </c>
      <c r="B71" s="1"/>
      <c r="C71" s="7"/>
      <c r="H71" s="201"/>
      <c r="I71" s="201"/>
      <c r="J71" s="201"/>
      <c r="K71" s="201"/>
      <c r="AN71" t="s">
        <v>5614</v>
      </c>
      <c r="AO71" s="208" t="s">
        <v>3417</v>
      </c>
      <c r="AS71" t="s">
        <v>6327</v>
      </c>
    </row>
    <row r="72" spans="1:45" x14ac:dyDescent="0.2">
      <c r="C72" s="2"/>
      <c r="D72" s="30"/>
      <c r="E72" s="30"/>
      <c r="F72" s="30"/>
      <c r="G72" s="30"/>
      <c r="H72" s="2"/>
      <c r="I72" s="2"/>
      <c r="J72" s="2"/>
      <c r="K72" s="2"/>
      <c r="AN72" s="1">
        <v>1</v>
      </c>
      <c r="AO72" s="208" t="s">
        <v>8775</v>
      </c>
      <c r="AS72" t="s">
        <v>6327</v>
      </c>
    </row>
    <row r="73" spans="1:45" x14ac:dyDescent="0.2">
      <c r="A73" s="7" t="s">
        <v>8601</v>
      </c>
      <c r="B73" s="30"/>
      <c r="C73" s="1"/>
      <c r="D73" s="35"/>
      <c r="E73" s="35"/>
      <c r="F73" s="35"/>
      <c r="G73" s="35"/>
      <c r="H73" s="17"/>
      <c r="I73" s="17"/>
      <c r="J73" s="17"/>
      <c r="K73" s="17"/>
      <c r="R73" t="s">
        <v>4276</v>
      </c>
      <c r="AN73" s="1"/>
      <c r="AO73" s="208"/>
      <c r="AS73" t="s">
        <v>6327</v>
      </c>
    </row>
    <row r="74" spans="1:45" x14ac:dyDescent="0.2">
      <c r="A74" s="8" t="s">
        <v>9758</v>
      </c>
      <c r="D74" s="201"/>
      <c r="E74" s="201"/>
      <c r="F74" s="201"/>
      <c r="G74" s="201"/>
      <c r="R74" s="11" t="s">
        <v>9031</v>
      </c>
      <c r="AN74" s="20" t="s">
        <v>9036</v>
      </c>
      <c r="AO74" s="18"/>
      <c r="AP74" s="18"/>
      <c r="AS74" t="s">
        <v>6327</v>
      </c>
    </row>
    <row r="75" spans="1:45" x14ac:dyDescent="0.2">
      <c r="A75" s="1" t="s">
        <v>4466</v>
      </c>
      <c r="B75" s="30"/>
      <c r="C75" s="30"/>
      <c r="D75" s="2"/>
      <c r="E75" s="2"/>
      <c r="F75" s="2"/>
      <c r="G75" s="2"/>
      <c r="R75" s="7"/>
      <c r="AN75" s="19" t="s">
        <v>5614</v>
      </c>
      <c r="AO75" s="112" t="s">
        <v>9032</v>
      </c>
      <c r="AP75" s="18"/>
      <c r="AS75" t="s">
        <v>6327</v>
      </c>
    </row>
    <row r="76" spans="1:45" x14ac:dyDescent="0.2">
      <c r="A76" s="30" t="s">
        <v>9430</v>
      </c>
      <c r="B76" s="35"/>
      <c r="D76" s="17"/>
      <c r="E76" s="17"/>
      <c r="F76" s="17"/>
      <c r="G76" s="17"/>
      <c r="H76" s="76"/>
      <c r="I76" s="76"/>
      <c r="J76" s="76"/>
      <c r="K76" s="76"/>
      <c r="R76" s="7"/>
      <c r="AN76" s="19" t="s">
        <v>1944</v>
      </c>
      <c r="AO76" s="173" t="s">
        <v>9033</v>
      </c>
      <c r="AP76" s="18"/>
      <c r="AS76" t="s">
        <v>6327</v>
      </c>
    </row>
    <row r="77" spans="1:45" x14ac:dyDescent="0.2">
      <c r="A77" s="30" t="s">
        <v>5443</v>
      </c>
      <c r="B77" s="201"/>
      <c r="C77" s="30"/>
      <c r="H77" s="8"/>
      <c r="I77" s="8"/>
      <c r="J77" s="8"/>
      <c r="K77" s="8"/>
      <c r="R77" s="7"/>
      <c r="AN77" s="19" t="s">
        <v>1944</v>
      </c>
      <c r="AO77" s="214" t="s">
        <v>9034</v>
      </c>
      <c r="AP77" s="18"/>
      <c r="AS77" t="s">
        <v>6327</v>
      </c>
    </row>
    <row r="78" spans="1:45" x14ac:dyDescent="0.2">
      <c r="A78" s="35" t="s">
        <v>4054</v>
      </c>
      <c r="B78" s="2"/>
      <c r="C78" s="35"/>
      <c r="H78" s="29"/>
      <c r="I78" s="29"/>
      <c r="J78" s="29"/>
      <c r="K78" s="29"/>
      <c r="R78" s="7"/>
      <c r="AN78" s="19" t="s">
        <v>1944</v>
      </c>
      <c r="AO78" s="167" t="s">
        <v>9035</v>
      </c>
      <c r="AP78" s="18"/>
      <c r="AS78" t="s">
        <v>6327</v>
      </c>
    </row>
    <row r="79" spans="1:45" x14ac:dyDescent="0.2">
      <c r="A79" s="7" t="s">
        <v>10068</v>
      </c>
      <c r="B79" s="17"/>
      <c r="C79" s="201"/>
      <c r="D79" s="76"/>
      <c r="E79" s="76"/>
      <c r="F79" s="76"/>
      <c r="G79" s="76"/>
      <c r="H79" s="17"/>
      <c r="I79" s="17"/>
      <c r="J79" s="17"/>
      <c r="K79" s="17"/>
      <c r="M79" s="16"/>
      <c r="R79" t="s">
        <v>4276</v>
      </c>
      <c r="AN79" s="18"/>
      <c r="AO79" s="18"/>
      <c r="AP79" s="18"/>
      <c r="AS79" t="s">
        <v>6327</v>
      </c>
    </row>
    <row r="80" spans="1:45" x14ac:dyDescent="0.2">
      <c r="A80" s="2" t="s">
        <v>909</v>
      </c>
      <c r="C80" s="2"/>
      <c r="D80" s="8"/>
      <c r="E80" s="8"/>
      <c r="F80" s="8"/>
      <c r="G80" s="8"/>
      <c r="H80" s="201"/>
      <c r="I80" s="201"/>
      <c r="J80" s="201"/>
      <c r="K80" s="201"/>
      <c r="L80" s="16"/>
      <c r="M80" s="16"/>
      <c r="R80" s="22" t="s">
        <v>2908</v>
      </c>
      <c r="V80" t="s">
        <v>5614</v>
      </c>
      <c r="W80" s="153" t="s">
        <v>2910</v>
      </c>
      <c r="X80" t="s">
        <v>5614</v>
      </c>
      <c r="Y80" s="153" t="s">
        <v>4452</v>
      </c>
      <c r="AS80" t="s">
        <v>6327</v>
      </c>
    </row>
    <row r="81" spans="1:45" x14ac:dyDescent="0.2">
      <c r="A81" s="17" t="s">
        <v>314</v>
      </c>
      <c r="C81" s="17"/>
      <c r="D81" s="29"/>
      <c r="E81" s="29"/>
      <c r="F81" s="29"/>
      <c r="G81" s="29"/>
      <c r="L81" s="16"/>
      <c r="M81" s="16"/>
      <c r="V81" s="1">
        <v>1</v>
      </c>
      <c r="W81" s="153" t="s">
        <v>4340</v>
      </c>
      <c r="X81" s="1">
        <v>1</v>
      </c>
      <c r="Y81" s="153" t="s">
        <v>2911</v>
      </c>
      <c r="AS81" t="s">
        <v>6327</v>
      </c>
    </row>
    <row r="82" spans="1:45" x14ac:dyDescent="0.2">
      <c r="A82" s="76" t="s">
        <v>3784</v>
      </c>
      <c r="B82" s="76"/>
      <c r="D82" s="17"/>
      <c r="E82" s="17"/>
      <c r="F82" s="17"/>
      <c r="G82" s="17"/>
      <c r="H82" s="17"/>
      <c r="I82" s="17"/>
      <c r="J82" s="17"/>
      <c r="K82" s="17"/>
      <c r="L82" s="16"/>
      <c r="M82" s="16"/>
      <c r="V82" t="s">
        <v>1944</v>
      </c>
      <c r="W82" s="153" t="s">
        <v>2909</v>
      </c>
      <c r="X82" t="s">
        <v>1944</v>
      </c>
      <c r="AS82" t="s">
        <v>6327</v>
      </c>
    </row>
    <row r="83" spans="1:45" x14ac:dyDescent="0.2">
      <c r="A83" s="8" t="s">
        <v>9316</v>
      </c>
      <c r="B83" s="8"/>
      <c r="D83" s="201"/>
      <c r="E83" s="201"/>
      <c r="F83" s="201"/>
      <c r="G83" s="201"/>
      <c r="L83" s="16"/>
      <c r="M83" s="16"/>
      <c r="V83" s="1">
        <v>1</v>
      </c>
      <c r="W83" s="153" t="s">
        <v>1935</v>
      </c>
      <c r="X83" t="s">
        <v>5614</v>
      </c>
      <c r="Y83" s="153" t="s">
        <v>2475</v>
      </c>
      <c r="AS83" t="s">
        <v>6327</v>
      </c>
    </row>
    <row r="84" spans="1:45" x14ac:dyDescent="0.2">
      <c r="A84" s="29" t="s">
        <v>5791</v>
      </c>
      <c r="B84" s="29"/>
      <c r="C84" s="76"/>
      <c r="H84" s="7"/>
      <c r="I84" s="7"/>
      <c r="J84" s="7"/>
      <c r="K84" s="7"/>
      <c r="L84" s="16"/>
      <c r="M84" s="16"/>
      <c r="X84" s="1">
        <v>1</v>
      </c>
      <c r="Y84" s="153" t="s">
        <v>2911</v>
      </c>
      <c r="AS84" t="s">
        <v>6327</v>
      </c>
    </row>
    <row r="85" spans="1:45" x14ac:dyDescent="0.2">
      <c r="A85" s="17" t="s">
        <v>9309</v>
      </c>
      <c r="B85" s="201"/>
      <c r="C85" s="8"/>
      <c r="D85" s="17"/>
      <c r="E85" s="17"/>
      <c r="F85" s="17"/>
      <c r="G85" s="17"/>
      <c r="H85" s="35"/>
      <c r="I85" s="35"/>
      <c r="J85" s="35"/>
      <c r="K85" s="35"/>
      <c r="L85" s="16"/>
      <c r="M85" s="16"/>
      <c r="R85" t="s">
        <v>4276</v>
      </c>
      <c r="Y85" s="153"/>
      <c r="AS85" t="s">
        <v>6327</v>
      </c>
    </row>
    <row r="86" spans="1:45" x14ac:dyDescent="0.2">
      <c r="A86" s="201" t="s">
        <v>9400</v>
      </c>
      <c r="C86" s="29"/>
      <c r="L86" s="16"/>
      <c r="M86" s="16"/>
      <c r="R86" s="22" t="s">
        <v>2925</v>
      </c>
      <c r="Y86" s="153"/>
      <c r="AN86" t="s">
        <v>5614</v>
      </c>
      <c r="AO86" s="79" t="s">
        <v>2926</v>
      </c>
      <c r="AS86" t="s">
        <v>6327</v>
      </c>
    </row>
    <row r="87" spans="1:45" x14ac:dyDescent="0.2">
      <c r="A87" s="17" t="s">
        <v>9606</v>
      </c>
      <c r="B87" s="17"/>
      <c r="C87" s="17"/>
      <c r="D87" s="7"/>
      <c r="E87" s="7"/>
      <c r="F87" s="7"/>
      <c r="G87" s="7"/>
      <c r="H87" s="17"/>
      <c r="I87" s="17"/>
      <c r="J87" s="17"/>
      <c r="K87" s="17"/>
      <c r="L87" s="16"/>
      <c r="M87" s="16"/>
      <c r="R87" s="76"/>
      <c r="Y87" s="153"/>
      <c r="AN87" s="1">
        <v>1</v>
      </c>
      <c r="AO87" s="79" t="s">
        <v>5822</v>
      </c>
      <c r="AS87" t="s">
        <v>6327</v>
      </c>
    </row>
    <row r="88" spans="1:45" x14ac:dyDescent="0.2">
      <c r="A88" s="17" t="s">
        <v>8701</v>
      </c>
      <c r="C88" s="201"/>
      <c r="D88" s="35"/>
      <c r="E88" s="35"/>
      <c r="F88" s="35"/>
      <c r="G88" s="35"/>
      <c r="H88" s="17"/>
      <c r="I88" s="17"/>
      <c r="J88" s="17"/>
      <c r="K88" s="17"/>
      <c r="L88" s="16"/>
      <c r="M88" s="16"/>
      <c r="Y88" s="153"/>
      <c r="AN88" t="s">
        <v>1944</v>
      </c>
      <c r="AO88" s="79" t="s">
        <v>2927</v>
      </c>
      <c r="AS88" t="s">
        <v>6327</v>
      </c>
    </row>
    <row r="89" spans="1:45" x14ac:dyDescent="0.2">
      <c r="A89" s="17"/>
      <c r="C89" s="201"/>
      <c r="D89" s="35"/>
      <c r="E89" s="35"/>
      <c r="F89" s="35"/>
      <c r="G89" s="35"/>
      <c r="H89" s="17"/>
      <c r="I89" s="17"/>
      <c r="J89" s="17"/>
      <c r="K89" s="17"/>
      <c r="L89" s="16"/>
      <c r="M89" s="16"/>
      <c r="N89" t="s">
        <v>4276</v>
      </c>
      <c r="R89" s="7"/>
      <c r="Y89" s="153"/>
      <c r="AO89" s="79"/>
      <c r="AS89" t="s">
        <v>6327</v>
      </c>
    </row>
    <row r="90" spans="1:45" x14ac:dyDescent="0.2">
      <c r="A90" s="17"/>
      <c r="C90" s="201"/>
      <c r="D90" s="35"/>
      <c r="E90" s="35"/>
      <c r="F90" s="35"/>
      <c r="G90" s="35"/>
      <c r="H90" s="17"/>
      <c r="I90" s="17"/>
      <c r="J90" s="17"/>
      <c r="K90" s="17"/>
      <c r="L90" s="16"/>
      <c r="M90" s="16"/>
      <c r="R90" s="11" t="s">
        <v>10040</v>
      </c>
      <c r="Y90" s="153"/>
      <c r="AK90" s="242" t="s">
        <v>10045</v>
      </c>
      <c r="AL90" t="s">
        <v>5614</v>
      </c>
      <c r="AM90" s="242" t="s">
        <v>2992</v>
      </c>
      <c r="AN90" t="s">
        <v>5614</v>
      </c>
      <c r="AO90" s="242" t="s">
        <v>6322</v>
      </c>
      <c r="AP90" t="s">
        <v>5614</v>
      </c>
      <c r="AQ90" s="242" t="s">
        <v>2197</v>
      </c>
      <c r="AS90" t="s">
        <v>6327</v>
      </c>
    </row>
    <row r="91" spans="1:45" x14ac:dyDescent="0.2">
      <c r="A91" s="17"/>
      <c r="C91" s="201"/>
      <c r="D91" s="35"/>
      <c r="E91" s="35"/>
      <c r="F91" s="35"/>
      <c r="G91" s="35"/>
      <c r="H91" s="17"/>
      <c r="I91" s="17"/>
      <c r="J91" s="17"/>
      <c r="K91" s="17"/>
      <c r="L91" s="16"/>
      <c r="M91" s="16"/>
      <c r="R91" s="7"/>
      <c r="Y91" s="153"/>
      <c r="AL91" s="1">
        <v>1</v>
      </c>
      <c r="AM91" s="242" t="s">
        <v>3546</v>
      </c>
      <c r="AN91" s="1">
        <v>1</v>
      </c>
      <c r="AO91" s="242" t="s">
        <v>4219</v>
      </c>
      <c r="AP91" s="1">
        <v>1</v>
      </c>
      <c r="AQ91" s="242" t="s">
        <v>8534</v>
      </c>
      <c r="AS91" t="s">
        <v>6327</v>
      </c>
    </row>
    <row r="92" spans="1:45" x14ac:dyDescent="0.2">
      <c r="A92" s="17"/>
      <c r="C92" s="201"/>
      <c r="D92" s="35"/>
      <c r="E92" s="35"/>
      <c r="F92" s="35"/>
      <c r="G92" s="35"/>
      <c r="H92" s="17"/>
      <c r="I92" s="17"/>
      <c r="J92" s="17"/>
      <c r="K92" s="17"/>
      <c r="L92" s="16"/>
      <c r="M92" s="16"/>
      <c r="R92" s="7"/>
      <c r="Y92" s="153"/>
      <c r="AL92" t="s">
        <v>1944</v>
      </c>
      <c r="AM92" s="242" t="s">
        <v>10043</v>
      </c>
      <c r="AN92" t="s">
        <v>1944</v>
      </c>
      <c r="AO92" s="248" t="s">
        <v>10044</v>
      </c>
      <c r="AP92" t="s">
        <v>1944</v>
      </c>
      <c r="AQ92" s="242" t="s">
        <v>10041</v>
      </c>
      <c r="AS92" t="s">
        <v>6327</v>
      </c>
    </row>
    <row r="93" spans="1:45" x14ac:dyDescent="0.2">
      <c r="A93" s="17"/>
      <c r="C93" s="201"/>
      <c r="D93" s="35"/>
      <c r="E93" s="35"/>
      <c r="F93" s="35"/>
      <c r="G93" s="35"/>
      <c r="H93" s="17"/>
      <c r="I93" s="17"/>
      <c r="J93" s="17"/>
      <c r="K93" s="17"/>
      <c r="L93" s="16"/>
      <c r="M93" s="16"/>
      <c r="R93" s="7"/>
      <c r="Y93" s="153"/>
      <c r="AO93" s="79"/>
      <c r="AP93" t="s">
        <v>1944</v>
      </c>
      <c r="AQ93" s="242" t="s">
        <v>10042</v>
      </c>
      <c r="AS93" t="s">
        <v>6327</v>
      </c>
    </row>
    <row r="94" spans="1:45" x14ac:dyDescent="0.2">
      <c r="A94" t="s">
        <v>5708</v>
      </c>
      <c r="B94" s="7"/>
      <c r="L94" s="16"/>
      <c r="M94" s="16"/>
      <c r="N94" t="s">
        <v>4276</v>
      </c>
      <c r="AS94" t="s">
        <v>6327</v>
      </c>
    </row>
    <row r="95" spans="1:45" x14ac:dyDescent="0.2">
      <c r="A95" s="7" t="s">
        <v>604</v>
      </c>
      <c r="B95" s="35"/>
      <c r="C95" s="17"/>
      <c r="D95" s="17"/>
      <c r="E95" s="17"/>
      <c r="F95" s="17"/>
      <c r="G95" s="17"/>
      <c r="N95" t="s">
        <v>5614</v>
      </c>
      <c r="O95" s="94" t="s">
        <v>5645</v>
      </c>
      <c r="R95" s="16" t="s">
        <v>4634</v>
      </c>
      <c r="AS95" t="s">
        <v>6327</v>
      </c>
    </row>
    <row r="96" spans="1:45" x14ac:dyDescent="0.2">
      <c r="A96" s="17" t="s">
        <v>9717</v>
      </c>
      <c r="D96" s="17"/>
      <c r="E96" s="17"/>
      <c r="F96" s="17"/>
      <c r="G96" s="17"/>
      <c r="N96" t="s">
        <v>1944</v>
      </c>
      <c r="O96" s="63" t="s">
        <v>2214</v>
      </c>
      <c r="AS96" t="s">
        <v>6327</v>
      </c>
    </row>
    <row r="97" spans="1:45" x14ac:dyDescent="0.2">
      <c r="A97" s="35" t="s">
        <v>769</v>
      </c>
      <c r="B97" s="201"/>
      <c r="C97" s="7"/>
      <c r="N97" t="s">
        <v>1944</v>
      </c>
      <c r="O97" s="63" t="s">
        <v>2215</v>
      </c>
      <c r="AS97" t="s">
        <v>6327</v>
      </c>
    </row>
    <row r="98" spans="1:45" x14ac:dyDescent="0.2">
      <c r="A98" s="17" t="s">
        <v>9496</v>
      </c>
      <c r="B98" s="17"/>
      <c r="C98" s="35"/>
      <c r="O98" s="63"/>
      <c r="AS98" t="s">
        <v>6327</v>
      </c>
    </row>
    <row r="99" spans="1:45" x14ac:dyDescent="0.2">
      <c r="A99" s="17" t="s">
        <v>7654</v>
      </c>
      <c r="B99" s="76"/>
      <c r="C99" s="30"/>
      <c r="O99" s="63"/>
      <c r="R99" s="8"/>
      <c r="AS99" t="s">
        <v>6327</v>
      </c>
    </row>
    <row r="100" spans="1:45" x14ac:dyDescent="0.2">
      <c r="A100" s="201" t="s">
        <v>8613</v>
      </c>
      <c r="B100" s="76"/>
      <c r="C100" s="30"/>
      <c r="O100" s="63"/>
      <c r="R100" s="8"/>
      <c r="AS100" t="s">
        <v>6327</v>
      </c>
    </row>
    <row r="101" spans="1:45" x14ac:dyDescent="0.2">
      <c r="A101" s="17" t="s">
        <v>8515</v>
      </c>
      <c r="B101" s="76"/>
      <c r="C101" s="30"/>
      <c r="O101" s="63"/>
      <c r="R101" t="s">
        <v>4276</v>
      </c>
      <c r="AS101" t="s">
        <v>6327</v>
      </c>
    </row>
    <row r="102" spans="1:45" x14ac:dyDescent="0.2">
      <c r="A102" t="s">
        <v>3649</v>
      </c>
      <c r="B102" s="76"/>
      <c r="C102" s="30"/>
      <c r="O102" s="63"/>
      <c r="R102" s="22" t="s">
        <v>3077</v>
      </c>
      <c r="AL102" t="s">
        <v>5614</v>
      </c>
      <c r="AM102" s="109" t="s">
        <v>3078</v>
      </c>
      <c r="AS102" t="s">
        <v>6327</v>
      </c>
    </row>
    <row r="103" spans="1:45" x14ac:dyDescent="0.2">
      <c r="A103" s="30" t="s">
        <v>9197</v>
      </c>
      <c r="B103" s="76"/>
      <c r="C103" s="30"/>
      <c r="H103" s="201"/>
      <c r="I103" s="201"/>
      <c r="J103" s="201"/>
      <c r="K103" s="201"/>
      <c r="O103" s="63"/>
      <c r="AL103" s="1">
        <v>1</v>
      </c>
      <c r="AM103" s="192" t="s">
        <v>6340</v>
      </c>
      <c r="AS103" t="s">
        <v>6327</v>
      </c>
    </row>
    <row r="104" spans="1:45" x14ac:dyDescent="0.2">
      <c r="A104" s="17" t="s">
        <v>8894</v>
      </c>
      <c r="B104" s="76"/>
      <c r="C104" s="30"/>
      <c r="H104" s="17"/>
      <c r="I104" s="17"/>
      <c r="J104" s="17"/>
      <c r="K104" s="17"/>
      <c r="O104" s="63"/>
      <c r="AL104" t="s">
        <v>1944</v>
      </c>
      <c r="AM104" s="67" t="s">
        <v>3079</v>
      </c>
      <c r="AS104" t="s">
        <v>6327</v>
      </c>
    </row>
    <row r="105" spans="1:45" x14ac:dyDescent="0.2">
      <c r="A105" s="7" t="s">
        <v>7630</v>
      </c>
      <c r="B105" s="76"/>
      <c r="C105" s="30"/>
      <c r="O105" s="63"/>
      <c r="AL105" t="s">
        <v>1944</v>
      </c>
      <c r="AM105" s="192" t="s">
        <v>7999</v>
      </c>
      <c r="AS105" t="s">
        <v>6327</v>
      </c>
    </row>
    <row r="106" spans="1:45" x14ac:dyDescent="0.2">
      <c r="A106" s="76" t="s">
        <v>6506</v>
      </c>
      <c r="B106" s="76"/>
      <c r="C106" s="30"/>
      <c r="D106" s="201"/>
      <c r="E106" s="201"/>
      <c r="F106" s="201"/>
      <c r="G106" s="201"/>
      <c r="H106" s="30"/>
      <c r="I106" s="30"/>
      <c r="J106" s="30"/>
      <c r="K106" s="30"/>
      <c r="O106" s="63"/>
      <c r="AL106" s="1">
        <v>1</v>
      </c>
      <c r="AM106" s="67" t="s">
        <v>8000</v>
      </c>
      <c r="AS106" t="s">
        <v>6327</v>
      </c>
    </row>
    <row r="107" spans="1:45" x14ac:dyDescent="0.2">
      <c r="A107" s="7" t="s">
        <v>8533</v>
      </c>
      <c r="B107" s="7"/>
      <c r="C107" s="17"/>
      <c r="D107" s="17"/>
      <c r="E107" s="17"/>
      <c r="F107" s="17"/>
      <c r="G107" s="17"/>
      <c r="H107" s="17"/>
      <c r="I107" s="17"/>
      <c r="J107" s="17"/>
      <c r="K107" s="17"/>
      <c r="L107" s="16"/>
      <c r="M107" s="16"/>
      <c r="R107" t="s">
        <v>4276</v>
      </c>
      <c r="AS107" t="s">
        <v>6327</v>
      </c>
    </row>
    <row r="108" spans="1:45" x14ac:dyDescent="0.2">
      <c r="A108" s="35" t="s">
        <v>3522</v>
      </c>
      <c r="B108" s="35"/>
      <c r="C108" s="7"/>
      <c r="H108" s="7"/>
      <c r="I108" s="7"/>
      <c r="J108" s="7"/>
      <c r="K108" s="7"/>
      <c r="L108" s="16"/>
      <c r="M108" s="16"/>
      <c r="R108" s="22" t="s">
        <v>2281</v>
      </c>
      <c r="AN108" t="s">
        <v>5614</v>
      </c>
      <c r="AO108" s="157" t="s">
        <v>5235</v>
      </c>
      <c r="AS108" t="s">
        <v>6327</v>
      </c>
    </row>
    <row r="109" spans="1:45" x14ac:dyDescent="0.2">
      <c r="A109" s="17" t="s">
        <v>8737</v>
      </c>
      <c r="B109" s="17"/>
      <c r="C109" s="76"/>
      <c r="D109" s="30"/>
      <c r="E109" s="30"/>
      <c r="F109" s="30"/>
      <c r="G109" s="30"/>
      <c r="H109" s="76"/>
      <c r="I109" s="76"/>
      <c r="J109" s="76"/>
      <c r="K109" s="76"/>
      <c r="L109" s="16"/>
      <c r="M109" s="16"/>
      <c r="AN109" s="1">
        <v>1</v>
      </c>
      <c r="AO109" s="157" t="s">
        <v>5541</v>
      </c>
      <c r="AS109" t="s">
        <v>6327</v>
      </c>
    </row>
    <row r="110" spans="1:45" x14ac:dyDescent="0.2">
      <c r="A110" s="7" t="s">
        <v>8576</v>
      </c>
      <c r="B110" s="7"/>
      <c r="C110" s="7"/>
      <c r="D110" s="17"/>
      <c r="E110" s="17"/>
      <c r="F110" s="17"/>
      <c r="G110" s="17"/>
      <c r="H110" s="7"/>
      <c r="I110" s="7"/>
      <c r="J110" s="7"/>
      <c r="K110" s="7"/>
      <c r="L110" s="16"/>
      <c r="M110" s="16"/>
      <c r="AN110" t="s">
        <v>1944</v>
      </c>
      <c r="AS110" t="s">
        <v>6327</v>
      </c>
    </row>
    <row r="111" spans="1:45" x14ac:dyDescent="0.2">
      <c r="A111" s="7" t="s">
        <v>9644</v>
      </c>
      <c r="B111" s="76"/>
      <c r="C111" s="35"/>
      <c r="D111" s="7"/>
      <c r="E111" s="7"/>
      <c r="F111" s="7"/>
      <c r="G111" s="7"/>
      <c r="H111" s="35"/>
      <c r="I111" s="35"/>
      <c r="J111" s="35"/>
      <c r="K111" s="35"/>
      <c r="L111" s="16"/>
      <c r="M111" s="16"/>
      <c r="AN111" t="s">
        <v>5614</v>
      </c>
      <c r="AO111" s="157" t="s">
        <v>6075</v>
      </c>
      <c r="AS111" t="s">
        <v>6327</v>
      </c>
    </row>
    <row r="112" spans="1:45" x14ac:dyDescent="0.2">
      <c r="A112" s="29" t="s">
        <v>8412</v>
      </c>
      <c r="B112" s="29"/>
      <c r="C112" s="17"/>
      <c r="D112" s="76"/>
      <c r="E112" s="76"/>
      <c r="F112" s="76"/>
      <c r="G112" s="76"/>
      <c r="H112" s="17"/>
      <c r="I112" s="17"/>
      <c r="J112" s="17"/>
      <c r="K112" s="17"/>
      <c r="L112" s="16"/>
      <c r="M112" s="16"/>
      <c r="AN112" s="1">
        <v>1</v>
      </c>
      <c r="AO112" s="208" t="s">
        <v>8811</v>
      </c>
      <c r="AS112" t="s">
        <v>6327</v>
      </c>
    </row>
    <row r="113" spans="1:45" x14ac:dyDescent="0.2">
      <c r="A113" s="29"/>
      <c r="B113" s="29"/>
      <c r="C113" s="7"/>
      <c r="D113" s="7"/>
      <c r="E113" s="7"/>
      <c r="F113" s="7"/>
      <c r="G113" s="7"/>
      <c r="H113" s="7"/>
      <c r="I113" s="7"/>
      <c r="J113" s="7"/>
      <c r="K113" s="7"/>
      <c r="L113" s="16"/>
      <c r="M113" s="16"/>
      <c r="AN113" t="s">
        <v>1944</v>
      </c>
      <c r="AO113" s="208" t="s">
        <v>8812</v>
      </c>
      <c r="AS113" t="s">
        <v>6327</v>
      </c>
    </row>
    <row r="114" spans="1:45" x14ac:dyDescent="0.2">
      <c r="A114" s="7" t="s">
        <v>7284</v>
      </c>
      <c r="B114" s="7"/>
      <c r="C114" s="76"/>
      <c r="D114" s="35"/>
      <c r="E114" s="35"/>
      <c r="F114" s="35"/>
      <c r="G114" s="35"/>
      <c r="H114" s="76"/>
      <c r="I114" s="76"/>
      <c r="J114" s="76"/>
      <c r="K114" s="76"/>
      <c r="L114" s="16"/>
      <c r="M114" s="16"/>
      <c r="AN114" t="s">
        <v>1944</v>
      </c>
      <c r="AO114" s="208" t="s">
        <v>8731</v>
      </c>
      <c r="AS114" t="s">
        <v>6327</v>
      </c>
    </row>
    <row r="115" spans="1:45" x14ac:dyDescent="0.2">
      <c r="A115" s="76" t="s">
        <v>3455</v>
      </c>
      <c r="B115" s="76"/>
      <c r="C115" s="29"/>
      <c r="D115" s="17"/>
      <c r="E115" s="17"/>
      <c r="F115" s="17"/>
      <c r="G115" s="17"/>
      <c r="H115" s="29"/>
      <c r="I115" s="29"/>
      <c r="J115" s="29"/>
      <c r="K115" s="29"/>
      <c r="L115" s="16"/>
      <c r="M115" s="16"/>
      <c r="AM115" s="157"/>
      <c r="AN115" t="s">
        <v>1944</v>
      </c>
      <c r="AO115" s="208" t="s">
        <v>8732</v>
      </c>
      <c r="AS115" t="s">
        <v>6327</v>
      </c>
    </row>
    <row r="116" spans="1:45" x14ac:dyDescent="0.2">
      <c r="A116" s="17" t="s">
        <v>9535</v>
      </c>
      <c r="B116" s="17"/>
      <c r="C116" s="29"/>
      <c r="D116" s="7"/>
      <c r="E116" s="7"/>
      <c r="F116" s="7"/>
      <c r="G116" s="7"/>
      <c r="H116" s="29"/>
      <c r="I116" s="29"/>
      <c r="J116" s="29"/>
      <c r="K116" s="29"/>
      <c r="L116" s="16"/>
      <c r="M116" s="16"/>
      <c r="AN116" t="s">
        <v>1944</v>
      </c>
      <c r="AS116" t="s">
        <v>6327</v>
      </c>
    </row>
    <row r="117" spans="1:45" x14ac:dyDescent="0.2">
      <c r="A117" s="17" t="s">
        <v>9730</v>
      </c>
      <c r="C117" s="7"/>
      <c r="D117" s="76"/>
      <c r="E117" s="76"/>
      <c r="F117" s="76"/>
      <c r="G117" s="76"/>
      <c r="H117" s="7"/>
      <c r="I117" s="7"/>
      <c r="J117" s="7"/>
      <c r="K117" s="7"/>
      <c r="L117" s="16"/>
      <c r="M117" s="16"/>
      <c r="AN117" s="19" t="s">
        <v>1944</v>
      </c>
      <c r="AO117" s="57" t="s">
        <v>2282</v>
      </c>
      <c r="AP117" s="19"/>
      <c r="AQ117" s="19"/>
      <c r="AR117" s="19"/>
      <c r="AS117" t="s">
        <v>6327</v>
      </c>
    </row>
    <row r="118" spans="1:45" x14ac:dyDescent="0.2">
      <c r="D118" s="29"/>
      <c r="E118" s="29"/>
      <c r="F118" s="29"/>
      <c r="G118" s="29"/>
      <c r="H118" s="76"/>
      <c r="I118" s="76"/>
      <c r="J118" s="76"/>
      <c r="K118" s="76"/>
      <c r="L118" s="16"/>
      <c r="M118" s="16"/>
      <c r="AN118" s="19" t="s">
        <v>5614</v>
      </c>
      <c r="AO118" s="153" t="s">
        <v>8983</v>
      </c>
      <c r="AP118" t="s">
        <v>5614</v>
      </c>
      <c r="AQ118" s="35" t="s">
        <v>6508</v>
      </c>
      <c r="AS118" t="s">
        <v>6327</v>
      </c>
    </row>
    <row r="119" spans="1:45" x14ac:dyDescent="0.2">
      <c r="B119" s="16"/>
      <c r="C119" s="16"/>
      <c r="D119" s="29"/>
      <c r="E119" s="29"/>
      <c r="F119" s="29"/>
      <c r="G119" s="29"/>
      <c r="H119" s="17"/>
      <c r="I119" s="17"/>
      <c r="J119" s="17"/>
      <c r="K119" s="17"/>
      <c r="L119" s="16"/>
      <c r="M119" s="16"/>
      <c r="AJ119" s="227" t="s">
        <v>9636</v>
      </c>
      <c r="AN119" s="19" t="s">
        <v>1944</v>
      </c>
      <c r="AO119" s="153" t="s">
        <v>1746</v>
      </c>
      <c r="AP119" t="s">
        <v>1944</v>
      </c>
      <c r="AQ119" s="101" t="s">
        <v>6507</v>
      </c>
      <c r="AS119" t="s">
        <v>6327</v>
      </c>
    </row>
    <row r="120" spans="1:45" x14ac:dyDescent="0.2">
      <c r="A120" s="16" t="s">
        <v>5366</v>
      </c>
      <c r="C120" s="16"/>
      <c r="D120" s="7"/>
      <c r="E120" s="7"/>
      <c r="F120" s="7"/>
      <c r="G120" s="7"/>
      <c r="L120" s="16"/>
      <c r="M120" s="16"/>
      <c r="AJ120" t="s">
        <v>5614</v>
      </c>
      <c r="AK120" s="242" t="s">
        <v>9912</v>
      </c>
      <c r="AL120" t="s">
        <v>5614</v>
      </c>
      <c r="AM120" s="185" t="s">
        <v>8371</v>
      </c>
      <c r="AN120" s="19" t="s">
        <v>1944</v>
      </c>
      <c r="AO120" s="153" t="s">
        <v>5121</v>
      </c>
      <c r="AP120" t="s">
        <v>5880</v>
      </c>
      <c r="AS120" t="s">
        <v>6327</v>
      </c>
    </row>
    <row r="121" spans="1:45" x14ac:dyDescent="0.2">
      <c r="A121" s="16" t="s">
        <v>7483</v>
      </c>
      <c r="D121" s="76"/>
      <c r="E121" s="76"/>
      <c r="F121" s="76"/>
      <c r="G121" s="76"/>
      <c r="H121" s="16"/>
      <c r="I121" s="16"/>
      <c r="J121" s="16"/>
      <c r="K121" s="16"/>
      <c r="L121" s="16"/>
      <c r="M121" s="16"/>
      <c r="AJ121" s="1">
        <v>1</v>
      </c>
      <c r="AK121" s="242" t="s">
        <v>9915</v>
      </c>
      <c r="AL121" s="1">
        <v>1</v>
      </c>
      <c r="AM121" s="185" t="s">
        <v>3266</v>
      </c>
      <c r="AN121" s="19" t="s">
        <v>1944</v>
      </c>
      <c r="AO121" s="153" t="s">
        <v>5122</v>
      </c>
      <c r="AP121" t="s">
        <v>5614</v>
      </c>
      <c r="AQ121" s="153" t="s">
        <v>5120</v>
      </c>
      <c r="AS121" t="s">
        <v>6327</v>
      </c>
    </row>
    <row r="122" spans="1:45" x14ac:dyDescent="0.2">
      <c r="C122" s="16"/>
      <c r="D122" s="17"/>
      <c r="E122" s="17"/>
      <c r="F122" s="17"/>
      <c r="G122" s="17"/>
      <c r="H122" s="16"/>
      <c r="I122" s="16"/>
      <c r="J122" s="16"/>
      <c r="K122" s="16"/>
      <c r="L122" s="16"/>
      <c r="M122" s="16"/>
      <c r="AJ122" t="s">
        <v>1944</v>
      </c>
      <c r="AK122" s="242" t="s">
        <v>9913</v>
      </c>
      <c r="AL122" t="s">
        <v>1944</v>
      </c>
      <c r="AM122" s="157" t="s">
        <v>65</v>
      </c>
      <c r="AN122" s="19" t="s">
        <v>1944</v>
      </c>
      <c r="AO122" s="153" t="s">
        <v>5123</v>
      </c>
      <c r="AP122" t="s">
        <v>1944</v>
      </c>
      <c r="AQ122" s="144" t="s">
        <v>2502</v>
      </c>
      <c r="AS122" t="s">
        <v>6327</v>
      </c>
    </row>
    <row r="123" spans="1:45" x14ac:dyDescent="0.2">
      <c r="A123" s="16" t="s">
        <v>6107</v>
      </c>
      <c r="L123" s="16"/>
      <c r="M123" s="16"/>
      <c r="AJ123" s="1">
        <v>1</v>
      </c>
      <c r="AK123" s="242" t="s">
        <v>9914</v>
      </c>
      <c r="AL123" s="1">
        <v>1</v>
      </c>
      <c r="AM123" s="157" t="s">
        <v>63</v>
      </c>
      <c r="AN123" s="19" t="s">
        <v>1944</v>
      </c>
      <c r="AO123" s="19"/>
      <c r="AP123" s="19"/>
      <c r="AQ123" s="19"/>
      <c r="AR123" s="19"/>
      <c r="AS123" t="s">
        <v>6327</v>
      </c>
    </row>
    <row r="124" spans="1:45" x14ac:dyDescent="0.2">
      <c r="A124" t="s">
        <v>4595</v>
      </c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AL124" t="s">
        <v>1944</v>
      </c>
      <c r="AM124" s="157" t="s">
        <v>64</v>
      </c>
      <c r="AN124" s="17" t="s">
        <v>5880</v>
      </c>
      <c r="AO124" s="219"/>
      <c r="AS124" t="s">
        <v>6327</v>
      </c>
    </row>
    <row r="125" spans="1:45" x14ac:dyDescent="0.2">
      <c r="A125" t="s">
        <v>995</v>
      </c>
      <c r="D125" s="16"/>
      <c r="E125" s="16"/>
      <c r="F125" s="16"/>
      <c r="G125" s="16"/>
      <c r="L125" s="16"/>
      <c r="M125" s="16"/>
      <c r="AL125" t="s">
        <v>1944</v>
      </c>
      <c r="AN125" t="s">
        <v>5614</v>
      </c>
      <c r="AO125" s="157" t="s">
        <v>62</v>
      </c>
      <c r="AS125" t="s">
        <v>6327</v>
      </c>
    </row>
    <row r="126" spans="1:45" x14ac:dyDescent="0.2">
      <c r="A126" t="s">
        <v>3629</v>
      </c>
      <c r="L126" s="16"/>
      <c r="M126" s="16"/>
      <c r="AL126" t="s">
        <v>1944</v>
      </c>
      <c r="AN126" s="1">
        <v>1</v>
      </c>
      <c r="AO126" s="197" t="s">
        <v>8536</v>
      </c>
      <c r="AS126" t="s">
        <v>6327</v>
      </c>
    </row>
    <row r="127" spans="1:45" x14ac:dyDescent="0.2">
      <c r="A127" t="s">
        <v>5569</v>
      </c>
      <c r="D127" s="16"/>
      <c r="E127" s="16"/>
      <c r="F127" s="16"/>
      <c r="G127" s="16"/>
      <c r="L127" s="16"/>
      <c r="M127" s="16"/>
      <c r="AL127" t="s">
        <v>1944</v>
      </c>
      <c r="AN127" t="s">
        <v>1944</v>
      </c>
      <c r="AO127" s="112" t="s">
        <v>8537</v>
      </c>
      <c r="AS127" t="s">
        <v>6327</v>
      </c>
    </row>
    <row r="128" spans="1:45" x14ac:dyDescent="0.2">
      <c r="A128" t="s">
        <v>3630</v>
      </c>
      <c r="B128" s="16"/>
      <c r="L128" s="16"/>
      <c r="M128" s="16"/>
      <c r="AL128" t="s">
        <v>1944</v>
      </c>
      <c r="AN128" t="s">
        <v>1944</v>
      </c>
      <c r="AO128" s="157"/>
      <c r="AS128" t="s">
        <v>6327</v>
      </c>
    </row>
    <row r="129" spans="1:45" x14ac:dyDescent="0.2">
      <c r="A129" t="s">
        <v>3631</v>
      </c>
      <c r="B129" s="1"/>
      <c r="L129" s="16"/>
      <c r="M129" s="16"/>
      <c r="AL129" t="s">
        <v>1944</v>
      </c>
      <c r="AN129" t="s">
        <v>5614</v>
      </c>
      <c r="AO129" s="227" t="s">
        <v>9635</v>
      </c>
      <c r="AS129" t="s">
        <v>6327</v>
      </c>
    </row>
    <row r="130" spans="1:45" x14ac:dyDescent="0.2">
      <c r="A130" t="s">
        <v>6261</v>
      </c>
      <c r="L130" s="16"/>
      <c r="M130" s="16"/>
      <c r="V130" t="s">
        <v>5614</v>
      </c>
      <c r="W130" s="167" t="s">
        <v>9418</v>
      </c>
      <c r="X130" t="s">
        <v>5614</v>
      </c>
      <c r="Y130" s="167" t="s">
        <v>9409</v>
      </c>
      <c r="AL130" t="s">
        <v>1944</v>
      </c>
      <c r="AN130" s="1">
        <v>1</v>
      </c>
      <c r="AO130" s="227" t="s">
        <v>9634</v>
      </c>
      <c r="AS130" t="s">
        <v>6327</v>
      </c>
    </row>
    <row r="131" spans="1:45" x14ac:dyDescent="0.2">
      <c r="C131" s="16"/>
      <c r="L131" s="16"/>
      <c r="M131" s="16"/>
      <c r="V131" s="1">
        <v>1</v>
      </c>
      <c r="W131" s="167" t="s">
        <v>4340</v>
      </c>
      <c r="X131" s="1">
        <v>1</v>
      </c>
      <c r="Y131" s="227" t="s">
        <v>9419</v>
      </c>
      <c r="AL131" t="s">
        <v>1944</v>
      </c>
      <c r="AN131" t="s">
        <v>1944</v>
      </c>
      <c r="AS131" t="s">
        <v>6327</v>
      </c>
    </row>
    <row r="132" spans="1:45" x14ac:dyDescent="0.2">
      <c r="A132" s="16" t="s">
        <v>60</v>
      </c>
      <c r="C132" s="1"/>
      <c r="L132" s="16"/>
      <c r="M132" s="16"/>
      <c r="V132" t="s">
        <v>1944</v>
      </c>
      <c r="W132" s="167" t="s">
        <v>9420</v>
      </c>
      <c r="X132" t="s">
        <v>1944</v>
      </c>
      <c r="AL132" t="s">
        <v>1944</v>
      </c>
      <c r="AN132" t="s">
        <v>5614</v>
      </c>
      <c r="AO132" s="167" t="s">
        <v>125</v>
      </c>
      <c r="AP132" s="1"/>
      <c r="AQ132" s="197"/>
      <c r="AS132" t="s">
        <v>6327</v>
      </c>
    </row>
    <row r="133" spans="1:45" x14ac:dyDescent="0.2">
      <c r="A133" s="1" t="s">
        <v>5244</v>
      </c>
      <c r="H133" s="16"/>
      <c r="I133" s="16"/>
      <c r="J133" s="16"/>
      <c r="K133" s="16"/>
      <c r="L133" s="16"/>
      <c r="M133" s="16"/>
      <c r="V133" s="1">
        <v>1</v>
      </c>
      <c r="W133" s="167" t="s">
        <v>1935</v>
      </c>
      <c r="X133" t="s">
        <v>5614</v>
      </c>
      <c r="Y133" s="167" t="s">
        <v>9421</v>
      </c>
      <c r="AL133" t="s">
        <v>1944</v>
      </c>
      <c r="AN133" s="1">
        <v>1</v>
      </c>
      <c r="AO133" s="227" t="s">
        <v>9634</v>
      </c>
      <c r="AP133" s="1"/>
      <c r="AQ133" s="197"/>
      <c r="AS133" t="s">
        <v>6327</v>
      </c>
    </row>
    <row r="134" spans="1:45" x14ac:dyDescent="0.2">
      <c r="A134" t="s">
        <v>4212</v>
      </c>
      <c r="H134" s="1"/>
      <c r="I134" s="1"/>
      <c r="J134" s="1"/>
      <c r="K134" s="1"/>
      <c r="L134" s="16"/>
      <c r="M134" s="16"/>
      <c r="W134" s="167"/>
      <c r="X134" s="1">
        <v>1</v>
      </c>
      <c r="Y134" s="227" t="s">
        <v>9422</v>
      </c>
      <c r="AL134" t="s">
        <v>1944</v>
      </c>
      <c r="AP134" s="1"/>
      <c r="AQ134" s="197"/>
      <c r="AS134" t="s">
        <v>6327</v>
      </c>
    </row>
    <row r="135" spans="1:45" x14ac:dyDescent="0.2">
      <c r="A135" t="s">
        <v>5686</v>
      </c>
      <c r="L135" s="16"/>
      <c r="M135" s="16"/>
      <c r="AL135" t="s">
        <v>1944</v>
      </c>
      <c r="AN135" t="s">
        <v>5614</v>
      </c>
      <c r="AO135" s="219" t="s">
        <v>2865</v>
      </c>
      <c r="AP135" t="s">
        <v>5614</v>
      </c>
      <c r="AQ135" s="173" t="s">
        <v>7587</v>
      </c>
      <c r="AS135" t="s">
        <v>6327</v>
      </c>
    </row>
    <row r="136" spans="1:45" x14ac:dyDescent="0.2">
      <c r="A136" t="s">
        <v>5360</v>
      </c>
      <c r="D136" s="16"/>
      <c r="E136" s="16"/>
      <c r="F136" s="16"/>
      <c r="G136" s="16"/>
      <c r="L136" s="16"/>
      <c r="M136" s="16"/>
      <c r="AL136" t="s">
        <v>1944</v>
      </c>
      <c r="AN136" t="s">
        <v>1944</v>
      </c>
      <c r="AO136" s="214" t="s">
        <v>9160</v>
      </c>
      <c r="AP136" s="1">
        <v>1</v>
      </c>
      <c r="AQ136" s="197" t="s">
        <v>8589</v>
      </c>
      <c r="AS136" t="s">
        <v>6327</v>
      </c>
    </row>
    <row r="137" spans="1:45" x14ac:dyDescent="0.2">
      <c r="A137" t="s">
        <v>1532</v>
      </c>
      <c r="D137" s="1"/>
      <c r="E137" s="1"/>
      <c r="F137" s="1"/>
      <c r="G137" s="1"/>
      <c r="L137" s="16"/>
      <c r="M137" s="16"/>
      <c r="AL137" t="s">
        <v>1944</v>
      </c>
      <c r="AN137" t="s">
        <v>1944</v>
      </c>
      <c r="AO137" s="214" t="s">
        <v>9161</v>
      </c>
      <c r="AS137" t="s">
        <v>6327</v>
      </c>
    </row>
    <row r="138" spans="1:45" x14ac:dyDescent="0.2">
      <c r="A138" t="s">
        <v>2730</v>
      </c>
      <c r="B138" s="35"/>
      <c r="L138" s="16"/>
      <c r="M138" s="16"/>
      <c r="AL138" t="s">
        <v>1944</v>
      </c>
      <c r="AP138" t="s">
        <v>5614</v>
      </c>
      <c r="AQ138" s="185" t="s">
        <v>7856</v>
      </c>
      <c r="AS138" t="s">
        <v>6327</v>
      </c>
    </row>
    <row r="139" spans="1:45" x14ac:dyDescent="0.2">
      <c r="A139" t="s">
        <v>6531</v>
      </c>
      <c r="L139" s="16"/>
      <c r="M139" s="16"/>
      <c r="AL139" t="s">
        <v>1944</v>
      </c>
      <c r="AN139" t="s">
        <v>5614</v>
      </c>
      <c r="AO139" s="214" t="s">
        <v>6828</v>
      </c>
      <c r="AP139" s="1">
        <v>1</v>
      </c>
      <c r="AQ139" s="185" t="s">
        <v>7857</v>
      </c>
      <c r="AS139" t="s">
        <v>6327</v>
      </c>
    </row>
    <row r="140" spans="1:45" x14ac:dyDescent="0.2">
      <c r="A140" t="s">
        <v>2731</v>
      </c>
      <c r="L140" s="16"/>
      <c r="M140" s="16"/>
      <c r="AL140" t="s">
        <v>1944</v>
      </c>
      <c r="AN140" s="1">
        <v>1</v>
      </c>
      <c r="AO140" s="214" t="s">
        <v>9044</v>
      </c>
      <c r="AP140" s="1"/>
      <c r="AQ140" s="185"/>
      <c r="AS140" t="s">
        <v>6327</v>
      </c>
    </row>
    <row r="141" spans="1:45" x14ac:dyDescent="0.2">
      <c r="A141" t="s">
        <v>1661</v>
      </c>
      <c r="B141" s="26"/>
      <c r="C141" s="35"/>
      <c r="L141" s="16"/>
      <c r="M141" s="16"/>
      <c r="AL141" t="s">
        <v>1944</v>
      </c>
      <c r="AS141" t="s">
        <v>6327</v>
      </c>
    </row>
    <row r="142" spans="1:45" x14ac:dyDescent="0.2">
      <c r="A142" s="35" t="s">
        <v>6679</v>
      </c>
      <c r="B142" s="37"/>
      <c r="L142" s="16"/>
      <c r="M142" s="16"/>
      <c r="AL142" t="s">
        <v>1944</v>
      </c>
      <c r="AN142" t="s">
        <v>5614</v>
      </c>
      <c r="AO142" s="219" t="s">
        <v>9163</v>
      </c>
      <c r="AS142" t="s">
        <v>6327</v>
      </c>
    </row>
    <row r="143" spans="1:45" x14ac:dyDescent="0.2">
      <c r="B143" s="144"/>
      <c r="C143" s="63"/>
      <c r="L143" s="16"/>
      <c r="M143" s="16"/>
      <c r="AL143" t="s">
        <v>1944</v>
      </c>
      <c r="AN143" t="s">
        <v>1944</v>
      </c>
      <c r="AO143" s="214" t="s">
        <v>9162</v>
      </c>
      <c r="AP143" s="1"/>
      <c r="AQ143" s="197"/>
      <c r="AS143" t="s">
        <v>6327</v>
      </c>
    </row>
    <row r="144" spans="1:45" x14ac:dyDescent="0.2">
      <c r="B144" s="144"/>
      <c r="C144" s="63"/>
      <c r="L144" s="16"/>
      <c r="M144" s="16"/>
      <c r="AL144" s="17" t="s">
        <v>5880</v>
      </c>
      <c r="AN144" s="1"/>
      <c r="AO144" s="214"/>
      <c r="AP144" s="1"/>
      <c r="AQ144" s="197"/>
      <c r="AS144" t="s">
        <v>6327</v>
      </c>
    </row>
    <row r="145" spans="1:45" x14ac:dyDescent="0.2">
      <c r="A145" s="26" t="s">
        <v>6114</v>
      </c>
      <c r="B145" s="144"/>
      <c r="C145" s="63"/>
      <c r="L145" s="16"/>
      <c r="M145" s="16"/>
      <c r="AL145" t="s">
        <v>5614</v>
      </c>
      <c r="AM145" s="227" t="s">
        <v>9661</v>
      </c>
      <c r="AN145" t="s">
        <v>5614</v>
      </c>
      <c r="AO145" s="214" t="s">
        <v>9158</v>
      </c>
      <c r="AP145" s="1"/>
      <c r="AQ145" s="197"/>
      <c r="AS145" t="s">
        <v>6327</v>
      </c>
    </row>
    <row r="146" spans="1:45" x14ac:dyDescent="0.2">
      <c r="A146" s="37" t="s">
        <v>3531</v>
      </c>
      <c r="B146" s="144"/>
      <c r="C146" s="63"/>
      <c r="L146" s="16"/>
      <c r="M146" s="16"/>
      <c r="AL146" t="s">
        <v>1944</v>
      </c>
      <c r="AN146" s="1">
        <v>1</v>
      </c>
      <c r="AO146" s="214" t="s">
        <v>9159</v>
      </c>
      <c r="AP146" s="1"/>
      <c r="AQ146" s="197"/>
      <c r="AS146" t="s">
        <v>6327</v>
      </c>
    </row>
    <row r="147" spans="1:45" x14ac:dyDescent="0.2">
      <c r="A147" s="70" t="s">
        <v>3064</v>
      </c>
      <c r="B147" s="144"/>
      <c r="C147" s="63"/>
      <c r="L147" s="16"/>
      <c r="M147" s="16"/>
      <c r="AL147" t="s">
        <v>1944</v>
      </c>
      <c r="AN147" s="1"/>
      <c r="AO147" s="214"/>
      <c r="AP147" s="1"/>
      <c r="AQ147" s="197"/>
      <c r="AS147" t="s">
        <v>6327</v>
      </c>
    </row>
    <row r="148" spans="1:45" x14ac:dyDescent="0.2">
      <c r="A148" s="63" t="s">
        <v>3875</v>
      </c>
      <c r="B148" s="144"/>
      <c r="C148" s="63"/>
      <c r="L148" s="16"/>
      <c r="M148" s="16"/>
      <c r="AL148" s="17" t="s">
        <v>5880</v>
      </c>
      <c r="AN148" s="19"/>
      <c r="AO148" s="180" t="s">
        <v>7631</v>
      </c>
      <c r="AP148" s="19"/>
      <c r="AQ148" s="19"/>
      <c r="AR148" s="19"/>
      <c r="AS148" t="s">
        <v>6327</v>
      </c>
    </row>
    <row r="149" spans="1:45" x14ac:dyDescent="0.2">
      <c r="A149" s="101" t="s">
        <v>3378</v>
      </c>
      <c r="B149" s="144"/>
      <c r="C149" s="63"/>
      <c r="L149" s="16"/>
      <c r="M149" s="16"/>
      <c r="AL149" t="s">
        <v>5614</v>
      </c>
      <c r="AM149" s="227" t="s">
        <v>9661</v>
      </c>
      <c r="AN149" s="19" t="s">
        <v>5614</v>
      </c>
      <c r="AO149" s="167" t="s">
        <v>9660</v>
      </c>
      <c r="AP149" t="s">
        <v>5614</v>
      </c>
      <c r="AQ149" s="167" t="s">
        <v>6841</v>
      </c>
      <c r="AS149" t="s">
        <v>6327</v>
      </c>
    </row>
    <row r="150" spans="1:45" x14ac:dyDescent="0.2">
      <c r="A150" s="109" t="s">
        <v>2983</v>
      </c>
      <c r="B150" s="144"/>
      <c r="C150" s="63"/>
      <c r="L150" s="16"/>
      <c r="M150" s="16"/>
      <c r="AN150" s="19" t="s">
        <v>1944</v>
      </c>
      <c r="AO150" s="214" t="s">
        <v>9045</v>
      </c>
      <c r="AP150" t="s">
        <v>1944</v>
      </c>
      <c r="AQ150" s="167" t="s">
        <v>322</v>
      </c>
      <c r="AS150" t="s">
        <v>6327</v>
      </c>
    </row>
    <row r="151" spans="1:45" x14ac:dyDescent="0.2">
      <c r="A151" s="144" t="s">
        <v>3130</v>
      </c>
      <c r="B151" s="144"/>
      <c r="C151" s="63"/>
      <c r="L151" s="16"/>
      <c r="M151" s="16"/>
      <c r="AN151" s="19" t="s">
        <v>1944</v>
      </c>
      <c r="AO151" s="185" t="s">
        <v>7879</v>
      </c>
      <c r="AP151" t="s">
        <v>1944</v>
      </c>
      <c r="AQ151" s="214" t="s">
        <v>9176</v>
      </c>
      <c r="AS151" t="s">
        <v>6327</v>
      </c>
    </row>
    <row r="152" spans="1:45" x14ac:dyDescent="0.2">
      <c r="A152" s="153" t="s">
        <v>1762</v>
      </c>
      <c r="B152" s="153"/>
      <c r="C152" s="101"/>
      <c r="L152" s="16"/>
      <c r="M152" s="16"/>
      <c r="AN152" s="19" t="s">
        <v>1944</v>
      </c>
      <c r="AO152" s="167" t="s">
        <v>124</v>
      </c>
      <c r="AQ152" s="157"/>
      <c r="AS152" t="s">
        <v>6327</v>
      </c>
    </row>
    <row r="153" spans="1:45" x14ac:dyDescent="0.2">
      <c r="A153" s="79" t="s">
        <v>6637</v>
      </c>
      <c r="B153" s="79"/>
      <c r="C153" s="109"/>
      <c r="L153" s="16"/>
      <c r="M153" s="16"/>
      <c r="AN153" s="17" t="s">
        <v>5880</v>
      </c>
      <c r="AO153" s="19"/>
      <c r="AP153" s="19"/>
      <c r="AQ153" s="19"/>
      <c r="AR153" s="19"/>
      <c r="AS153" t="s">
        <v>6327</v>
      </c>
    </row>
    <row r="154" spans="1:45" x14ac:dyDescent="0.2">
      <c r="A154" s="112" t="s">
        <v>3256</v>
      </c>
      <c r="B154" s="79"/>
      <c r="C154" s="109"/>
      <c r="L154" s="16"/>
      <c r="M154" s="16"/>
      <c r="AN154" t="s">
        <v>5614</v>
      </c>
      <c r="AO154" s="242" t="s">
        <v>9661</v>
      </c>
      <c r="AP154" t="s">
        <v>5614</v>
      </c>
      <c r="AQ154" s="197" t="s">
        <v>5883</v>
      </c>
      <c r="AR154" s="1"/>
      <c r="AS154" t="s">
        <v>6327</v>
      </c>
    </row>
    <row r="155" spans="1:45" x14ac:dyDescent="0.2">
      <c r="A155" s="167" t="s">
        <v>59</v>
      </c>
      <c r="B155" s="79"/>
      <c r="C155" s="109"/>
      <c r="L155" s="16"/>
      <c r="M155" s="16"/>
      <c r="AN155" s="1"/>
      <c r="AO155" s="1"/>
      <c r="AP155" s="1">
        <v>1</v>
      </c>
      <c r="AQ155" s="197" t="s">
        <v>9247</v>
      </c>
      <c r="AR155" s="1"/>
      <c r="AS155" t="s">
        <v>6327</v>
      </c>
    </row>
    <row r="156" spans="1:45" x14ac:dyDescent="0.2">
      <c r="A156" s="173" t="s">
        <v>7171</v>
      </c>
      <c r="B156" s="112"/>
      <c r="C156" s="144"/>
      <c r="L156" s="16"/>
      <c r="M156" s="16"/>
      <c r="R156" t="s">
        <v>4276</v>
      </c>
      <c r="AS156" t="s">
        <v>6327</v>
      </c>
    </row>
    <row r="157" spans="1:45" x14ac:dyDescent="0.2">
      <c r="A157" s="185" t="s">
        <v>7748</v>
      </c>
      <c r="B157" s="167"/>
      <c r="C157" s="153"/>
      <c r="D157" s="35"/>
      <c r="E157" s="35"/>
      <c r="F157" s="35"/>
      <c r="G157" s="35"/>
      <c r="H157" s="35"/>
      <c r="I157" s="35"/>
      <c r="J157" s="35"/>
      <c r="K157" s="35"/>
      <c r="R157" s="4" t="s">
        <v>9405</v>
      </c>
      <c r="AS157" t="s">
        <v>6327</v>
      </c>
    </row>
    <row r="158" spans="1:45" x14ac:dyDescent="0.2">
      <c r="A158" s="197" t="s">
        <v>8316</v>
      </c>
      <c r="B158" s="173"/>
      <c r="C158" s="79"/>
      <c r="R158" s="202" t="s">
        <v>9411</v>
      </c>
      <c r="S158" s="3"/>
      <c r="AS158" t="s">
        <v>6327</v>
      </c>
    </row>
    <row r="159" spans="1:45" x14ac:dyDescent="0.2">
      <c r="A159" s="208" t="s">
        <v>8640</v>
      </c>
      <c r="B159" s="185"/>
      <c r="C159" s="112"/>
      <c r="P159" s="57" t="s">
        <v>4935</v>
      </c>
      <c r="Q159" s="18"/>
      <c r="R159" s="18"/>
      <c r="T159" s="57" t="s">
        <v>7273</v>
      </c>
      <c r="U159" s="18"/>
      <c r="W159" s="70"/>
      <c r="X159" s="20" t="s">
        <v>9423</v>
      </c>
      <c r="Y159" s="18"/>
      <c r="Z159" s="18"/>
      <c r="AG159" s="37"/>
      <c r="AS159" t="s">
        <v>6327</v>
      </c>
    </row>
    <row r="160" spans="1:45" x14ac:dyDescent="0.2">
      <c r="A160" s="214" t="s">
        <v>8814</v>
      </c>
      <c r="B160" s="197"/>
      <c r="C160" s="167"/>
      <c r="D160" s="26"/>
      <c r="E160" s="26"/>
      <c r="F160" s="26"/>
      <c r="G160" s="26"/>
      <c r="H160" s="26"/>
      <c r="I160" s="26"/>
      <c r="J160" s="26"/>
      <c r="K160" s="26"/>
      <c r="P160" s="19" t="s">
        <v>5614</v>
      </c>
      <c r="Q160" s="37" t="s">
        <v>2475</v>
      </c>
      <c r="R160" s="18"/>
      <c r="T160" s="19" t="s">
        <v>5614</v>
      </c>
      <c r="U160" s="167" t="s">
        <v>7271</v>
      </c>
      <c r="V160" t="s">
        <v>5614</v>
      </c>
      <c r="W160" s="167" t="s">
        <v>3609</v>
      </c>
      <c r="X160" s="19" t="s">
        <v>5614</v>
      </c>
      <c r="Y160" s="227" t="s">
        <v>9409</v>
      </c>
      <c r="Z160" s="18"/>
      <c r="AG160" s="37"/>
      <c r="AS160" t="s">
        <v>6327</v>
      </c>
    </row>
    <row r="161" spans="1:45" x14ac:dyDescent="0.2">
      <c r="A161" s="227" t="s">
        <v>9268</v>
      </c>
      <c r="B161" s="208"/>
      <c r="C161" s="173"/>
      <c r="D161" s="37"/>
      <c r="E161" s="37"/>
      <c r="F161" s="37"/>
      <c r="G161" s="240"/>
      <c r="H161" s="37"/>
      <c r="I161" s="37"/>
      <c r="J161" s="37"/>
      <c r="K161" s="37"/>
      <c r="P161" s="19" t="s">
        <v>1944</v>
      </c>
      <c r="Q161" s="37" t="s">
        <v>1606</v>
      </c>
      <c r="R161" s="18"/>
      <c r="T161" s="19" t="s">
        <v>1944</v>
      </c>
      <c r="U161" s="167" t="s">
        <v>1521</v>
      </c>
      <c r="V161" s="1">
        <v>1</v>
      </c>
      <c r="W161" s="167" t="s">
        <v>9406</v>
      </c>
      <c r="X161" s="19" t="s">
        <v>1944</v>
      </c>
      <c r="Y161" s="227" t="s">
        <v>9410</v>
      </c>
      <c r="Z161" s="18"/>
      <c r="AG161" s="37"/>
      <c r="AS161" t="s">
        <v>6327</v>
      </c>
    </row>
    <row r="162" spans="1:45" x14ac:dyDescent="0.2">
      <c r="A162" s="242" t="s">
        <v>9897</v>
      </c>
      <c r="B162" s="214"/>
      <c r="C162" s="185"/>
      <c r="D162" s="70"/>
      <c r="E162" s="70"/>
      <c r="F162" s="70"/>
      <c r="G162" s="70"/>
      <c r="H162" s="70"/>
      <c r="I162" s="70"/>
      <c r="J162" s="70"/>
      <c r="K162" s="70"/>
      <c r="P162" s="19" t="s">
        <v>1944</v>
      </c>
      <c r="Q162" s="18"/>
      <c r="R162" s="18"/>
      <c r="T162" s="19" t="s">
        <v>1944</v>
      </c>
      <c r="U162" s="167" t="s">
        <v>7272</v>
      </c>
      <c r="V162" t="s">
        <v>1944</v>
      </c>
      <c r="W162" s="167" t="s">
        <v>9407</v>
      </c>
      <c r="X162" s="19" t="s">
        <v>1944</v>
      </c>
      <c r="Z162" s="18"/>
      <c r="AG162" s="37"/>
      <c r="AS162" t="s">
        <v>6327</v>
      </c>
    </row>
    <row r="163" spans="1:45" x14ac:dyDescent="0.2">
      <c r="B163" s="227"/>
      <c r="C163" s="197"/>
      <c r="D163" s="63"/>
      <c r="E163" s="63"/>
      <c r="F163" s="63"/>
      <c r="G163" s="63"/>
      <c r="H163" s="63"/>
      <c r="I163" s="63"/>
      <c r="J163" s="63"/>
      <c r="K163" s="63"/>
      <c r="P163" t="s">
        <v>1944</v>
      </c>
      <c r="Q163" s="37" t="s">
        <v>200</v>
      </c>
      <c r="T163" s="18"/>
      <c r="U163" s="18"/>
      <c r="V163" t="s">
        <v>1944</v>
      </c>
      <c r="W163" s="167" t="s">
        <v>9408</v>
      </c>
      <c r="X163" s="19" t="s">
        <v>5614</v>
      </c>
      <c r="Y163" s="227" t="s">
        <v>9414</v>
      </c>
      <c r="Z163" s="18"/>
      <c r="AG163" s="37"/>
      <c r="AS163" t="s">
        <v>6327</v>
      </c>
    </row>
    <row r="164" spans="1:45" x14ac:dyDescent="0.2">
      <c r="A164" s="36" t="s">
        <v>3858</v>
      </c>
      <c r="D164" s="101"/>
      <c r="E164" s="101"/>
      <c r="F164" s="101"/>
      <c r="G164" s="101"/>
      <c r="H164" s="101"/>
      <c r="I164" s="101"/>
      <c r="J164" s="101"/>
      <c r="K164" s="101"/>
      <c r="Q164" s="37"/>
      <c r="V164" s="18"/>
      <c r="W164" s="18"/>
      <c r="X164" s="19" t="s">
        <v>1944</v>
      </c>
      <c r="Y164" s="227" t="s">
        <v>9415</v>
      </c>
      <c r="Z164" s="18"/>
      <c r="AG164" s="37"/>
      <c r="AS164" t="s">
        <v>6327</v>
      </c>
    </row>
    <row r="165" spans="1:45" x14ac:dyDescent="0.2">
      <c r="A165" s="123" t="s">
        <v>4514</v>
      </c>
      <c r="D165" s="109"/>
      <c r="E165" s="109"/>
      <c r="F165" s="109"/>
      <c r="G165" s="109"/>
      <c r="H165" s="109"/>
      <c r="I165" s="109"/>
      <c r="J165" s="109"/>
      <c r="K165" s="109"/>
      <c r="Q165" s="37"/>
      <c r="V165" s="19" t="s">
        <v>5614</v>
      </c>
      <c r="W165" s="227" t="s">
        <v>9412</v>
      </c>
      <c r="X165" t="s">
        <v>1944</v>
      </c>
      <c r="Y165" s="18"/>
      <c r="Z165" s="18"/>
      <c r="AG165" s="37"/>
      <c r="AS165" t="s">
        <v>6327</v>
      </c>
    </row>
    <row r="166" spans="1:45" x14ac:dyDescent="0.2">
      <c r="A166" s="124" t="s">
        <v>4515</v>
      </c>
      <c r="C166" s="208"/>
      <c r="D166" s="144"/>
      <c r="E166" s="144"/>
      <c r="F166" s="144"/>
      <c r="G166" s="144"/>
      <c r="H166" s="144"/>
      <c r="I166" s="144"/>
      <c r="J166" s="144"/>
      <c r="K166" s="144"/>
      <c r="Q166" s="37"/>
      <c r="V166" s="19" t="s">
        <v>1944</v>
      </c>
      <c r="W166" s="227" t="s">
        <v>4340</v>
      </c>
      <c r="X166" t="s">
        <v>5614</v>
      </c>
      <c r="Y166" s="227" t="s">
        <v>9416</v>
      </c>
      <c r="AG166" s="37"/>
      <c r="AS166" t="s">
        <v>6327</v>
      </c>
    </row>
    <row r="167" spans="1:45" x14ac:dyDescent="0.2">
      <c r="A167" s="138" t="s">
        <v>5246</v>
      </c>
      <c r="B167" s="36"/>
      <c r="C167" s="214"/>
      <c r="D167" s="153"/>
      <c r="E167" s="153"/>
      <c r="F167" s="153"/>
      <c r="G167" s="153"/>
      <c r="H167" s="153"/>
      <c r="I167" s="153"/>
      <c r="J167" s="153"/>
      <c r="K167" s="153"/>
      <c r="Q167" s="37"/>
      <c r="V167" s="19" t="s">
        <v>1944</v>
      </c>
      <c r="W167" s="227" t="s">
        <v>9413</v>
      </c>
      <c r="X167" s="1">
        <v>1</v>
      </c>
      <c r="Y167" s="227" t="s">
        <v>9417</v>
      </c>
      <c r="AG167" s="37"/>
      <c r="AS167" t="s">
        <v>6327</v>
      </c>
    </row>
    <row r="168" spans="1:45" x14ac:dyDescent="0.2">
      <c r="A168" s="139" t="s">
        <v>5247</v>
      </c>
      <c r="B168" s="123"/>
      <c r="C168" s="227"/>
      <c r="D168" s="79"/>
      <c r="E168" s="79"/>
      <c r="F168" s="79"/>
      <c r="G168" s="79"/>
      <c r="H168" s="79"/>
      <c r="I168" s="79"/>
      <c r="J168" s="79"/>
      <c r="K168" s="79"/>
      <c r="Q168" s="37"/>
      <c r="V168" s="19" t="s">
        <v>1944</v>
      </c>
      <c r="W168" s="227" t="s">
        <v>1935</v>
      </c>
      <c r="X168" s="18"/>
      <c r="AG168" s="37"/>
      <c r="AS168" t="s">
        <v>6327</v>
      </c>
    </row>
    <row r="169" spans="1:45" x14ac:dyDescent="0.2">
      <c r="A169" s="140" t="s">
        <v>4516</v>
      </c>
      <c r="B169" s="124"/>
      <c r="D169" s="112"/>
      <c r="E169" s="112"/>
      <c r="F169" s="112"/>
      <c r="G169" s="112"/>
      <c r="H169" s="112"/>
      <c r="I169" s="112"/>
      <c r="J169" s="112"/>
      <c r="K169" s="112"/>
      <c r="R169" t="s">
        <v>4276</v>
      </c>
      <c r="V169" s="18"/>
      <c r="W169" s="18"/>
      <c r="X169" s="18"/>
      <c r="AS169" t="s">
        <v>6327</v>
      </c>
    </row>
    <row r="170" spans="1:45" x14ac:dyDescent="0.2">
      <c r="A170" s="127" t="s">
        <v>4517</v>
      </c>
      <c r="B170" s="138"/>
      <c r="C170" s="36"/>
      <c r="D170" s="167"/>
      <c r="E170" s="167"/>
      <c r="F170" s="167"/>
      <c r="G170" s="167"/>
      <c r="H170" s="167"/>
      <c r="I170" s="167"/>
      <c r="J170" s="167"/>
      <c r="K170" s="167"/>
      <c r="L170" s="2"/>
      <c r="M170" s="2"/>
      <c r="Q170" s="37"/>
      <c r="R170" s="3" t="s">
        <v>4648</v>
      </c>
      <c r="Z170" t="s">
        <v>5614</v>
      </c>
      <c r="AA170" s="63" t="s">
        <v>6474</v>
      </c>
      <c r="AB170" t="s">
        <v>5614</v>
      </c>
      <c r="AC170" s="37" t="s">
        <v>6473</v>
      </c>
      <c r="AS170" t="s">
        <v>6327</v>
      </c>
    </row>
    <row r="171" spans="1:45" x14ac:dyDescent="0.2">
      <c r="A171" s="125" t="s">
        <v>2274</v>
      </c>
      <c r="B171" s="139"/>
      <c r="C171" s="123"/>
      <c r="D171" s="173"/>
      <c r="E171" s="173"/>
      <c r="F171" s="173"/>
      <c r="G171" s="173"/>
      <c r="H171" s="173"/>
      <c r="I171" s="173"/>
      <c r="J171" s="173"/>
      <c r="K171" s="173"/>
      <c r="L171" s="2"/>
      <c r="M171" s="2"/>
      <c r="P171" t="s">
        <v>5614</v>
      </c>
      <c r="Q171" s="70" t="s">
        <v>4271</v>
      </c>
      <c r="Z171" s="1">
        <v>1</v>
      </c>
      <c r="AA171" s="63" t="s">
        <v>5139</v>
      </c>
      <c r="AB171" s="1">
        <v>1</v>
      </c>
      <c r="AC171" s="63" t="s">
        <v>6471</v>
      </c>
      <c r="AS171" t="s">
        <v>6327</v>
      </c>
    </row>
    <row r="172" spans="1:45" x14ac:dyDescent="0.2">
      <c r="A172" s="141" t="s">
        <v>4153</v>
      </c>
      <c r="B172" s="140"/>
      <c r="C172" s="124"/>
      <c r="D172" s="185"/>
      <c r="E172" s="185"/>
      <c r="F172" s="185"/>
      <c r="G172" s="185"/>
      <c r="H172" s="185"/>
      <c r="I172" s="185"/>
      <c r="J172" s="185"/>
      <c r="K172" s="185"/>
      <c r="P172" s="1">
        <v>1</v>
      </c>
      <c r="Q172" s="70" t="s">
        <v>1598</v>
      </c>
      <c r="Z172" s="1">
        <v>1</v>
      </c>
      <c r="AA172" s="63" t="s">
        <v>2640</v>
      </c>
      <c r="AB172" t="s">
        <v>1944</v>
      </c>
      <c r="AC172" s="63" t="s">
        <v>6472</v>
      </c>
      <c r="AS172" t="s">
        <v>6327</v>
      </c>
    </row>
    <row r="173" spans="1:45" x14ac:dyDescent="0.2">
      <c r="A173" s="205" t="s">
        <v>4154</v>
      </c>
      <c r="B173" s="127"/>
      <c r="C173" s="138"/>
      <c r="D173" s="197"/>
      <c r="E173" s="197"/>
      <c r="F173" s="197"/>
      <c r="G173" s="197"/>
      <c r="H173" s="197"/>
      <c r="I173" s="197"/>
      <c r="J173" s="197"/>
      <c r="K173" s="197"/>
      <c r="P173" t="s">
        <v>1944</v>
      </c>
      <c r="Q173" s="37"/>
      <c r="AB173" t="s">
        <v>1944</v>
      </c>
      <c r="AC173" s="37" t="s">
        <v>5181</v>
      </c>
      <c r="AS173" t="s">
        <v>6327</v>
      </c>
    </row>
    <row r="174" spans="1:45" x14ac:dyDescent="0.2">
      <c r="A174" s="205" t="s">
        <v>1924</v>
      </c>
      <c r="B174" s="125"/>
      <c r="C174" s="139"/>
      <c r="D174" s="208"/>
      <c r="E174" s="208"/>
      <c r="F174" s="208"/>
      <c r="G174" s="208"/>
      <c r="H174" s="208"/>
      <c r="I174" s="208"/>
      <c r="J174" s="208"/>
      <c r="K174" s="208"/>
      <c r="P174" t="s">
        <v>5614</v>
      </c>
      <c r="Q174" s="70" t="s">
        <v>3388</v>
      </c>
      <c r="AC174" s="111" t="s">
        <v>2301</v>
      </c>
      <c r="AS174" t="s">
        <v>6327</v>
      </c>
    </row>
    <row r="175" spans="1:45" x14ac:dyDescent="0.2">
      <c r="A175" s="220" t="s">
        <v>8875</v>
      </c>
      <c r="B175" s="141"/>
      <c r="C175" s="140"/>
      <c r="D175" s="214"/>
      <c r="E175" s="214"/>
      <c r="F175" s="214"/>
      <c r="G175" s="214"/>
      <c r="H175" s="214"/>
      <c r="I175" s="214"/>
      <c r="J175" s="214"/>
      <c r="K175" s="214"/>
      <c r="L175" s="2"/>
      <c r="M175" s="2"/>
      <c r="P175" s="1">
        <v>1</v>
      </c>
      <c r="Q175" s="70" t="s">
        <v>1599</v>
      </c>
      <c r="U175" s="167"/>
      <c r="W175" s="167"/>
      <c r="AC175" s="37"/>
      <c r="AS175" t="s">
        <v>6327</v>
      </c>
    </row>
    <row r="176" spans="1:45" x14ac:dyDescent="0.2">
      <c r="A176" s="226" t="s">
        <v>9155</v>
      </c>
      <c r="B176" s="205"/>
      <c r="C176" s="127"/>
      <c r="D176" s="227"/>
      <c r="E176" s="227"/>
      <c r="F176" s="227"/>
      <c r="G176" s="227"/>
      <c r="H176" s="227"/>
      <c r="I176" s="227"/>
      <c r="J176" s="227"/>
      <c r="K176" s="227"/>
      <c r="L176" s="2"/>
      <c r="M176" s="2"/>
      <c r="P176" t="s">
        <v>1944</v>
      </c>
      <c r="Q176" s="37"/>
      <c r="U176" s="167"/>
      <c r="W176" s="167"/>
      <c r="AC176" s="37"/>
      <c r="AS176" t="s">
        <v>6327</v>
      </c>
    </row>
    <row r="177" spans="1:45" x14ac:dyDescent="0.2">
      <c r="A177" s="3" t="s">
        <v>9298</v>
      </c>
      <c r="B177" s="205"/>
      <c r="C177" s="125"/>
      <c r="L177" s="2"/>
      <c r="M177" s="2"/>
      <c r="P177" t="s">
        <v>5614</v>
      </c>
      <c r="Q177" s="70" t="s">
        <v>1601</v>
      </c>
      <c r="U177" s="167"/>
      <c r="W177" s="70"/>
      <c r="AC177" s="37"/>
      <c r="AS177" t="s">
        <v>6327</v>
      </c>
    </row>
    <row r="178" spans="1:45" x14ac:dyDescent="0.2">
      <c r="B178" s="220"/>
      <c r="C178" s="141"/>
      <c r="L178" s="2"/>
      <c r="M178" s="2"/>
      <c r="N178" t="s">
        <v>5614</v>
      </c>
      <c r="O178" s="70" t="s">
        <v>8665</v>
      </c>
      <c r="P178" s="1">
        <v>1</v>
      </c>
      <c r="Q178" s="70" t="s">
        <v>1599</v>
      </c>
      <c r="W178" s="167"/>
      <c r="AC178" s="37"/>
      <c r="AS178" t="s">
        <v>6327</v>
      </c>
    </row>
    <row r="179" spans="1:45" x14ac:dyDescent="0.2">
      <c r="A179" s="3" t="s">
        <v>9997</v>
      </c>
      <c r="B179" s="226"/>
      <c r="C179" s="205"/>
      <c r="L179" s="2"/>
      <c r="M179" s="2"/>
      <c r="N179" t="s">
        <v>1944</v>
      </c>
      <c r="O179" s="70" t="s">
        <v>5584</v>
      </c>
      <c r="P179" t="s">
        <v>1944</v>
      </c>
      <c r="Q179" s="37"/>
      <c r="W179" s="167"/>
      <c r="AC179" s="37"/>
      <c r="AS179" t="s">
        <v>6327</v>
      </c>
    </row>
    <row r="180" spans="1:45" x14ac:dyDescent="0.2">
      <c r="L180" s="2"/>
      <c r="M180" s="2"/>
      <c r="N180" s="1">
        <v>1</v>
      </c>
      <c r="O180" s="70" t="s">
        <v>856</v>
      </c>
      <c r="P180" t="s">
        <v>5614</v>
      </c>
      <c r="Q180" s="70" t="s">
        <v>2344</v>
      </c>
      <c r="W180" s="70"/>
      <c r="AC180" s="37"/>
      <c r="AS180" t="s">
        <v>6327</v>
      </c>
    </row>
    <row r="181" spans="1:45" x14ac:dyDescent="0.2">
      <c r="A181" s="3" t="s">
        <v>10031</v>
      </c>
      <c r="C181" s="220"/>
      <c r="L181" s="2"/>
      <c r="M181" s="2"/>
      <c r="N181" t="s">
        <v>1944</v>
      </c>
      <c r="O181" s="70" t="s">
        <v>5585</v>
      </c>
      <c r="P181" s="1">
        <v>1</v>
      </c>
      <c r="Q181" s="70" t="s">
        <v>6655</v>
      </c>
      <c r="W181" s="167"/>
      <c r="AC181" s="37"/>
      <c r="AS181" t="s">
        <v>6327</v>
      </c>
    </row>
    <row r="182" spans="1:45" x14ac:dyDescent="0.2">
      <c r="C182" s="226"/>
      <c r="L182" s="2"/>
      <c r="M182" s="2"/>
      <c r="N182" s="1">
        <v>1</v>
      </c>
      <c r="O182" s="70" t="s">
        <v>1600</v>
      </c>
      <c r="P182" t="s">
        <v>1944</v>
      </c>
      <c r="Q182" s="37"/>
      <c r="W182" s="167"/>
      <c r="AC182" s="37"/>
      <c r="AS182" t="s">
        <v>6327</v>
      </c>
    </row>
    <row r="183" spans="1:45" x14ac:dyDescent="0.2">
      <c r="A183" s="114" t="s">
        <v>504</v>
      </c>
      <c r="B183" s="114"/>
      <c r="C183" s="3"/>
      <c r="L183" s="2"/>
      <c r="M183" s="2"/>
      <c r="N183" t="s">
        <v>1944</v>
      </c>
      <c r="O183" s="70" t="s">
        <v>5586</v>
      </c>
      <c r="P183" t="s">
        <v>5614</v>
      </c>
      <c r="Q183" s="70" t="s">
        <v>6288</v>
      </c>
      <c r="W183" s="70"/>
      <c r="AC183" s="37"/>
      <c r="AS183" t="s">
        <v>6327</v>
      </c>
    </row>
    <row r="184" spans="1:45" x14ac:dyDescent="0.2">
      <c r="A184" s="115" t="s">
        <v>505</v>
      </c>
      <c r="B184" s="115"/>
      <c r="L184" s="2"/>
      <c r="M184" s="2"/>
      <c r="P184" s="1">
        <v>1</v>
      </c>
      <c r="Q184" s="70" t="s">
        <v>3768</v>
      </c>
      <c r="W184" s="167"/>
      <c r="AC184" s="37"/>
      <c r="AS184" t="s">
        <v>6327</v>
      </c>
    </row>
    <row r="185" spans="1:45" x14ac:dyDescent="0.2">
      <c r="A185" s="114" t="s">
        <v>701</v>
      </c>
      <c r="B185" s="114"/>
      <c r="L185" s="2"/>
      <c r="M185" s="2"/>
      <c r="P185" t="s">
        <v>1944</v>
      </c>
      <c r="W185" s="167"/>
      <c r="AC185" s="37"/>
      <c r="AS185" t="s">
        <v>6327</v>
      </c>
    </row>
    <row r="186" spans="1:45" x14ac:dyDescent="0.2">
      <c r="A186" s="114" t="s">
        <v>4949</v>
      </c>
      <c r="B186" s="114"/>
      <c r="C186" s="114"/>
      <c r="L186" s="2"/>
      <c r="M186" s="2"/>
      <c r="P186" t="s">
        <v>5614</v>
      </c>
      <c r="Q186" s="70" t="s">
        <v>2739</v>
      </c>
      <c r="W186" s="70"/>
      <c r="AC186" s="37"/>
      <c r="AS186" t="s">
        <v>6327</v>
      </c>
    </row>
    <row r="187" spans="1:45" x14ac:dyDescent="0.2">
      <c r="A187" s="114" t="s">
        <v>702</v>
      </c>
      <c r="B187" s="114"/>
      <c r="C187" s="115"/>
      <c r="L187" s="2"/>
      <c r="M187" s="2"/>
      <c r="P187" s="1">
        <v>1</v>
      </c>
      <c r="Q187" s="70" t="s">
        <v>3769</v>
      </c>
      <c r="W187" s="167"/>
      <c r="AC187" s="37"/>
      <c r="AS187" t="s">
        <v>6327</v>
      </c>
    </row>
    <row r="188" spans="1:45" x14ac:dyDescent="0.2">
      <c r="A188" s="114" t="s">
        <v>1441</v>
      </c>
      <c r="B188" s="114"/>
      <c r="C188" s="114"/>
      <c r="L188" s="2"/>
      <c r="M188" s="2"/>
      <c r="P188" t="s">
        <v>1944</v>
      </c>
      <c r="Q188" s="37"/>
      <c r="W188" s="167"/>
      <c r="AC188" s="37"/>
      <c r="AS188" t="s">
        <v>6327</v>
      </c>
    </row>
    <row r="189" spans="1:45" x14ac:dyDescent="0.2">
      <c r="A189" s="114" t="s">
        <v>1442</v>
      </c>
      <c r="B189" s="114"/>
      <c r="C189" s="114"/>
      <c r="L189" s="2"/>
      <c r="M189" s="2"/>
      <c r="P189" t="s">
        <v>5614</v>
      </c>
      <c r="Q189" s="70" t="s">
        <v>2197</v>
      </c>
      <c r="AC189" s="37"/>
      <c r="AS189" t="s">
        <v>6327</v>
      </c>
    </row>
    <row r="190" spans="1:45" x14ac:dyDescent="0.2">
      <c r="A190" s="114" t="s">
        <v>507</v>
      </c>
      <c r="B190" s="114"/>
      <c r="C190" s="114"/>
      <c r="L190" s="2"/>
      <c r="M190" s="2"/>
      <c r="P190" s="1">
        <v>1</v>
      </c>
      <c r="Q190" s="70" t="s">
        <v>2814</v>
      </c>
      <c r="AC190" s="37"/>
      <c r="AS190" t="s">
        <v>6327</v>
      </c>
    </row>
    <row r="191" spans="1:45" x14ac:dyDescent="0.2">
      <c r="C191" s="114"/>
      <c r="L191" s="2"/>
      <c r="M191" s="2"/>
      <c r="P191" t="s">
        <v>1944</v>
      </c>
      <c r="Q191" s="37"/>
      <c r="AC191" s="37"/>
      <c r="AS191" t="s">
        <v>6327</v>
      </c>
    </row>
    <row r="192" spans="1:45" x14ac:dyDescent="0.2">
      <c r="A192" s="23" t="s">
        <v>988</v>
      </c>
      <c r="B192" s="23"/>
      <c r="C192" s="114"/>
      <c r="L192" s="2"/>
      <c r="M192" s="2"/>
      <c r="P192" t="s">
        <v>5614</v>
      </c>
      <c r="Q192" s="70" t="s">
        <v>4092</v>
      </c>
      <c r="AC192" s="37"/>
      <c r="AS192" t="s">
        <v>6327</v>
      </c>
    </row>
    <row r="193" spans="1:45" x14ac:dyDescent="0.2">
      <c r="A193" s="23" t="s">
        <v>2936</v>
      </c>
      <c r="B193" s="23"/>
      <c r="C193" s="114"/>
      <c r="L193" s="2"/>
      <c r="M193" s="2"/>
      <c r="P193" s="1">
        <v>1</v>
      </c>
      <c r="Q193" s="70" t="s">
        <v>2815</v>
      </c>
      <c r="AC193" s="37"/>
      <c r="AS193" t="s">
        <v>6327</v>
      </c>
    </row>
    <row r="194" spans="1:45" x14ac:dyDescent="0.2">
      <c r="A194" s="23" t="s">
        <v>4245</v>
      </c>
      <c r="B194" s="23"/>
      <c r="L194" s="2"/>
      <c r="M194" s="2"/>
      <c r="P194" t="s">
        <v>1944</v>
      </c>
      <c r="AC194" s="37"/>
      <c r="AS194" t="s">
        <v>6327</v>
      </c>
    </row>
    <row r="195" spans="1:45" x14ac:dyDescent="0.2">
      <c r="A195" s="23" t="s">
        <v>1738</v>
      </c>
      <c r="B195" s="23"/>
      <c r="C195" s="23"/>
      <c r="L195" s="2"/>
      <c r="M195" s="2"/>
      <c r="P195" t="s">
        <v>5614</v>
      </c>
      <c r="Q195" s="70" t="s">
        <v>1602</v>
      </c>
      <c r="AC195" s="37"/>
      <c r="AS195" t="s">
        <v>6327</v>
      </c>
    </row>
    <row r="196" spans="1:45" x14ac:dyDescent="0.2">
      <c r="A196" s="23" t="s">
        <v>2935</v>
      </c>
      <c r="B196" s="23"/>
      <c r="C196" s="23"/>
      <c r="L196" s="2"/>
      <c r="M196" s="2"/>
      <c r="P196" s="1">
        <v>1</v>
      </c>
      <c r="Q196" s="70" t="s">
        <v>2816</v>
      </c>
      <c r="AC196" s="37"/>
      <c r="AS196" t="s">
        <v>6327</v>
      </c>
    </row>
    <row r="197" spans="1:45" x14ac:dyDescent="0.2">
      <c r="A197" s="17" t="s">
        <v>9605</v>
      </c>
      <c r="C197" s="23"/>
      <c r="L197" s="2"/>
      <c r="M197" s="2"/>
      <c r="O197" s="70"/>
      <c r="Q197" s="37"/>
      <c r="AC197" s="37"/>
      <c r="AS197" t="s">
        <v>6327</v>
      </c>
    </row>
    <row r="198" spans="1:45" x14ac:dyDescent="0.2">
      <c r="C198" s="23"/>
      <c r="L198" s="2"/>
      <c r="M198" s="2"/>
      <c r="O198" s="70"/>
      <c r="Q198" s="37"/>
      <c r="R198" s="16" t="s">
        <v>3533</v>
      </c>
      <c r="AC198" s="37"/>
      <c r="AS198" t="s">
        <v>6327</v>
      </c>
    </row>
    <row r="199" spans="1:45" x14ac:dyDescent="0.2">
      <c r="C199" s="23"/>
      <c r="L199" s="2"/>
      <c r="M199" s="2"/>
      <c r="O199" s="70"/>
      <c r="Q199" s="37"/>
      <c r="R199" t="s">
        <v>5614</v>
      </c>
      <c r="S199" s="94" t="s">
        <v>4649</v>
      </c>
      <c r="AC199" s="37"/>
      <c r="AS199" t="s">
        <v>6327</v>
      </c>
    </row>
    <row r="200" spans="1:45" x14ac:dyDescent="0.2">
      <c r="R200" t="s">
        <v>1944</v>
      </c>
      <c r="S200" s="109" t="s">
        <v>4868</v>
      </c>
      <c r="AC200" s="37"/>
      <c r="AS200" t="s">
        <v>6327</v>
      </c>
    </row>
    <row r="201" spans="1:45" x14ac:dyDescent="0.2">
      <c r="R201" t="s">
        <v>1944</v>
      </c>
      <c r="S201" s="63" t="s">
        <v>5394</v>
      </c>
      <c r="AC201" s="37"/>
      <c r="AS201" t="s">
        <v>6327</v>
      </c>
    </row>
    <row r="202" spans="1:45" x14ac:dyDescent="0.2">
      <c r="A202" s="17" t="s">
        <v>9605</v>
      </c>
      <c r="S202" s="63"/>
      <c r="AC202" s="37"/>
      <c r="AS202" t="s">
        <v>6327</v>
      </c>
    </row>
    <row r="203" spans="1:45" x14ac:dyDescent="0.2">
      <c r="D203" s="36"/>
      <c r="E203" s="36"/>
      <c r="F203" s="36"/>
      <c r="G203" s="36"/>
      <c r="H203" s="36"/>
      <c r="I203" s="36"/>
      <c r="J203" s="36"/>
      <c r="K203" s="36"/>
      <c r="R203" s="16" t="s">
        <v>1010</v>
      </c>
      <c r="S203" s="63"/>
      <c r="AC203" s="37"/>
      <c r="AJ203" s="57" t="s">
        <v>4244</v>
      </c>
      <c r="AK203" s="19"/>
      <c r="AL203" s="19"/>
      <c r="AS203" t="s">
        <v>6327</v>
      </c>
    </row>
    <row r="204" spans="1:45" x14ac:dyDescent="0.2">
      <c r="D204" s="123"/>
      <c r="E204" s="123"/>
      <c r="F204" s="123"/>
      <c r="G204" s="123"/>
      <c r="H204" s="123"/>
      <c r="I204" s="123"/>
      <c r="J204" s="123"/>
      <c r="K204" s="123"/>
      <c r="S204" s="63"/>
      <c r="AC204" s="37"/>
      <c r="AJ204" s="19" t="s">
        <v>5614</v>
      </c>
      <c r="AK204" s="79" t="s">
        <v>3418</v>
      </c>
      <c r="AL204" s="19"/>
      <c r="AS204" t="s">
        <v>6327</v>
      </c>
    </row>
    <row r="205" spans="1:45" x14ac:dyDescent="0.2">
      <c r="D205" s="124"/>
      <c r="E205" s="124"/>
      <c r="F205" s="124"/>
      <c r="G205" s="124"/>
      <c r="H205" s="124"/>
      <c r="I205" s="124"/>
      <c r="J205" s="124"/>
      <c r="K205" s="124"/>
      <c r="S205" s="63"/>
      <c r="AC205" s="37"/>
      <c r="AJ205" s="19" t="s">
        <v>1944</v>
      </c>
      <c r="AK205" s="79" t="s">
        <v>1011</v>
      </c>
      <c r="AL205" s="19"/>
      <c r="AS205" t="s">
        <v>6327</v>
      </c>
    </row>
    <row r="206" spans="1:45" x14ac:dyDescent="0.2">
      <c r="D206" s="138"/>
      <c r="E206" s="138"/>
      <c r="F206" s="138"/>
      <c r="G206" s="138"/>
      <c r="H206" s="138"/>
      <c r="I206" s="138"/>
      <c r="J206" s="138"/>
      <c r="K206" s="138"/>
      <c r="S206" s="63"/>
      <c r="AC206" s="37"/>
      <c r="AJ206" s="19"/>
      <c r="AK206" s="19"/>
      <c r="AL206" s="19"/>
      <c r="AS206" t="s">
        <v>6327</v>
      </c>
    </row>
    <row r="207" spans="1:45" x14ac:dyDescent="0.2">
      <c r="A207" s="17" t="s">
        <v>9605</v>
      </c>
      <c r="D207" s="139"/>
      <c r="E207" s="139"/>
      <c r="F207" s="139"/>
      <c r="G207" s="139"/>
      <c r="H207" s="139"/>
      <c r="I207" s="139"/>
      <c r="J207" s="139"/>
      <c r="K207" s="139"/>
      <c r="AC207" s="37"/>
      <c r="AS207" t="s">
        <v>6327</v>
      </c>
    </row>
    <row r="208" spans="1:45" x14ac:dyDescent="0.2">
      <c r="D208" s="140"/>
      <c r="E208" s="140"/>
      <c r="F208" s="140"/>
      <c r="G208" s="140"/>
      <c r="H208" s="140"/>
      <c r="I208" s="140"/>
      <c r="J208" s="140"/>
      <c r="K208" s="140"/>
      <c r="R208" s="4" t="s">
        <v>5853</v>
      </c>
      <c r="AB208" t="s">
        <v>5614</v>
      </c>
      <c r="AC208" t="s">
        <v>4115</v>
      </c>
      <c r="AS208" t="s">
        <v>6327</v>
      </c>
    </row>
    <row r="209" spans="1:45" x14ac:dyDescent="0.2">
      <c r="D209" s="127"/>
      <c r="E209" s="127"/>
      <c r="F209" s="127"/>
      <c r="G209" s="127"/>
      <c r="H209" s="127"/>
      <c r="I209" s="127"/>
      <c r="J209" s="127"/>
      <c r="K209" s="127"/>
      <c r="AB209" s="1">
        <v>1</v>
      </c>
      <c r="AC209" t="s">
        <v>558</v>
      </c>
      <c r="AS209" t="s">
        <v>6327</v>
      </c>
    </row>
    <row r="210" spans="1:45" x14ac:dyDescent="0.2">
      <c r="D210" s="125"/>
      <c r="E210" s="125"/>
      <c r="F210" s="125"/>
      <c r="G210" s="125"/>
      <c r="H210" s="125"/>
      <c r="I210" s="125"/>
      <c r="J210" s="125"/>
      <c r="K210" s="125"/>
      <c r="AB210" t="s">
        <v>1944</v>
      </c>
      <c r="AC210" t="s">
        <v>7354</v>
      </c>
      <c r="AS210" t="s">
        <v>6327</v>
      </c>
    </row>
    <row r="211" spans="1:45" x14ac:dyDescent="0.2">
      <c r="D211" s="141"/>
      <c r="E211" s="141"/>
      <c r="F211" s="141"/>
      <c r="G211" s="141"/>
      <c r="H211" s="141"/>
      <c r="I211" s="141"/>
      <c r="J211" s="141"/>
      <c r="K211" s="141"/>
      <c r="AB211" s="1">
        <v>1</v>
      </c>
      <c r="AC211" t="s">
        <v>4614</v>
      </c>
      <c r="AS211" t="s">
        <v>6327</v>
      </c>
    </row>
    <row r="212" spans="1:45" x14ac:dyDescent="0.2">
      <c r="A212" s="17" t="s">
        <v>9605</v>
      </c>
      <c r="D212" s="205"/>
      <c r="E212" s="205"/>
      <c r="F212" s="205"/>
      <c r="G212" s="205"/>
      <c r="H212" s="205"/>
      <c r="I212" s="205"/>
      <c r="J212" s="205"/>
      <c r="K212" s="205"/>
      <c r="AS212" t="s">
        <v>6327</v>
      </c>
    </row>
    <row r="213" spans="1:45" x14ac:dyDescent="0.2">
      <c r="A213" s="17"/>
      <c r="D213" s="205"/>
      <c r="E213" s="205"/>
      <c r="F213" s="205"/>
      <c r="G213" s="205"/>
      <c r="H213" s="205"/>
      <c r="I213" s="205"/>
      <c r="J213" s="205"/>
      <c r="K213" s="205"/>
      <c r="R213" s="11" t="s">
        <v>9835</v>
      </c>
      <c r="AS213" t="s">
        <v>6327</v>
      </c>
    </row>
    <row r="214" spans="1:45" x14ac:dyDescent="0.2">
      <c r="A214" s="17"/>
      <c r="D214" s="205"/>
      <c r="E214" s="205"/>
      <c r="F214" s="205"/>
      <c r="G214" s="205"/>
      <c r="H214" s="205"/>
      <c r="I214" s="205"/>
      <c r="J214" s="205"/>
      <c r="K214" s="205"/>
      <c r="R214" s="227" t="s">
        <v>5614</v>
      </c>
      <c r="S214" s="229" t="s">
        <v>9836</v>
      </c>
      <c r="T214" s="227" t="s">
        <v>5614</v>
      </c>
      <c r="U214" s="227" t="s">
        <v>611</v>
      </c>
      <c r="AS214" t="s">
        <v>6327</v>
      </c>
    </row>
    <row r="215" spans="1:45" x14ac:dyDescent="0.2">
      <c r="A215" s="17"/>
      <c r="D215" s="205"/>
      <c r="E215" s="205"/>
      <c r="F215" s="205"/>
      <c r="G215" s="205"/>
      <c r="H215" s="205"/>
      <c r="I215" s="205"/>
      <c r="J215" s="205"/>
      <c r="K215" s="205"/>
      <c r="R215" s="229">
        <v>1</v>
      </c>
      <c r="S215" s="229" t="s">
        <v>6419</v>
      </c>
      <c r="T215" s="229">
        <v>1</v>
      </c>
      <c r="U215" s="227" t="s">
        <v>9486</v>
      </c>
      <c r="AS215" t="s">
        <v>6327</v>
      </c>
    </row>
    <row r="216" spans="1:45" x14ac:dyDescent="0.2">
      <c r="A216" s="17"/>
      <c r="D216" s="205"/>
      <c r="E216" s="205"/>
      <c r="F216" s="205"/>
      <c r="G216" s="205"/>
      <c r="H216" s="205"/>
      <c r="I216" s="205"/>
      <c r="J216" s="205"/>
      <c r="K216" s="205"/>
      <c r="R216" s="229">
        <v>1</v>
      </c>
      <c r="S216" s="229" t="s">
        <v>9837</v>
      </c>
      <c r="T216" t="s">
        <v>1944</v>
      </c>
      <c r="AS216" t="s">
        <v>6327</v>
      </c>
    </row>
    <row r="217" spans="1:45" x14ac:dyDescent="0.2">
      <c r="A217" s="17"/>
      <c r="D217" s="205"/>
      <c r="E217" s="205"/>
      <c r="F217" s="205"/>
      <c r="G217" s="205"/>
      <c r="H217" s="205"/>
      <c r="I217" s="205"/>
      <c r="J217" s="205"/>
      <c r="K217" s="205"/>
      <c r="R217" s="229"/>
      <c r="S217" s="229"/>
      <c r="AS217" t="s">
        <v>6327</v>
      </c>
    </row>
    <row r="218" spans="1:45" x14ac:dyDescent="0.2">
      <c r="A218" s="17"/>
      <c r="D218" s="205"/>
      <c r="E218" s="205"/>
      <c r="F218" s="205"/>
      <c r="G218" s="205"/>
      <c r="H218" s="205"/>
      <c r="I218" s="205"/>
      <c r="J218" s="205"/>
      <c r="K218" s="205"/>
      <c r="R218" s="229"/>
      <c r="S218" s="229"/>
      <c r="AS218" t="s">
        <v>6327</v>
      </c>
    </row>
    <row r="219" spans="1:45" x14ac:dyDescent="0.2">
      <c r="A219" s="17" t="s">
        <v>9605</v>
      </c>
      <c r="D219" s="205"/>
      <c r="E219" s="205"/>
      <c r="F219" s="205"/>
      <c r="G219" s="205"/>
      <c r="H219" s="205"/>
      <c r="I219" s="205"/>
      <c r="J219" s="205"/>
      <c r="K219" s="205"/>
      <c r="AS219" t="s">
        <v>6327</v>
      </c>
    </row>
    <row r="220" spans="1:45" x14ac:dyDescent="0.2">
      <c r="D220" s="205"/>
      <c r="E220" s="205"/>
      <c r="F220" s="205"/>
      <c r="G220" s="205"/>
      <c r="H220" s="205"/>
      <c r="I220" s="205"/>
      <c r="J220" s="205"/>
      <c r="K220" s="205"/>
      <c r="R220" s="3" t="s">
        <v>9248</v>
      </c>
      <c r="AJ220" t="s">
        <v>5614</v>
      </c>
      <c r="AK220" s="109" t="s">
        <v>6063</v>
      </c>
      <c r="AL220" t="s">
        <v>5614</v>
      </c>
      <c r="AM220" s="79" t="s">
        <v>3267</v>
      </c>
      <c r="AN220" t="s">
        <v>5614</v>
      </c>
      <c r="AO220" s="112" t="s">
        <v>6448</v>
      </c>
      <c r="AS220" t="s">
        <v>6327</v>
      </c>
    </row>
    <row r="221" spans="1:45" x14ac:dyDescent="0.2">
      <c r="D221" s="220"/>
      <c r="E221" s="220"/>
      <c r="F221" s="220"/>
      <c r="G221" s="220"/>
      <c r="H221" s="220"/>
      <c r="I221" s="220"/>
      <c r="J221" s="220"/>
      <c r="K221" s="220"/>
      <c r="AJ221" s="1">
        <v>1</v>
      </c>
      <c r="AK221" s="109" t="s">
        <v>6065</v>
      </c>
      <c r="AL221" s="1">
        <v>1</v>
      </c>
      <c r="AM221" s="79" t="s">
        <v>3266</v>
      </c>
      <c r="AN221" s="1">
        <v>1</v>
      </c>
      <c r="AO221" s="112" t="s">
        <v>1356</v>
      </c>
      <c r="AS221" t="s">
        <v>6327</v>
      </c>
    </row>
    <row r="222" spans="1:45" x14ac:dyDescent="0.2">
      <c r="D222" s="226"/>
      <c r="E222" s="226"/>
      <c r="F222" s="226"/>
      <c r="G222" s="226"/>
      <c r="H222" s="226"/>
      <c r="I222" s="226"/>
      <c r="J222" s="226"/>
      <c r="K222" s="226"/>
      <c r="R222" s="4"/>
      <c r="AH222" s="57" t="s">
        <v>2630</v>
      </c>
      <c r="AI222" s="18"/>
      <c r="AJ222" t="s">
        <v>1944</v>
      </c>
      <c r="AK222" s="117" t="s">
        <v>6064</v>
      </c>
      <c r="AL222" t="s">
        <v>1944</v>
      </c>
      <c r="AM222" s="79" t="s">
        <v>8578</v>
      </c>
      <c r="AN222" t="s">
        <v>1944</v>
      </c>
      <c r="AO222" s="173" t="s">
        <v>8538</v>
      </c>
      <c r="AS222" t="s">
        <v>6327</v>
      </c>
    </row>
    <row r="223" spans="1:45" x14ac:dyDescent="0.2">
      <c r="D223" s="3"/>
      <c r="E223" s="3"/>
      <c r="F223" s="3"/>
      <c r="G223" s="3"/>
      <c r="H223" s="3"/>
      <c r="I223" s="3"/>
      <c r="J223" s="3"/>
      <c r="K223" s="3"/>
      <c r="R223" s="3"/>
      <c r="AH223" s="19" t="s">
        <v>5614</v>
      </c>
      <c r="AI223" s="35" t="s">
        <v>6253</v>
      </c>
      <c r="AJ223" s="1">
        <v>1</v>
      </c>
      <c r="AK223" s="109" t="s">
        <v>6066</v>
      </c>
      <c r="AL223" t="s">
        <v>1944</v>
      </c>
      <c r="AM223" s="197" t="s">
        <v>8580</v>
      </c>
      <c r="AP223" s="20" t="s">
        <v>9251</v>
      </c>
      <c r="AQ223" s="19"/>
      <c r="AR223" s="19"/>
      <c r="AS223" t="s">
        <v>6327</v>
      </c>
    </row>
    <row r="224" spans="1:45" x14ac:dyDescent="0.2">
      <c r="AH224" s="19" t="s">
        <v>1944</v>
      </c>
      <c r="AI224" s="101" t="s">
        <v>3587</v>
      </c>
      <c r="AJ224" t="s">
        <v>1944</v>
      </c>
      <c r="AP224" s="19" t="s">
        <v>5614</v>
      </c>
      <c r="AQ224" s="35" t="s">
        <v>6508</v>
      </c>
      <c r="AS224" t="s">
        <v>6327</v>
      </c>
    </row>
    <row r="225" spans="1:45" x14ac:dyDescent="0.2">
      <c r="AH225" s="19" t="s">
        <v>1944</v>
      </c>
      <c r="AI225" s="18"/>
      <c r="AJ225" t="s">
        <v>5614</v>
      </c>
      <c r="AK225" s="23" t="s">
        <v>5113</v>
      </c>
      <c r="AP225" s="19" t="s">
        <v>1944</v>
      </c>
      <c r="AQ225" s="101" t="s">
        <v>6507</v>
      </c>
      <c r="AS225" t="s">
        <v>6327</v>
      </c>
    </row>
    <row r="226" spans="1:45" x14ac:dyDescent="0.2">
      <c r="D226" s="114"/>
      <c r="E226" s="114"/>
      <c r="F226" s="114"/>
      <c r="G226" s="114"/>
      <c r="H226" s="114"/>
      <c r="I226" s="114"/>
      <c r="J226" s="114"/>
      <c r="K226" s="114"/>
      <c r="AH226" t="s">
        <v>1944</v>
      </c>
      <c r="AI226" s="25" t="s">
        <v>5111</v>
      </c>
      <c r="AJ226" s="1">
        <v>1</v>
      </c>
      <c r="AK226" s="23" t="s">
        <v>6256</v>
      </c>
      <c r="AP226" s="19" t="s">
        <v>1944</v>
      </c>
      <c r="AQ226" s="214" t="s">
        <v>9249</v>
      </c>
      <c r="AS226" t="s">
        <v>6327</v>
      </c>
    </row>
    <row r="227" spans="1:45" x14ac:dyDescent="0.2">
      <c r="D227" s="115"/>
      <c r="E227" s="115"/>
      <c r="F227" s="115"/>
      <c r="G227" s="115"/>
      <c r="H227" s="115"/>
      <c r="I227" s="115"/>
      <c r="J227" s="115"/>
      <c r="K227" s="115"/>
      <c r="AH227" t="s">
        <v>1944</v>
      </c>
      <c r="AI227" s="23" t="s">
        <v>5112</v>
      </c>
      <c r="AJ227" t="s">
        <v>1944</v>
      </c>
      <c r="AK227" s="23" t="s">
        <v>6255</v>
      </c>
      <c r="AP227" s="20" t="s">
        <v>9250</v>
      </c>
      <c r="AQ227" s="19"/>
      <c r="AR227" s="19"/>
      <c r="AS227" t="s">
        <v>6327</v>
      </c>
    </row>
    <row r="228" spans="1:45" x14ac:dyDescent="0.2">
      <c r="D228" s="114"/>
      <c r="E228" s="114"/>
      <c r="F228" s="114"/>
      <c r="G228" s="114"/>
      <c r="H228" s="114"/>
      <c r="I228" s="114"/>
      <c r="J228" s="114"/>
      <c r="K228" s="114"/>
      <c r="AH228" t="s">
        <v>1944</v>
      </c>
      <c r="AI228" s="109" t="s">
        <v>6061</v>
      </c>
      <c r="AJ228" t="s">
        <v>1944</v>
      </c>
      <c r="AK228" s="25" t="s">
        <v>4231</v>
      </c>
      <c r="AP228" s="19" t="s">
        <v>5614</v>
      </c>
      <c r="AQ228" s="173" t="s">
        <v>7587</v>
      </c>
      <c r="AS228" t="s">
        <v>6327</v>
      </c>
    </row>
    <row r="229" spans="1:45" x14ac:dyDescent="0.2">
      <c r="D229" s="114"/>
      <c r="E229" s="114"/>
      <c r="F229" s="114"/>
      <c r="G229" s="114"/>
      <c r="H229" s="114"/>
      <c r="I229" s="114"/>
      <c r="J229" s="114"/>
      <c r="K229" s="114"/>
      <c r="AH229" s="1">
        <v>1</v>
      </c>
      <c r="AI229" s="109" t="s">
        <v>6062</v>
      </c>
      <c r="AJ229" t="s">
        <v>1944</v>
      </c>
      <c r="AK229" s="119" t="s">
        <v>6257</v>
      </c>
      <c r="AP229" s="19" t="s">
        <v>1944</v>
      </c>
      <c r="AQ229" s="197" t="s">
        <v>8589</v>
      </c>
      <c r="AS229" t="s">
        <v>6327</v>
      </c>
    </row>
    <row r="230" spans="1:45" x14ac:dyDescent="0.2">
      <c r="D230" s="114"/>
      <c r="E230" s="114"/>
      <c r="F230" s="114"/>
      <c r="G230" s="114"/>
      <c r="H230" s="114"/>
      <c r="I230" s="114"/>
      <c r="J230" s="114"/>
      <c r="K230" s="114"/>
      <c r="AH230" t="s">
        <v>1944</v>
      </c>
      <c r="AI230" s="63" t="s">
        <v>4087</v>
      </c>
      <c r="AJ230" t="s">
        <v>1944</v>
      </c>
      <c r="AK230" s="26" t="s">
        <v>2565</v>
      </c>
      <c r="AP230" s="19" t="s">
        <v>1944</v>
      </c>
      <c r="AQ230" s="214" t="s">
        <v>9249</v>
      </c>
      <c r="AS230" t="s">
        <v>6327</v>
      </c>
    </row>
    <row r="231" spans="1:45" x14ac:dyDescent="0.2">
      <c r="D231" s="114"/>
      <c r="E231" s="114"/>
      <c r="F231" s="114"/>
      <c r="G231" s="114"/>
      <c r="H231" s="114"/>
      <c r="I231" s="114"/>
      <c r="J231" s="114"/>
      <c r="K231" s="114"/>
      <c r="R231" s="76"/>
      <c r="AJ231" t="s">
        <v>1944</v>
      </c>
      <c r="AK231" s="25" t="s">
        <v>2324</v>
      </c>
      <c r="AP231" s="19"/>
      <c r="AQ231" s="19"/>
      <c r="AR231" s="19"/>
      <c r="AS231" t="s">
        <v>6327</v>
      </c>
    </row>
    <row r="232" spans="1:45" x14ac:dyDescent="0.2">
      <c r="D232" s="114"/>
      <c r="E232" s="114"/>
      <c r="F232" s="114"/>
      <c r="G232" s="114"/>
      <c r="H232" s="114"/>
      <c r="I232" s="114"/>
      <c r="J232" s="114"/>
      <c r="K232" s="114"/>
      <c r="R232" s="76"/>
      <c r="AJ232" s="1">
        <v>1</v>
      </c>
      <c r="AK232" s="23" t="s">
        <v>7355</v>
      </c>
      <c r="AS232" t="s">
        <v>6327</v>
      </c>
    </row>
    <row r="233" spans="1:45" x14ac:dyDescent="0.2">
      <c r="D233" s="114"/>
      <c r="E233" s="114"/>
      <c r="F233" s="114"/>
      <c r="G233" s="114"/>
      <c r="H233" s="114"/>
      <c r="I233" s="114"/>
      <c r="J233" s="114"/>
      <c r="K233" s="114"/>
      <c r="R233" s="76"/>
      <c r="AJ233" t="s">
        <v>1944</v>
      </c>
      <c r="AK233" s="101" t="s">
        <v>8579</v>
      </c>
      <c r="AS233" t="s">
        <v>6327</v>
      </c>
    </row>
    <row r="234" spans="1:45" x14ac:dyDescent="0.2">
      <c r="R234" s="76"/>
      <c r="AJ234" t="s">
        <v>5614</v>
      </c>
      <c r="AK234" s="101" t="s">
        <v>6764</v>
      </c>
      <c r="AS234" t="s">
        <v>6327</v>
      </c>
    </row>
    <row r="235" spans="1:45" x14ac:dyDescent="0.2">
      <c r="A235" s="17" t="s">
        <v>9605</v>
      </c>
      <c r="D235" s="23"/>
      <c r="E235" s="23"/>
      <c r="F235" s="23"/>
      <c r="G235" s="23"/>
      <c r="H235" s="23"/>
      <c r="I235" s="23"/>
      <c r="J235" s="23"/>
      <c r="K235" s="23"/>
      <c r="AI235" s="1"/>
      <c r="AK235" s="23"/>
      <c r="AS235" t="s">
        <v>6327</v>
      </c>
    </row>
    <row r="236" spans="1:45" x14ac:dyDescent="0.2">
      <c r="D236" s="23"/>
      <c r="E236" s="23"/>
      <c r="F236" s="23"/>
      <c r="G236" s="23"/>
      <c r="H236" s="23"/>
      <c r="I236" s="23"/>
      <c r="J236" s="23"/>
      <c r="K236" s="23"/>
      <c r="R236" s="22" t="s">
        <v>5796</v>
      </c>
      <c r="AK236" s="23"/>
      <c r="AL236" t="s">
        <v>5614</v>
      </c>
      <c r="AM236" s="109" t="s">
        <v>10067</v>
      </c>
      <c r="AN236" t="s">
        <v>5614</v>
      </c>
      <c r="AO236" s="63" t="s">
        <v>1533</v>
      </c>
      <c r="AS236" t="s">
        <v>6327</v>
      </c>
    </row>
    <row r="237" spans="1:45" x14ac:dyDescent="0.2">
      <c r="D237" s="23"/>
      <c r="E237" s="23"/>
      <c r="F237" s="23"/>
      <c r="G237" s="23"/>
      <c r="H237" s="23"/>
      <c r="I237" s="23"/>
      <c r="J237" s="23"/>
      <c r="K237" s="23"/>
      <c r="R237" s="76"/>
      <c r="AK237" s="23"/>
      <c r="AL237" s="1">
        <v>1</v>
      </c>
      <c r="AM237" s="157" t="s">
        <v>5797</v>
      </c>
      <c r="AN237" s="1">
        <v>1</v>
      </c>
      <c r="AO237" s="242" t="s">
        <v>9578</v>
      </c>
      <c r="AS237" t="s">
        <v>6327</v>
      </c>
    </row>
    <row r="238" spans="1:45" x14ac:dyDescent="0.2">
      <c r="D238" s="23"/>
      <c r="E238" s="23"/>
      <c r="F238" s="23"/>
      <c r="G238" s="23"/>
      <c r="H238" s="23"/>
      <c r="I238" s="23"/>
      <c r="J238" s="23"/>
      <c r="K238" s="23"/>
      <c r="AK238" s="23"/>
      <c r="AL238" s="1">
        <v>1</v>
      </c>
      <c r="AM238" s="109" t="s">
        <v>2511</v>
      </c>
      <c r="AN238" t="s">
        <v>1944</v>
      </c>
      <c r="AO238" s="63" t="s">
        <v>8821</v>
      </c>
      <c r="AS238" t="s">
        <v>6327</v>
      </c>
    </row>
    <row r="239" spans="1:45" x14ac:dyDescent="0.2">
      <c r="A239" s="17" t="s">
        <v>9605</v>
      </c>
      <c r="D239" s="23"/>
      <c r="E239" s="23"/>
      <c r="F239" s="23"/>
      <c r="G239" s="23"/>
      <c r="H239" s="23"/>
      <c r="I239" s="23"/>
      <c r="J239" s="23"/>
      <c r="K239" s="23"/>
      <c r="R239" s="7"/>
      <c r="AK239" s="23"/>
      <c r="AL239" s="1"/>
      <c r="AM239" s="109"/>
      <c r="AO239" s="63"/>
      <c r="AS239" t="s">
        <v>6327</v>
      </c>
    </row>
    <row r="240" spans="1:45" x14ac:dyDescent="0.2">
      <c r="D240" s="23"/>
      <c r="E240" s="23"/>
      <c r="F240" s="23"/>
      <c r="G240" s="23"/>
      <c r="H240" s="23"/>
      <c r="I240" s="23"/>
      <c r="J240" s="23"/>
      <c r="K240" s="23"/>
      <c r="R240" s="11" t="s">
        <v>9916</v>
      </c>
      <c r="AK240" s="23"/>
      <c r="AL240" s="1"/>
      <c r="AM240" s="109"/>
      <c r="AO240" s="63"/>
      <c r="AP240" s="20" t="s">
        <v>9927</v>
      </c>
      <c r="AQ240" s="19"/>
      <c r="AR240" s="19"/>
      <c r="AS240" t="s">
        <v>6327</v>
      </c>
    </row>
    <row r="241" spans="1:45" x14ac:dyDescent="0.2">
      <c r="D241" s="23"/>
      <c r="E241" s="23"/>
      <c r="F241" s="23"/>
      <c r="G241" s="23"/>
      <c r="H241" s="23"/>
      <c r="I241" s="23"/>
      <c r="J241" s="23"/>
      <c r="K241" s="23"/>
      <c r="R241" s="7"/>
      <c r="AK241" s="23"/>
      <c r="AL241" s="1"/>
      <c r="AM241" s="109"/>
      <c r="AO241" s="63"/>
      <c r="AP241" s="19" t="s">
        <v>5614</v>
      </c>
      <c r="AQ241" s="197" t="s">
        <v>8581</v>
      </c>
      <c r="AS241" t="s">
        <v>6327</v>
      </c>
    </row>
    <row r="242" spans="1:45" x14ac:dyDescent="0.2">
      <c r="D242" s="23"/>
      <c r="E242" s="23"/>
      <c r="F242" s="23"/>
      <c r="G242" s="23"/>
      <c r="H242" s="23"/>
      <c r="I242" s="23"/>
      <c r="J242" s="23"/>
      <c r="K242" s="23"/>
      <c r="R242" s="7"/>
      <c r="AK242" s="23"/>
      <c r="AL242" s="1"/>
      <c r="AM242" s="109"/>
      <c r="AO242" s="63"/>
      <c r="AP242" s="19" t="s">
        <v>1944</v>
      </c>
      <c r="AQ242" s="197" t="s">
        <v>8583</v>
      </c>
      <c r="AS242" t="s">
        <v>6327</v>
      </c>
    </row>
    <row r="243" spans="1:45" x14ac:dyDescent="0.2">
      <c r="D243" s="23"/>
      <c r="E243" s="23"/>
      <c r="F243" s="23"/>
      <c r="G243" s="23"/>
      <c r="H243" s="23"/>
      <c r="I243" s="23"/>
      <c r="J243" s="23"/>
      <c r="K243" s="23"/>
      <c r="R243" s="7"/>
      <c r="AK243" s="23"/>
      <c r="AL243" s="1"/>
      <c r="AM243" s="109"/>
      <c r="AO243" s="63"/>
      <c r="AP243" s="19" t="s">
        <v>1944</v>
      </c>
      <c r="AQ243" s="242" t="s">
        <v>9917</v>
      </c>
      <c r="AS243" t="s">
        <v>6327</v>
      </c>
    </row>
    <row r="244" spans="1:45" x14ac:dyDescent="0.2">
      <c r="A244" s="17" t="s">
        <v>9605</v>
      </c>
      <c r="D244" s="23"/>
      <c r="E244" s="23"/>
      <c r="F244" s="23"/>
      <c r="G244" s="23"/>
      <c r="H244" s="23"/>
      <c r="I244" s="23"/>
      <c r="J244" s="23"/>
      <c r="K244" s="23"/>
      <c r="AH244" s="1"/>
      <c r="AP244" s="19"/>
      <c r="AQ244" s="19"/>
      <c r="AR244" s="19"/>
      <c r="AS244" t="s">
        <v>6327</v>
      </c>
    </row>
    <row r="245" spans="1:45" x14ac:dyDescent="0.2">
      <c r="R245" s="22" t="s">
        <v>4820</v>
      </c>
      <c r="X245" t="s">
        <v>5614</v>
      </c>
      <c r="Y245" s="37" t="s">
        <v>3450</v>
      </c>
      <c r="Z245" t="s">
        <v>5614</v>
      </c>
      <c r="AA245" s="37" t="s">
        <v>6250</v>
      </c>
      <c r="AK245" s="23"/>
      <c r="AS245" t="s">
        <v>6327</v>
      </c>
    </row>
    <row r="246" spans="1:45" x14ac:dyDescent="0.2">
      <c r="R246" s="1"/>
      <c r="X246" s="1">
        <v>1</v>
      </c>
      <c r="Y246" s="37" t="s">
        <v>1729</v>
      </c>
      <c r="Z246" s="1">
        <v>1</v>
      </c>
      <c r="AA246" s="37" t="s">
        <v>1783</v>
      </c>
      <c r="AK246" s="23"/>
      <c r="AS246" t="s">
        <v>6327</v>
      </c>
    </row>
    <row r="247" spans="1:45" x14ac:dyDescent="0.2">
      <c r="X247" s="1">
        <v>1</v>
      </c>
      <c r="Y247" s="37" t="s">
        <v>7816</v>
      </c>
      <c r="AK247" s="23"/>
      <c r="AS247" t="s">
        <v>6327</v>
      </c>
    </row>
    <row r="248" spans="1:45" x14ac:dyDescent="0.2">
      <c r="A248" s="17" t="s">
        <v>9605</v>
      </c>
      <c r="Q248" s="1"/>
      <c r="Y248" s="37"/>
      <c r="AG248" s="1"/>
      <c r="AK248" s="23"/>
      <c r="AS248" t="s">
        <v>6327</v>
      </c>
    </row>
    <row r="249" spans="1:45" x14ac:dyDescent="0.2">
      <c r="R249" s="22" t="s">
        <v>4502</v>
      </c>
      <c r="Y249" s="37"/>
      <c r="AK249" s="23"/>
      <c r="AS249" t="s">
        <v>6327</v>
      </c>
    </row>
    <row r="250" spans="1:45" x14ac:dyDescent="0.2">
      <c r="R250" t="s">
        <v>5614</v>
      </c>
      <c r="S250" s="101" t="s">
        <v>4503</v>
      </c>
      <c r="T250" t="s">
        <v>5614</v>
      </c>
      <c r="U250" s="101" t="s">
        <v>5220</v>
      </c>
      <c r="Y250" s="37"/>
      <c r="AK250" s="23"/>
      <c r="AS250" t="s">
        <v>6327</v>
      </c>
    </row>
    <row r="251" spans="1:45" x14ac:dyDescent="0.2">
      <c r="R251" s="1">
        <v>1</v>
      </c>
      <c r="S251" s="101" t="s">
        <v>5661</v>
      </c>
      <c r="T251" s="1">
        <v>1</v>
      </c>
      <c r="U251" s="101" t="s">
        <v>4504</v>
      </c>
      <c r="Y251" s="37"/>
      <c r="AK251" s="23"/>
      <c r="AS251" t="s">
        <v>6327</v>
      </c>
    </row>
    <row r="252" spans="1:45" x14ac:dyDescent="0.2">
      <c r="R252" s="1">
        <v>1</v>
      </c>
      <c r="S252" s="101" t="s">
        <v>5472</v>
      </c>
      <c r="T252" t="s">
        <v>1944</v>
      </c>
      <c r="Y252" s="37"/>
      <c r="AK252" s="23"/>
      <c r="AS252" t="s">
        <v>6327</v>
      </c>
    </row>
    <row r="253" spans="1:45" x14ac:dyDescent="0.2">
      <c r="S253" s="101"/>
      <c r="T253" t="s">
        <v>5614</v>
      </c>
      <c r="U253" s="167" t="s">
        <v>7014</v>
      </c>
      <c r="Y253" s="37"/>
      <c r="AK253" s="23"/>
      <c r="AS253" t="s">
        <v>6327</v>
      </c>
    </row>
    <row r="254" spans="1:45" x14ac:dyDescent="0.2">
      <c r="S254" s="101"/>
      <c r="T254" s="1">
        <v>1</v>
      </c>
      <c r="U254" t="s">
        <v>5970</v>
      </c>
      <c r="Y254" s="37"/>
      <c r="AS254" t="s">
        <v>6327</v>
      </c>
    </row>
    <row r="255" spans="1:45" x14ac:dyDescent="0.2">
      <c r="A255" s="17" t="s">
        <v>9605</v>
      </c>
      <c r="R255" s="17"/>
      <c r="S255" s="101"/>
      <c r="Y255" s="37"/>
      <c r="AS255" t="s">
        <v>6327</v>
      </c>
    </row>
    <row r="256" spans="1:45" x14ac:dyDescent="0.2">
      <c r="R256" s="3" t="s">
        <v>9577</v>
      </c>
      <c r="S256" s="105"/>
      <c r="Y256" s="37"/>
      <c r="AN256" t="s">
        <v>5614</v>
      </c>
      <c r="AO256" s="227" t="s">
        <v>3417</v>
      </c>
      <c r="AS256" t="s">
        <v>6327</v>
      </c>
    </row>
    <row r="257" spans="1:45" x14ac:dyDescent="0.2">
      <c r="R257" s="17"/>
      <c r="S257" s="101"/>
      <c r="Y257" s="37"/>
      <c r="AN257" s="1">
        <v>1</v>
      </c>
      <c r="AO257" s="227" t="s">
        <v>9578</v>
      </c>
      <c r="AS257" t="s">
        <v>6327</v>
      </c>
    </row>
    <row r="258" spans="1:45" x14ac:dyDescent="0.2">
      <c r="R258" s="17"/>
      <c r="S258" s="101"/>
      <c r="Y258" s="37"/>
      <c r="AN258" t="s">
        <v>1944</v>
      </c>
      <c r="AO258" s="227" t="s">
        <v>9579</v>
      </c>
      <c r="AS258" t="s">
        <v>6327</v>
      </c>
    </row>
    <row r="259" spans="1:45" x14ac:dyDescent="0.2">
      <c r="A259" s="17" t="s">
        <v>9605</v>
      </c>
      <c r="T259" s="1"/>
      <c r="AS259" t="s">
        <v>6327</v>
      </c>
    </row>
    <row r="260" spans="1:45" x14ac:dyDescent="0.2">
      <c r="R260" s="4" t="s">
        <v>9532</v>
      </c>
      <c r="T260" s="1"/>
      <c r="AS260" t="s">
        <v>6327</v>
      </c>
    </row>
    <row r="261" spans="1:45" x14ac:dyDescent="0.2">
      <c r="T261" s="57" t="s">
        <v>7013</v>
      </c>
      <c r="U261" s="18"/>
      <c r="V261" s="18"/>
      <c r="AL261" s="20" t="s">
        <v>9042</v>
      </c>
      <c r="AM261" s="19"/>
      <c r="AN261" s="19"/>
      <c r="AS261" t="s">
        <v>6327</v>
      </c>
    </row>
    <row r="262" spans="1:45" x14ac:dyDescent="0.2">
      <c r="T262" s="19" t="s">
        <v>5614</v>
      </c>
      <c r="U262" s="167" t="s">
        <v>7012</v>
      </c>
      <c r="V262" t="s">
        <v>5614</v>
      </c>
      <c r="W262" t="s">
        <v>1504</v>
      </c>
      <c r="X262" s="3"/>
      <c r="AL262" s="19" t="s">
        <v>5614</v>
      </c>
      <c r="AM262" s="214" t="s">
        <v>9037</v>
      </c>
      <c r="AN262" s="19"/>
      <c r="AS262" t="s">
        <v>6327</v>
      </c>
    </row>
    <row r="263" spans="1:45" x14ac:dyDescent="0.2">
      <c r="R263" t="s">
        <v>5614</v>
      </c>
      <c r="S263" s="63" t="s">
        <v>5711</v>
      </c>
      <c r="T263" s="19" t="s">
        <v>1944</v>
      </c>
      <c r="U263" t="s">
        <v>5970</v>
      </c>
      <c r="V263" s="1">
        <v>1</v>
      </c>
      <c r="W263" t="s">
        <v>203</v>
      </c>
      <c r="AL263" s="19" t="s">
        <v>1944</v>
      </c>
      <c r="AM263" s="214" t="s">
        <v>9040</v>
      </c>
      <c r="AN263" s="19"/>
      <c r="AS263" t="s">
        <v>6327</v>
      </c>
    </row>
    <row r="264" spans="1:45" x14ac:dyDescent="0.2">
      <c r="R264" s="1">
        <v>1</v>
      </c>
      <c r="S264" s="63" t="s">
        <v>1556</v>
      </c>
      <c r="T264" s="19"/>
      <c r="U264" s="19"/>
      <c r="V264" s="19"/>
      <c r="AL264" s="19" t="s">
        <v>1944</v>
      </c>
      <c r="AM264" s="225" t="s">
        <v>9039</v>
      </c>
      <c r="AN264" s="19"/>
      <c r="AS264" t="s">
        <v>6327</v>
      </c>
    </row>
    <row r="265" spans="1:45" x14ac:dyDescent="0.2">
      <c r="R265" t="s">
        <v>1944</v>
      </c>
      <c r="S265" s="63" t="s">
        <v>8818</v>
      </c>
      <c r="T265" t="s">
        <v>1944</v>
      </c>
      <c r="U265" t="s">
        <v>201</v>
      </c>
      <c r="AL265" s="19" t="s">
        <v>1944</v>
      </c>
      <c r="AM265" s="214" t="s">
        <v>9038</v>
      </c>
      <c r="AN265" s="19"/>
      <c r="AS265" t="s">
        <v>6327</v>
      </c>
    </row>
    <row r="266" spans="1:45" x14ac:dyDescent="0.2">
      <c r="T266" s="1">
        <v>1</v>
      </c>
      <c r="U266" t="s">
        <v>202</v>
      </c>
      <c r="AL266" s="19" t="s">
        <v>1944</v>
      </c>
      <c r="AM266" s="214" t="s">
        <v>9041</v>
      </c>
      <c r="AN266" s="19"/>
      <c r="AS266" t="s">
        <v>6327</v>
      </c>
    </row>
    <row r="267" spans="1:45" x14ac:dyDescent="0.2">
      <c r="A267" s="17" t="s">
        <v>9605</v>
      </c>
      <c r="T267" s="1"/>
      <c r="AL267" s="19"/>
      <c r="AM267" s="19"/>
      <c r="AN267" s="19"/>
      <c r="AS267" t="s">
        <v>6327</v>
      </c>
    </row>
    <row r="268" spans="1:45" x14ac:dyDescent="0.2">
      <c r="R268" s="11" t="s">
        <v>9439</v>
      </c>
      <c r="T268" s="1"/>
      <c r="AH268" t="s">
        <v>5614</v>
      </c>
      <c r="AI268" s="214" t="s">
        <v>5684</v>
      </c>
      <c r="AL268" s="20" t="s">
        <v>5542</v>
      </c>
      <c r="AM268" s="19"/>
      <c r="AN268" s="19"/>
      <c r="AO268" s="19"/>
      <c r="AP268" s="19"/>
      <c r="AS268" t="s">
        <v>6327</v>
      </c>
    </row>
    <row r="269" spans="1:45" x14ac:dyDescent="0.2">
      <c r="R269" t="s">
        <v>5614</v>
      </c>
      <c r="S269" s="227" t="s">
        <v>9840</v>
      </c>
      <c r="T269" t="s">
        <v>5614</v>
      </c>
      <c r="U269" s="227" t="s">
        <v>2197</v>
      </c>
      <c r="AH269" s="1">
        <v>1</v>
      </c>
      <c r="AI269" s="214" t="s">
        <v>8855</v>
      </c>
      <c r="AL269" s="19" t="s">
        <v>5614</v>
      </c>
      <c r="AM269" s="17" t="s">
        <v>8474</v>
      </c>
      <c r="AN269" t="s">
        <v>5614</v>
      </c>
      <c r="AO269" s="101" t="s">
        <v>5612</v>
      </c>
      <c r="AP269" s="19"/>
      <c r="AS269" t="s">
        <v>6327</v>
      </c>
    </row>
    <row r="270" spans="1:45" x14ac:dyDescent="0.2">
      <c r="R270" s="1">
        <v>1</v>
      </c>
      <c r="S270" s="227" t="s">
        <v>4321</v>
      </c>
      <c r="T270" s="1">
        <v>1</v>
      </c>
      <c r="U270" s="227" t="s">
        <v>9839</v>
      </c>
      <c r="AH270" t="s">
        <v>1944</v>
      </c>
      <c r="AI270" s="214" t="s">
        <v>8856</v>
      </c>
      <c r="AL270" s="19" t="s">
        <v>1944</v>
      </c>
      <c r="AM270" t="s">
        <v>571</v>
      </c>
      <c r="AN270" t="s">
        <v>1944</v>
      </c>
      <c r="AO270" s="214" t="s">
        <v>9048</v>
      </c>
      <c r="AP270" s="19"/>
      <c r="AS270" t="s">
        <v>6327</v>
      </c>
    </row>
    <row r="271" spans="1:45" x14ac:dyDescent="0.2">
      <c r="R271" s="1">
        <v>1</v>
      </c>
      <c r="S271" s="227" t="s">
        <v>9841</v>
      </c>
      <c r="AI271" s="214"/>
      <c r="AL271" s="19" t="s">
        <v>1944</v>
      </c>
      <c r="AM271" s="104" t="s">
        <v>5465</v>
      </c>
      <c r="AN271" t="s">
        <v>1944</v>
      </c>
      <c r="AP271" s="19"/>
      <c r="AS271" t="s">
        <v>6327</v>
      </c>
    </row>
    <row r="272" spans="1:45" x14ac:dyDescent="0.2">
      <c r="T272" s="1"/>
      <c r="AI272" s="214"/>
      <c r="AL272" s="19" t="s">
        <v>1944</v>
      </c>
      <c r="AM272" s="101" t="s">
        <v>5611</v>
      </c>
      <c r="AN272" t="s">
        <v>5614</v>
      </c>
      <c r="AO272" s="101" t="s">
        <v>5613</v>
      </c>
      <c r="AP272" s="19"/>
      <c r="AS272" t="s">
        <v>6327</v>
      </c>
    </row>
    <row r="273" spans="1:45" x14ac:dyDescent="0.2">
      <c r="T273" s="1"/>
      <c r="AI273" s="214"/>
      <c r="AL273" s="19" t="s">
        <v>1944</v>
      </c>
      <c r="AM273" s="114"/>
      <c r="AN273" t="s">
        <v>1944</v>
      </c>
      <c r="AO273" s="197" t="s">
        <v>8649</v>
      </c>
      <c r="AP273" s="19"/>
      <c r="AS273" t="s">
        <v>6327</v>
      </c>
    </row>
    <row r="274" spans="1:45" x14ac:dyDescent="0.2">
      <c r="A274" s="17" t="s">
        <v>9605</v>
      </c>
      <c r="AL274" s="19"/>
      <c r="AM274" s="19"/>
      <c r="AN274" s="19"/>
      <c r="AO274" s="19"/>
      <c r="AP274" s="19"/>
      <c r="AS274" t="s">
        <v>6327</v>
      </c>
    </row>
    <row r="275" spans="1:45" x14ac:dyDescent="0.2">
      <c r="P275" t="s">
        <v>5614</v>
      </c>
      <c r="Q275" t="s">
        <v>1454</v>
      </c>
      <c r="R275" s="4" t="s">
        <v>8964</v>
      </c>
      <c r="AS275" t="s">
        <v>6327</v>
      </c>
    </row>
    <row r="276" spans="1:45" x14ac:dyDescent="0.2">
      <c r="P276" s="1">
        <v>1</v>
      </c>
      <c r="Q276" t="s">
        <v>3743</v>
      </c>
      <c r="AS276" t="s">
        <v>6327</v>
      </c>
    </row>
    <row r="277" spans="1:45" x14ac:dyDescent="0.2">
      <c r="P277" t="s">
        <v>1944</v>
      </c>
      <c r="Q277" t="s">
        <v>6897</v>
      </c>
      <c r="S277" s="2"/>
      <c r="AS277" t="s">
        <v>6327</v>
      </c>
    </row>
    <row r="278" spans="1:45" x14ac:dyDescent="0.2">
      <c r="P278" s="1">
        <v>1</v>
      </c>
      <c r="Q278" t="s">
        <v>6898</v>
      </c>
      <c r="AS278" t="s">
        <v>6327</v>
      </c>
    </row>
    <row r="279" spans="1:45" x14ac:dyDescent="0.2">
      <c r="A279" s="17" t="s">
        <v>9605</v>
      </c>
      <c r="AS279" t="s">
        <v>6327</v>
      </c>
    </row>
    <row r="280" spans="1:45" x14ac:dyDescent="0.2">
      <c r="R280" s="15" t="s">
        <v>5758</v>
      </c>
      <c r="AF280" t="s">
        <v>5614</v>
      </c>
      <c r="AG280" s="37" t="s">
        <v>6117</v>
      </c>
      <c r="AH280" t="s">
        <v>5614</v>
      </c>
      <c r="AI280" s="70" t="s">
        <v>6550</v>
      </c>
      <c r="AS280" t="s">
        <v>6327</v>
      </c>
    </row>
    <row r="281" spans="1:45" x14ac:dyDescent="0.2">
      <c r="R281" s="16" t="s">
        <v>4519</v>
      </c>
      <c r="AF281" s="1">
        <v>1</v>
      </c>
      <c r="AG281" s="37" t="s">
        <v>6118</v>
      </c>
      <c r="AH281" s="1">
        <v>1</v>
      </c>
      <c r="AI281" s="70" t="s">
        <v>3981</v>
      </c>
      <c r="AS281" t="s">
        <v>6327</v>
      </c>
    </row>
    <row r="282" spans="1:45" x14ac:dyDescent="0.2">
      <c r="R282" s="4"/>
      <c r="AF282" t="s">
        <v>1944</v>
      </c>
      <c r="AG282" s="101" t="s">
        <v>3982</v>
      </c>
      <c r="AH282" t="s">
        <v>1944</v>
      </c>
      <c r="AI282" s="114" t="s">
        <v>4949</v>
      </c>
      <c r="AS282" t="s">
        <v>6327</v>
      </c>
    </row>
    <row r="283" spans="1:45" x14ac:dyDescent="0.2">
      <c r="AF283" t="s">
        <v>1944</v>
      </c>
      <c r="AG283" s="114" t="s">
        <v>4949</v>
      </c>
      <c r="AH283" t="s">
        <v>5614</v>
      </c>
      <c r="AI283" s="37" t="s">
        <v>2093</v>
      </c>
      <c r="AS283" t="s">
        <v>6327</v>
      </c>
    </row>
    <row r="284" spans="1:45" x14ac:dyDescent="0.2">
      <c r="AF284" t="s">
        <v>5614</v>
      </c>
      <c r="AG284" s="72" t="s">
        <v>3231</v>
      </c>
      <c r="AH284" s="1">
        <v>1</v>
      </c>
      <c r="AI284" s="70" t="s">
        <v>6551</v>
      </c>
      <c r="AS284" t="s">
        <v>6327</v>
      </c>
    </row>
    <row r="285" spans="1:45" x14ac:dyDescent="0.2">
      <c r="AF285" s="1">
        <v>1</v>
      </c>
      <c r="AG285" s="70" t="s">
        <v>3232</v>
      </c>
      <c r="AS285" t="s">
        <v>6327</v>
      </c>
    </row>
    <row r="286" spans="1:45" x14ac:dyDescent="0.2">
      <c r="AE286" s="114" t="s">
        <v>4949</v>
      </c>
      <c r="AF286" t="s">
        <v>1944</v>
      </c>
      <c r="AH286" t="s">
        <v>5614</v>
      </c>
      <c r="AI286" s="37" t="s">
        <v>1865</v>
      </c>
      <c r="AL286" s="20" t="s">
        <v>6539</v>
      </c>
      <c r="AM286" s="19"/>
      <c r="AN286" s="19"/>
      <c r="AS286" t="s">
        <v>6327</v>
      </c>
    </row>
    <row r="287" spans="1:45" x14ac:dyDescent="0.2">
      <c r="AB287" t="s">
        <v>5614</v>
      </c>
      <c r="AC287" s="109" t="s">
        <v>4647</v>
      </c>
      <c r="AD287" t="s">
        <v>5614</v>
      </c>
      <c r="AE287" t="s">
        <v>3892</v>
      </c>
      <c r="AF287" t="s">
        <v>5614</v>
      </c>
      <c r="AG287" s="37" t="s">
        <v>6116</v>
      </c>
      <c r="AH287" s="1">
        <v>1</v>
      </c>
      <c r="AI287" s="37" t="s">
        <v>4756</v>
      </c>
      <c r="AL287" s="19" t="s">
        <v>5614</v>
      </c>
      <c r="AM287" s="101" t="s">
        <v>2563</v>
      </c>
      <c r="AN287" s="19"/>
      <c r="AS287" t="s">
        <v>6327</v>
      </c>
    </row>
    <row r="288" spans="1:45" x14ac:dyDescent="0.2">
      <c r="AB288" s="1">
        <v>1</v>
      </c>
      <c r="AC288" s="109" t="s">
        <v>4011</v>
      </c>
      <c r="AD288" t="s">
        <v>1944</v>
      </c>
      <c r="AE288" s="72" t="s">
        <v>3230</v>
      </c>
      <c r="AF288" s="1">
        <v>1</v>
      </c>
      <c r="AG288" s="37" t="s">
        <v>6119</v>
      </c>
      <c r="AL288" s="19" t="s">
        <v>1944</v>
      </c>
      <c r="AM288" s="101" t="s">
        <v>3546</v>
      </c>
      <c r="AN288" s="19"/>
      <c r="AS288" t="s">
        <v>6327</v>
      </c>
    </row>
    <row r="289" spans="12:45" x14ac:dyDescent="0.2">
      <c r="AB289" t="s">
        <v>1944</v>
      </c>
      <c r="AC289" s="109" t="s">
        <v>3344</v>
      </c>
      <c r="AD289" s="1">
        <v>1</v>
      </c>
      <c r="AE289" s="70" t="s">
        <v>1792</v>
      </c>
      <c r="AF289" t="s">
        <v>1944</v>
      </c>
      <c r="AG289" s="37" t="s">
        <v>9864</v>
      </c>
      <c r="AH289" t="s">
        <v>5614</v>
      </c>
      <c r="AI289" s="37" t="s">
        <v>848</v>
      </c>
      <c r="AL289" s="19" t="s">
        <v>1944</v>
      </c>
      <c r="AM289" s="101" t="s">
        <v>8819</v>
      </c>
      <c r="AN289" s="19"/>
      <c r="AS289" t="s">
        <v>6327</v>
      </c>
    </row>
    <row r="290" spans="12:45" x14ac:dyDescent="0.2">
      <c r="L290" s="16"/>
      <c r="M290" s="16"/>
      <c r="AB290" t="s">
        <v>1944</v>
      </c>
      <c r="AC290" s="109" t="s">
        <v>3345</v>
      </c>
      <c r="AD290" t="s">
        <v>1944</v>
      </c>
      <c r="AE290" t="s">
        <v>3343</v>
      </c>
      <c r="AF290" t="s">
        <v>1944</v>
      </c>
      <c r="AG290" s="37" t="s">
        <v>9863</v>
      </c>
      <c r="AH290" s="1">
        <v>1</v>
      </c>
      <c r="AI290" s="37" t="s">
        <v>2736</v>
      </c>
      <c r="AL290" s="19"/>
      <c r="AM290" s="19"/>
      <c r="AN290" s="19"/>
      <c r="AS290" t="s">
        <v>6327</v>
      </c>
    </row>
    <row r="291" spans="12:45" x14ac:dyDescent="0.2">
      <c r="L291" s="1"/>
      <c r="M291" s="1"/>
      <c r="AD291" t="s">
        <v>1944</v>
      </c>
      <c r="AE291" s="37" t="s">
        <v>3893</v>
      </c>
      <c r="AF291" t="s">
        <v>1944</v>
      </c>
      <c r="AH291" t="s">
        <v>1944</v>
      </c>
      <c r="AI291" s="37" t="s">
        <v>2737</v>
      </c>
      <c r="AS291" t="s">
        <v>6327</v>
      </c>
    </row>
    <row r="292" spans="12:45" x14ac:dyDescent="0.2">
      <c r="AD292" t="s">
        <v>1944</v>
      </c>
      <c r="AE292" s="17" t="s">
        <v>8363</v>
      </c>
      <c r="AF292" t="s">
        <v>5614</v>
      </c>
      <c r="AG292" s="72" t="s">
        <v>6282</v>
      </c>
      <c r="AH292" t="s">
        <v>1944</v>
      </c>
      <c r="AI292" s="111" t="s">
        <v>6705</v>
      </c>
      <c r="AS292" t="s">
        <v>6327</v>
      </c>
    </row>
    <row r="293" spans="12:45" x14ac:dyDescent="0.2">
      <c r="AD293" s="1">
        <v>1</v>
      </c>
      <c r="AE293" s="70" t="s">
        <v>7356</v>
      </c>
      <c r="AF293" s="1">
        <v>1</v>
      </c>
      <c r="AG293" s="37" t="s">
        <v>8364</v>
      </c>
      <c r="AH293" t="s">
        <v>1944</v>
      </c>
      <c r="AI293" s="37" t="s">
        <v>5287</v>
      </c>
      <c r="AS293" t="s">
        <v>6327</v>
      </c>
    </row>
    <row r="294" spans="12:45" x14ac:dyDescent="0.2">
      <c r="AF294" t="s">
        <v>1944</v>
      </c>
      <c r="AG294" s="37" t="s">
        <v>6706</v>
      </c>
      <c r="AH294" t="s">
        <v>1944</v>
      </c>
      <c r="AK294" s="114" t="s">
        <v>4949</v>
      </c>
      <c r="AM294" s="114" t="s">
        <v>4949</v>
      </c>
      <c r="AS294" t="s">
        <v>6327</v>
      </c>
    </row>
    <row r="295" spans="12:45" x14ac:dyDescent="0.2">
      <c r="AF295" t="s">
        <v>1944</v>
      </c>
      <c r="AG295" s="71" t="s">
        <v>2517</v>
      </c>
      <c r="AH295" t="s">
        <v>5614</v>
      </c>
      <c r="AI295" s="37" t="s">
        <v>6178</v>
      </c>
      <c r="AJ295" s="20" t="s">
        <v>3219</v>
      </c>
      <c r="AK295" s="18"/>
      <c r="AL295" s="18"/>
      <c r="AM295" s="18"/>
      <c r="AN295" s="18"/>
      <c r="AS295" t="s">
        <v>6327</v>
      </c>
    </row>
    <row r="296" spans="12:45" x14ac:dyDescent="0.2">
      <c r="AF296" t="s">
        <v>1944</v>
      </c>
      <c r="AG296" s="37" t="s">
        <v>5697</v>
      </c>
      <c r="AH296" s="1">
        <v>1</v>
      </c>
      <c r="AI296" s="37" t="s">
        <v>5525</v>
      </c>
      <c r="AJ296" s="19" t="s">
        <v>5614</v>
      </c>
      <c r="AK296" s="2" t="s">
        <v>1461</v>
      </c>
      <c r="AL296" t="s">
        <v>5614</v>
      </c>
      <c r="AM296" t="s">
        <v>5271</v>
      </c>
      <c r="AN296" s="18"/>
      <c r="AS296" t="s">
        <v>6327</v>
      </c>
    </row>
    <row r="297" spans="12:45" x14ac:dyDescent="0.2">
      <c r="AF297" t="s">
        <v>1944</v>
      </c>
      <c r="AG297" s="38" t="s">
        <v>8365</v>
      </c>
      <c r="AH297" t="s">
        <v>1944</v>
      </c>
      <c r="AI297" s="37" t="s">
        <v>6228</v>
      </c>
      <c r="AJ297" s="19" t="s">
        <v>1944</v>
      </c>
      <c r="AK297" s="83" t="s">
        <v>4696</v>
      </c>
      <c r="AL297" t="s">
        <v>1944</v>
      </c>
      <c r="AM297" t="s">
        <v>4050</v>
      </c>
      <c r="AN297" s="18"/>
      <c r="AS297" t="s">
        <v>6327</v>
      </c>
    </row>
    <row r="298" spans="12:45" x14ac:dyDescent="0.2">
      <c r="AF298" t="s">
        <v>1944</v>
      </c>
      <c r="AG298" s="37" t="s">
        <v>1973</v>
      </c>
      <c r="AH298" t="s">
        <v>1944</v>
      </c>
      <c r="AI298" s="37" t="s">
        <v>6230</v>
      </c>
      <c r="AJ298" s="19" t="s">
        <v>1944</v>
      </c>
      <c r="AK298" s="10" t="s">
        <v>4051</v>
      </c>
      <c r="AL298" t="s">
        <v>1944</v>
      </c>
      <c r="AM298" t="s">
        <v>8753</v>
      </c>
      <c r="AN298" s="18"/>
      <c r="AS298" t="s">
        <v>6327</v>
      </c>
    </row>
    <row r="299" spans="12:45" x14ac:dyDescent="0.2">
      <c r="AF299" t="s">
        <v>1944</v>
      </c>
      <c r="AG299" s="70" t="s">
        <v>807</v>
      </c>
      <c r="AH299" t="s">
        <v>1944</v>
      </c>
      <c r="AI299" s="37" t="s">
        <v>6231</v>
      </c>
      <c r="AJ299" s="19" t="s">
        <v>1944</v>
      </c>
      <c r="AK299" t="s">
        <v>5241</v>
      </c>
      <c r="AL299" t="s">
        <v>1944</v>
      </c>
      <c r="AM299" t="s">
        <v>5242</v>
      </c>
      <c r="AN299" s="18"/>
      <c r="AS299" t="s">
        <v>6327</v>
      </c>
    </row>
    <row r="300" spans="12:45" x14ac:dyDescent="0.2">
      <c r="AF300" s="1">
        <v>1</v>
      </c>
      <c r="AG300" s="37" t="s">
        <v>5057</v>
      </c>
      <c r="AH300" t="s">
        <v>1944</v>
      </c>
      <c r="AI300" s="37" t="s">
        <v>5056</v>
      </c>
      <c r="AJ300" s="19" t="s">
        <v>1944</v>
      </c>
      <c r="AK300" t="s">
        <v>5242</v>
      </c>
      <c r="AN300" s="18"/>
      <c r="AS300" t="s">
        <v>6327</v>
      </c>
    </row>
    <row r="301" spans="12:45" x14ac:dyDescent="0.2">
      <c r="L301" s="35"/>
      <c r="M301" s="35"/>
      <c r="AF301" t="s">
        <v>1944</v>
      </c>
      <c r="AG301" s="158" t="s">
        <v>6227</v>
      </c>
      <c r="AH301" t="s">
        <v>1944</v>
      </c>
      <c r="AI301" s="37" t="s">
        <v>5287</v>
      </c>
      <c r="AJ301" s="19" t="s">
        <v>1944</v>
      </c>
      <c r="AK301" t="s">
        <v>5243</v>
      </c>
      <c r="AL301" t="s">
        <v>2176</v>
      </c>
      <c r="AN301" s="18"/>
      <c r="AS301" t="s">
        <v>6327</v>
      </c>
    </row>
    <row r="302" spans="12:45" x14ac:dyDescent="0.2">
      <c r="AF302" t="s">
        <v>1944</v>
      </c>
      <c r="AG302" s="37" t="s">
        <v>5864</v>
      </c>
      <c r="AH302" t="s">
        <v>1944</v>
      </c>
      <c r="AI302" s="173" t="s">
        <v>7592</v>
      </c>
      <c r="AJ302" s="18"/>
      <c r="AK302" s="18"/>
      <c r="AL302" s="18"/>
      <c r="AM302" s="18"/>
      <c r="AN302" s="18"/>
      <c r="AS302" t="s">
        <v>6327</v>
      </c>
    </row>
    <row r="303" spans="12:45" x14ac:dyDescent="0.2">
      <c r="AF303" t="s">
        <v>1944</v>
      </c>
      <c r="AG303" s="37" t="s">
        <v>5510</v>
      </c>
      <c r="AH303" t="s">
        <v>1944</v>
      </c>
      <c r="AI303" s="111" t="s">
        <v>6705</v>
      </c>
      <c r="AS303" t="s">
        <v>6327</v>
      </c>
    </row>
    <row r="304" spans="12:45" x14ac:dyDescent="0.2">
      <c r="L304" s="26"/>
      <c r="M304" s="26"/>
      <c r="AF304" t="s">
        <v>1944</v>
      </c>
      <c r="AG304" s="37" t="s">
        <v>5287</v>
      </c>
      <c r="AH304" t="s">
        <v>1944</v>
      </c>
      <c r="AI304" s="26"/>
      <c r="AS304" t="s">
        <v>6327</v>
      </c>
    </row>
    <row r="305" spans="1:45" x14ac:dyDescent="0.2">
      <c r="L305" s="37"/>
      <c r="M305" s="37"/>
      <c r="AF305" t="s">
        <v>1944</v>
      </c>
      <c r="AG305" s="37" t="s">
        <v>6229</v>
      </c>
      <c r="AH305" t="s">
        <v>1944</v>
      </c>
      <c r="AS305" t="s">
        <v>6327</v>
      </c>
    </row>
    <row r="306" spans="1:45" x14ac:dyDescent="0.2">
      <c r="L306" s="70"/>
      <c r="M306" s="70"/>
      <c r="AF306" t="s">
        <v>1944</v>
      </c>
      <c r="AH306" t="s">
        <v>5614</v>
      </c>
      <c r="AI306" s="37" t="s">
        <v>6288</v>
      </c>
      <c r="AS306" t="s">
        <v>6327</v>
      </c>
    </row>
    <row r="307" spans="1:45" x14ac:dyDescent="0.2">
      <c r="L307" s="63"/>
      <c r="M307" s="63"/>
      <c r="AF307" t="s">
        <v>1944</v>
      </c>
      <c r="AH307" s="1">
        <v>1</v>
      </c>
      <c r="AI307" s="70" t="s">
        <v>5793</v>
      </c>
      <c r="AS307" t="s">
        <v>6327</v>
      </c>
    </row>
    <row r="308" spans="1:45" x14ac:dyDescent="0.2">
      <c r="AF308" t="s">
        <v>1944</v>
      </c>
      <c r="AH308" t="s">
        <v>1944</v>
      </c>
      <c r="AS308" t="s">
        <v>6327</v>
      </c>
    </row>
    <row r="309" spans="1:45" x14ac:dyDescent="0.2">
      <c r="AF309" t="s">
        <v>1944</v>
      </c>
      <c r="AH309" t="s">
        <v>5614</v>
      </c>
      <c r="AI309" s="70" t="s">
        <v>6283</v>
      </c>
      <c r="AS309" t="s">
        <v>6327</v>
      </c>
    </row>
    <row r="310" spans="1:45" x14ac:dyDescent="0.2">
      <c r="AF310" t="s">
        <v>1944</v>
      </c>
      <c r="AH310" s="1">
        <v>1</v>
      </c>
      <c r="AI310" s="70" t="s">
        <v>3229</v>
      </c>
      <c r="AS310" t="s">
        <v>6327</v>
      </c>
    </row>
    <row r="311" spans="1:45" x14ac:dyDescent="0.2">
      <c r="AF311" t="s">
        <v>1944</v>
      </c>
      <c r="AG311" s="114" t="s">
        <v>4949</v>
      </c>
      <c r="AI311" s="114" t="s">
        <v>4949</v>
      </c>
      <c r="AS311" t="s">
        <v>6327</v>
      </c>
    </row>
    <row r="312" spans="1:45" x14ac:dyDescent="0.2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AF312" t="s">
        <v>5614</v>
      </c>
      <c r="AG312" s="63" t="s">
        <v>6540</v>
      </c>
      <c r="AH312" t="s">
        <v>5614</v>
      </c>
      <c r="AI312" t="s">
        <v>2302</v>
      </c>
      <c r="AS312" t="s">
        <v>6327</v>
      </c>
    </row>
    <row r="313" spans="1:45" x14ac:dyDescent="0.2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AF313" s="1">
        <v>1</v>
      </c>
      <c r="AG313" s="92" t="s">
        <v>6541</v>
      </c>
      <c r="AS313" t="s">
        <v>6327</v>
      </c>
    </row>
    <row r="314" spans="1:45" x14ac:dyDescent="0.2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AF314" t="s">
        <v>1944</v>
      </c>
      <c r="AG314" t="s">
        <v>6542</v>
      </c>
      <c r="AS314" t="s">
        <v>6327</v>
      </c>
    </row>
    <row r="315" spans="1:45" x14ac:dyDescent="0.2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AF315" t="s">
        <v>1944</v>
      </c>
      <c r="AG315" s="111" t="s">
        <v>6918</v>
      </c>
      <c r="AS315" t="s">
        <v>6327</v>
      </c>
    </row>
    <row r="316" spans="1:45" x14ac:dyDescent="0.2">
      <c r="A316" s="17" t="s">
        <v>9605</v>
      </c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R316" s="17"/>
      <c r="AG316" s="111"/>
      <c r="AS316" t="s">
        <v>6327</v>
      </c>
    </row>
    <row r="317" spans="1:45" x14ac:dyDescent="0.2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R317" s="3" t="s">
        <v>9753</v>
      </c>
      <c r="AF317" t="s">
        <v>5614</v>
      </c>
      <c r="AG317" s="230" t="s">
        <v>9754</v>
      </c>
      <c r="AS317" t="s">
        <v>6327</v>
      </c>
    </row>
    <row r="318" spans="1:45" x14ac:dyDescent="0.2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R318" s="17"/>
      <c r="AF318" t="s">
        <v>1944</v>
      </c>
      <c r="AG318" s="227" t="s">
        <v>9755</v>
      </c>
      <c r="AS318" t="s">
        <v>6327</v>
      </c>
    </row>
    <row r="319" spans="1:45" x14ac:dyDescent="0.2">
      <c r="A319" s="17" t="s">
        <v>9605</v>
      </c>
      <c r="AM319" s="9"/>
      <c r="AS319" t="s">
        <v>6327</v>
      </c>
    </row>
    <row r="320" spans="1:45" x14ac:dyDescent="0.2">
      <c r="R320" s="4" t="s">
        <v>9538</v>
      </c>
      <c r="AF320" s="78" t="s">
        <v>3220</v>
      </c>
      <c r="AG320" s="19"/>
      <c r="AH320" s="78" t="s">
        <v>5717</v>
      </c>
      <c r="AI320" s="19"/>
      <c r="AJ320" s="78" t="s">
        <v>4719</v>
      </c>
      <c r="AK320" s="19"/>
      <c r="AM320" s="35"/>
      <c r="AN320" t="s">
        <v>5614</v>
      </c>
      <c r="AO320" s="244" t="s">
        <v>5683</v>
      </c>
      <c r="AS320" t="s">
        <v>6327</v>
      </c>
    </row>
    <row r="321" spans="14:45" x14ac:dyDescent="0.2">
      <c r="R321" s="202" t="s">
        <v>8973</v>
      </c>
      <c r="AF321" s="19" t="s">
        <v>5614</v>
      </c>
      <c r="AG321" s="37" t="s">
        <v>1695</v>
      </c>
      <c r="AH321" s="19" t="s">
        <v>5614</v>
      </c>
      <c r="AI321" s="101" t="s">
        <v>6258</v>
      </c>
      <c r="AJ321" s="19" t="s">
        <v>5614</v>
      </c>
      <c r="AK321" s="101" t="s">
        <v>6031</v>
      </c>
      <c r="AL321" s="1"/>
      <c r="AM321" s="63"/>
      <c r="AN321" t="s">
        <v>1944</v>
      </c>
      <c r="AO321" s="248" t="s">
        <v>10013</v>
      </c>
      <c r="AS321" t="s">
        <v>6327</v>
      </c>
    </row>
    <row r="322" spans="14:45" x14ac:dyDescent="0.2">
      <c r="R322" s="239" t="s">
        <v>9784</v>
      </c>
      <c r="AF322" s="19" t="s">
        <v>1944</v>
      </c>
      <c r="AG322" s="70" t="s">
        <v>7011</v>
      </c>
      <c r="AH322" s="19" t="s">
        <v>1944</v>
      </c>
      <c r="AI322" s="83" t="s">
        <v>2341</v>
      </c>
      <c r="AJ322" s="19" t="s">
        <v>1944</v>
      </c>
      <c r="AK322" s="101" t="s">
        <v>6032</v>
      </c>
      <c r="AM322" s="97"/>
      <c r="AN322" t="s">
        <v>1944</v>
      </c>
      <c r="AO322" s="242" t="s">
        <v>10014</v>
      </c>
      <c r="AS322" t="s">
        <v>6327</v>
      </c>
    </row>
    <row r="323" spans="14:45" x14ac:dyDescent="0.2">
      <c r="AF323" s="19" t="s">
        <v>1944</v>
      </c>
      <c r="AG323" s="167" t="s">
        <v>7010</v>
      </c>
      <c r="AH323" s="19" t="s">
        <v>1944</v>
      </c>
      <c r="AI323" s="100" t="s">
        <v>1850</v>
      </c>
      <c r="AJ323" s="19" t="s">
        <v>1944</v>
      </c>
      <c r="AK323" s="101" t="s">
        <v>3490</v>
      </c>
      <c r="AS323" t="s">
        <v>6327</v>
      </c>
    </row>
    <row r="324" spans="14:45" x14ac:dyDescent="0.2">
      <c r="AF324" s="19"/>
      <c r="AG324" s="19"/>
      <c r="AH324" s="19" t="s">
        <v>1944</v>
      </c>
      <c r="AI324" s="104" t="s">
        <v>6029</v>
      </c>
      <c r="AJ324" s="19" t="s">
        <v>1944</v>
      </c>
      <c r="AS324" t="s">
        <v>6327</v>
      </c>
    </row>
    <row r="325" spans="14:45" x14ac:dyDescent="0.2">
      <c r="AH325" s="19" t="s">
        <v>1944</v>
      </c>
      <c r="AI325" s="101" t="s">
        <v>1486</v>
      </c>
      <c r="AJ325" s="19" t="s">
        <v>5614</v>
      </c>
      <c r="AK325" s="101" t="s">
        <v>3491</v>
      </c>
      <c r="AN325" t="s">
        <v>5614</v>
      </c>
      <c r="AO325" t="s">
        <v>6221</v>
      </c>
      <c r="AS325" t="s">
        <v>6327</v>
      </c>
    </row>
    <row r="326" spans="14:45" x14ac:dyDescent="0.2">
      <c r="P326" t="s">
        <v>5614</v>
      </c>
      <c r="Q326" s="109" t="s">
        <v>204</v>
      </c>
      <c r="R326" t="s">
        <v>5614</v>
      </c>
      <c r="S326" s="109" t="s">
        <v>1619</v>
      </c>
      <c r="T326" t="s">
        <v>5614</v>
      </c>
      <c r="U326" s="63" t="s">
        <v>3342</v>
      </c>
      <c r="V326" t="s">
        <v>5614</v>
      </c>
      <c r="W326" s="63" t="s">
        <v>4252</v>
      </c>
      <c r="AH326" s="19" t="s">
        <v>1944</v>
      </c>
      <c r="AI326" s="101" t="s">
        <v>1487</v>
      </c>
      <c r="AJ326" s="19" t="s">
        <v>1944</v>
      </c>
      <c r="AK326" s="101" t="s">
        <v>3492</v>
      </c>
      <c r="AM326" s="114" t="s">
        <v>507</v>
      </c>
      <c r="AN326" s="1">
        <v>1</v>
      </c>
      <c r="AO326" t="s">
        <v>810</v>
      </c>
      <c r="AS326" t="s">
        <v>6327</v>
      </c>
    </row>
    <row r="327" spans="14:45" x14ac:dyDescent="0.2">
      <c r="P327" t="s">
        <v>1944</v>
      </c>
      <c r="Q327" s="109" t="s">
        <v>5727</v>
      </c>
      <c r="R327" s="1">
        <v>1</v>
      </c>
      <c r="S327" s="109" t="s">
        <v>1623</v>
      </c>
      <c r="T327" t="s">
        <v>1944</v>
      </c>
      <c r="U327" s="116" t="s">
        <v>4590</v>
      </c>
      <c r="V327" s="1">
        <v>1</v>
      </c>
      <c r="W327" s="63" t="s">
        <v>5646</v>
      </c>
      <c r="AH327" s="19" t="s">
        <v>1944</v>
      </c>
      <c r="AI327" s="101" t="s">
        <v>6030</v>
      </c>
      <c r="AJ327" s="19" t="s">
        <v>1944</v>
      </c>
      <c r="AK327" s="101" t="s">
        <v>3493</v>
      </c>
      <c r="AL327" s="19" t="s">
        <v>5614</v>
      </c>
      <c r="AM327" t="s">
        <v>1931</v>
      </c>
      <c r="AN327" t="s">
        <v>1944</v>
      </c>
      <c r="AO327" s="10" t="s">
        <v>945</v>
      </c>
      <c r="AS327" t="s">
        <v>6327</v>
      </c>
    </row>
    <row r="328" spans="14:45" x14ac:dyDescent="0.2">
      <c r="P328" s="1">
        <v>1</v>
      </c>
      <c r="Q328" s="109" t="s">
        <v>6043</v>
      </c>
      <c r="T328" s="1">
        <v>1</v>
      </c>
      <c r="U328" s="63" t="s">
        <v>6262</v>
      </c>
      <c r="V328" t="s">
        <v>1944</v>
      </c>
      <c r="AH328" s="19" t="s">
        <v>1944</v>
      </c>
      <c r="AI328" s="101" t="s">
        <v>1481</v>
      </c>
      <c r="AJ328" s="19" t="s">
        <v>1944</v>
      </c>
      <c r="AK328" s="78" t="s">
        <v>4715</v>
      </c>
      <c r="AL328" s="1">
        <v>1</v>
      </c>
      <c r="AM328" t="s">
        <v>1871</v>
      </c>
      <c r="AN328" t="s">
        <v>1944</v>
      </c>
      <c r="AO328" s="227" t="s">
        <v>9585</v>
      </c>
      <c r="AS328" t="s">
        <v>6327</v>
      </c>
    </row>
    <row r="329" spans="14:45" x14ac:dyDescent="0.2">
      <c r="P329" t="s">
        <v>1944</v>
      </c>
      <c r="Q329" s="109" t="s">
        <v>1621</v>
      </c>
      <c r="T329" t="s">
        <v>1944</v>
      </c>
      <c r="U329" s="109" t="s">
        <v>3341</v>
      </c>
      <c r="V329" t="s">
        <v>5614</v>
      </c>
      <c r="W329" s="37" t="s">
        <v>611</v>
      </c>
      <c r="AH329" s="19"/>
      <c r="AI329" s="19"/>
      <c r="AJ329" s="19" t="s">
        <v>5614</v>
      </c>
      <c r="AK329" s="101" t="s">
        <v>4716</v>
      </c>
      <c r="AL329" s="19" t="s">
        <v>1944</v>
      </c>
      <c r="AM329" s="10" t="s">
        <v>4513</v>
      </c>
      <c r="AN329" t="s">
        <v>1944</v>
      </c>
      <c r="AP329" t="s">
        <v>5614</v>
      </c>
      <c r="AQ329" s="173" t="s">
        <v>3868</v>
      </c>
      <c r="AS329" t="s">
        <v>6327</v>
      </c>
    </row>
    <row r="330" spans="14:45" x14ac:dyDescent="0.2">
      <c r="P330" t="s">
        <v>1944</v>
      </c>
      <c r="Q330" s="109" t="s">
        <v>1622</v>
      </c>
      <c r="T330" s="1">
        <v>1</v>
      </c>
      <c r="U330" t="s">
        <v>5582</v>
      </c>
      <c r="V330" s="1">
        <v>1</v>
      </c>
      <c r="W330" s="144" t="s">
        <v>5478</v>
      </c>
      <c r="AJ330" s="19" t="s">
        <v>1944</v>
      </c>
      <c r="AK330" s="101" t="s">
        <v>4717</v>
      </c>
      <c r="AL330" s="19" t="s">
        <v>1944</v>
      </c>
      <c r="AM330" s="227" t="s">
        <v>9586</v>
      </c>
      <c r="AN330" t="s">
        <v>1944</v>
      </c>
      <c r="AO330" s="114" t="s">
        <v>507</v>
      </c>
      <c r="AP330" s="1">
        <v>1</v>
      </c>
      <c r="AQ330" s="173" t="s">
        <v>783</v>
      </c>
      <c r="AS330" t="s">
        <v>6327</v>
      </c>
    </row>
    <row r="331" spans="14:45" x14ac:dyDescent="0.2">
      <c r="P331" s="1">
        <v>1</v>
      </c>
      <c r="Q331" s="109" t="s">
        <v>502</v>
      </c>
      <c r="W331" s="37"/>
      <c r="AJ331" s="19" t="s">
        <v>1944</v>
      </c>
      <c r="AK331" s="104" t="s">
        <v>4718</v>
      </c>
      <c r="AL331" s="19" t="s">
        <v>1944</v>
      </c>
      <c r="AN331" t="s">
        <v>5614</v>
      </c>
      <c r="AO331" t="s">
        <v>4663</v>
      </c>
      <c r="AP331" t="s">
        <v>1944</v>
      </c>
      <c r="AQ331" s="173" t="s">
        <v>7740</v>
      </c>
      <c r="AS331" t="s">
        <v>6327</v>
      </c>
    </row>
    <row r="332" spans="14:45" x14ac:dyDescent="0.2">
      <c r="P332" t="s">
        <v>5880</v>
      </c>
      <c r="X332" t="s">
        <v>5614</v>
      </c>
      <c r="Y332" s="167" t="s">
        <v>7000</v>
      </c>
      <c r="Z332" t="s">
        <v>5614</v>
      </c>
      <c r="AA332" s="167" t="s">
        <v>7001</v>
      </c>
      <c r="AJ332" s="19"/>
      <c r="AK332" s="19"/>
      <c r="AL332" s="19" t="s">
        <v>1944</v>
      </c>
      <c r="AN332" s="1">
        <v>1</v>
      </c>
      <c r="AO332" s="17" t="s">
        <v>7477</v>
      </c>
      <c r="AP332" s="17" t="s">
        <v>5880</v>
      </c>
      <c r="AS332" t="s">
        <v>6327</v>
      </c>
    </row>
    <row r="333" spans="14:45" x14ac:dyDescent="0.2">
      <c r="N333" t="s">
        <v>5614</v>
      </c>
      <c r="O333" s="101" t="s">
        <v>1618</v>
      </c>
      <c r="P333" t="s">
        <v>5614</v>
      </c>
      <c r="Q333" s="109" t="s">
        <v>1619</v>
      </c>
      <c r="X333" s="1">
        <v>1</v>
      </c>
      <c r="Y333" s="167" t="s">
        <v>1729</v>
      </c>
      <c r="Z333" s="1">
        <v>1</v>
      </c>
      <c r="AA333" s="167" t="s">
        <v>7002</v>
      </c>
      <c r="AH333" t="s">
        <v>5614</v>
      </c>
      <c r="AI333" s="37" t="s">
        <v>5704</v>
      </c>
      <c r="AJ333" t="s">
        <v>5614</v>
      </c>
      <c r="AK333" s="37" t="s">
        <v>2738</v>
      </c>
      <c r="AL333" s="19" t="s">
        <v>1944</v>
      </c>
      <c r="AN333" t="s">
        <v>1944</v>
      </c>
      <c r="AO333" s="10" t="s">
        <v>4664</v>
      </c>
      <c r="AP333" t="s">
        <v>5614</v>
      </c>
      <c r="AQ333" s="173" t="s">
        <v>1504</v>
      </c>
      <c r="AS333" t="s">
        <v>6327</v>
      </c>
    </row>
    <row r="334" spans="14:45" x14ac:dyDescent="0.2">
      <c r="N334" t="s">
        <v>1944</v>
      </c>
      <c r="O334" s="116" t="s">
        <v>1697</v>
      </c>
      <c r="P334" s="1">
        <v>1</v>
      </c>
      <c r="Q334" s="109" t="s">
        <v>1620</v>
      </c>
      <c r="Z334" t="s">
        <v>1944</v>
      </c>
      <c r="AA334" s="167" t="s">
        <v>7003</v>
      </c>
      <c r="AH334" s="1">
        <v>1</v>
      </c>
      <c r="AI334" s="37" t="s">
        <v>5705</v>
      </c>
      <c r="AJ334" s="1">
        <v>1</v>
      </c>
      <c r="AK334" s="37" t="s">
        <v>5560</v>
      </c>
      <c r="AL334" s="19" t="s">
        <v>1944</v>
      </c>
      <c r="AP334" s="1">
        <v>1</v>
      </c>
      <c r="AQ334" s="173" t="s">
        <v>7302</v>
      </c>
      <c r="AS334" t="s">
        <v>6327</v>
      </c>
    </row>
    <row r="335" spans="14:45" x14ac:dyDescent="0.2">
      <c r="N335" s="1">
        <v>1</v>
      </c>
      <c r="O335" s="101" t="s">
        <v>1522</v>
      </c>
      <c r="Z335" t="s">
        <v>1944</v>
      </c>
      <c r="AA335" s="167" t="s">
        <v>7004</v>
      </c>
      <c r="AH335" s="1">
        <v>1</v>
      </c>
      <c r="AI335" s="37" t="s">
        <v>7357</v>
      </c>
      <c r="AJ335" t="s">
        <v>1944</v>
      </c>
      <c r="AL335" s="19" t="s">
        <v>1944</v>
      </c>
      <c r="AN335" t="s">
        <v>5614</v>
      </c>
      <c r="AO335" t="s">
        <v>5883</v>
      </c>
      <c r="AP335" t="s">
        <v>1944</v>
      </c>
      <c r="AQ335" s="173" t="s">
        <v>7739</v>
      </c>
      <c r="AS335" t="s">
        <v>6327</v>
      </c>
    </row>
    <row r="336" spans="14:45" x14ac:dyDescent="0.2">
      <c r="N336" t="s">
        <v>1944</v>
      </c>
      <c r="O336" s="104" t="s">
        <v>1523</v>
      </c>
      <c r="Z336" s="1">
        <v>1</v>
      </c>
      <c r="AA336" s="167" t="s">
        <v>7005</v>
      </c>
      <c r="AJ336" t="s">
        <v>5614</v>
      </c>
      <c r="AK336" s="37" t="s">
        <v>6931</v>
      </c>
      <c r="AL336" s="19" t="s">
        <v>5614</v>
      </c>
      <c r="AM336" s="17" t="s">
        <v>8476</v>
      </c>
      <c r="AN336" s="1">
        <v>1</v>
      </c>
      <c r="AO336" t="s">
        <v>5456</v>
      </c>
      <c r="AS336" t="s">
        <v>6327</v>
      </c>
    </row>
    <row r="337" spans="1:45" x14ac:dyDescent="0.2">
      <c r="N337" t="s">
        <v>1944</v>
      </c>
      <c r="O337" s="109" t="s">
        <v>1624</v>
      </c>
      <c r="AH337" t="s">
        <v>5614</v>
      </c>
      <c r="AI337" s="173" t="s">
        <v>7641</v>
      </c>
      <c r="AJ337" s="1">
        <v>1</v>
      </c>
      <c r="AK337" s="37" t="s">
        <v>1948</v>
      </c>
      <c r="AL337" s="1">
        <v>1</v>
      </c>
      <c r="AM337" t="s">
        <v>1870</v>
      </c>
      <c r="AN337" t="s">
        <v>1944</v>
      </c>
      <c r="AO337" s="36" t="s">
        <v>4155</v>
      </c>
      <c r="AS337" t="s">
        <v>6327</v>
      </c>
    </row>
    <row r="338" spans="1:45" x14ac:dyDescent="0.2">
      <c r="N338" s="1">
        <v>1</v>
      </c>
      <c r="O338" s="109" t="s">
        <v>1617</v>
      </c>
      <c r="R338" s="11"/>
      <c r="Z338" t="s">
        <v>5614</v>
      </c>
      <c r="AA338" s="167" t="s">
        <v>2639</v>
      </c>
      <c r="AH338" s="1">
        <v>1</v>
      </c>
      <c r="AI338" s="173" t="s">
        <v>7642</v>
      </c>
      <c r="AL338" s="19" t="s">
        <v>1944</v>
      </c>
      <c r="AM338" s="10" t="s">
        <v>4513</v>
      </c>
      <c r="AN338" t="s">
        <v>1944</v>
      </c>
      <c r="AO338" s="10" t="s">
        <v>5423</v>
      </c>
      <c r="AS338" t="s">
        <v>6327</v>
      </c>
    </row>
    <row r="339" spans="1:45" x14ac:dyDescent="0.2">
      <c r="Z339" s="1">
        <v>1</v>
      </c>
      <c r="AA339" s="167" t="s">
        <v>6011</v>
      </c>
      <c r="AH339" t="s">
        <v>1944</v>
      </c>
      <c r="AI339" s="181" t="s">
        <v>7640</v>
      </c>
      <c r="AL339" s="19" t="s">
        <v>1944</v>
      </c>
      <c r="AM339" s="208" t="s">
        <v>8827</v>
      </c>
      <c r="AN339" t="s">
        <v>1944</v>
      </c>
      <c r="AP339" t="s">
        <v>5614</v>
      </c>
      <c r="AQ339" s="214" t="s">
        <v>9046</v>
      </c>
      <c r="AS339" t="s">
        <v>6327</v>
      </c>
    </row>
    <row r="340" spans="1:45" x14ac:dyDescent="0.2">
      <c r="L340" s="23"/>
      <c r="M340" s="23"/>
      <c r="P340" t="s">
        <v>5614</v>
      </c>
      <c r="Q340" s="185" t="s">
        <v>4115</v>
      </c>
      <c r="Z340" t="s">
        <v>1944</v>
      </c>
      <c r="AA340" s="167" t="s">
        <v>7069</v>
      </c>
      <c r="AL340" s="19" t="s">
        <v>1944</v>
      </c>
      <c r="AN340" t="s">
        <v>5614</v>
      </c>
      <c r="AO340" t="s">
        <v>5882</v>
      </c>
      <c r="AP340" s="1">
        <v>1</v>
      </c>
      <c r="AQ340" s="208" t="s">
        <v>8763</v>
      </c>
      <c r="AS340" t="s">
        <v>6327</v>
      </c>
    </row>
    <row r="341" spans="1:45" x14ac:dyDescent="0.2">
      <c r="L341" s="23"/>
      <c r="M341" s="23"/>
      <c r="P341" s="1">
        <v>1</v>
      </c>
      <c r="Q341" s="185" t="s">
        <v>8564</v>
      </c>
      <c r="Z341" t="s">
        <v>1944</v>
      </c>
      <c r="AA341" s="167" t="s">
        <v>7070</v>
      </c>
      <c r="AL341" s="19" t="s">
        <v>1944</v>
      </c>
      <c r="AN341" s="1">
        <v>1</v>
      </c>
      <c r="AO341" s="17" t="s">
        <v>7195</v>
      </c>
      <c r="AP341" t="s">
        <v>1944</v>
      </c>
      <c r="AQ341" s="242" t="s">
        <v>10048</v>
      </c>
      <c r="AS341" t="s">
        <v>6327</v>
      </c>
    </row>
    <row r="342" spans="1:45" x14ac:dyDescent="0.2">
      <c r="L342" s="23"/>
      <c r="M342" s="23"/>
      <c r="P342" t="s">
        <v>1944</v>
      </c>
      <c r="Q342" s="185" t="s">
        <v>7900</v>
      </c>
      <c r="AJ342" s="57" t="s">
        <v>1930</v>
      </c>
      <c r="AK342" s="18"/>
      <c r="AL342" s="19" t="s">
        <v>1944</v>
      </c>
      <c r="AN342" t="s">
        <v>1944</v>
      </c>
      <c r="AO342" s="10" t="s">
        <v>4664</v>
      </c>
      <c r="AS342" t="s">
        <v>6327</v>
      </c>
    </row>
    <row r="343" spans="1:45" x14ac:dyDescent="0.2">
      <c r="L343" s="23"/>
      <c r="M343" s="23"/>
      <c r="P343" t="s">
        <v>1944</v>
      </c>
      <c r="Q343" s="185" t="s">
        <v>7901</v>
      </c>
      <c r="X343" t="s">
        <v>5614</v>
      </c>
      <c r="Y343" s="8" t="s">
        <v>8310</v>
      </c>
      <c r="Z343" t="s">
        <v>5614</v>
      </c>
      <c r="AA343" s="7" t="s">
        <v>6572</v>
      </c>
      <c r="AJ343" s="19" t="s">
        <v>5614</v>
      </c>
      <c r="AK343" t="s">
        <v>1462</v>
      </c>
      <c r="AL343" s="19" t="s">
        <v>1944</v>
      </c>
      <c r="AS343" t="s">
        <v>6327</v>
      </c>
    </row>
    <row r="344" spans="1:45" x14ac:dyDescent="0.2">
      <c r="L344" s="23"/>
      <c r="M344" s="23"/>
      <c r="P344" s="1">
        <v>1</v>
      </c>
      <c r="Q344" s="185" t="s">
        <v>7902</v>
      </c>
      <c r="X344" t="s">
        <v>1944</v>
      </c>
      <c r="Y344" s="10" t="s">
        <v>6919</v>
      </c>
      <c r="AJ344" s="19" t="s">
        <v>1944</v>
      </c>
      <c r="AK344" t="s">
        <v>3501</v>
      </c>
      <c r="AL344" s="19" t="s">
        <v>5614</v>
      </c>
      <c r="AM344" s="17" t="s">
        <v>8475</v>
      </c>
      <c r="AN344" t="s">
        <v>5614</v>
      </c>
      <c r="AO344" t="s">
        <v>3141</v>
      </c>
      <c r="AS344" t="s">
        <v>6327</v>
      </c>
    </row>
    <row r="345" spans="1:45" x14ac:dyDescent="0.2">
      <c r="X345" s="1">
        <v>1</v>
      </c>
      <c r="Y345" s="152" t="s">
        <v>5887</v>
      </c>
      <c r="AJ345" s="19" t="s">
        <v>1944</v>
      </c>
      <c r="AK345" t="s">
        <v>6777</v>
      </c>
      <c r="AL345" s="1">
        <v>1</v>
      </c>
      <c r="AM345" t="s">
        <v>6902</v>
      </c>
      <c r="AN345" s="1">
        <v>1</v>
      </c>
      <c r="AO345" t="s">
        <v>893</v>
      </c>
      <c r="AS345" t="s">
        <v>6327</v>
      </c>
    </row>
    <row r="346" spans="1:45" x14ac:dyDescent="0.2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X346" t="s">
        <v>1944</v>
      </c>
      <c r="Y346" s="242" t="s">
        <v>9910</v>
      </c>
      <c r="AJ346" s="19" t="s">
        <v>1944</v>
      </c>
      <c r="AK346" t="s">
        <v>5457</v>
      </c>
      <c r="AL346" s="19" t="s">
        <v>1944</v>
      </c>
      <c r="AM346" s="10" t="s">
        <v>4513</v>
      </c>
      <c r="AN346" t="s">
        <v>1944</v>
      </c>
      <c r="AO346" s="17" t="s">
        <v>4664</v>
      </c>
      <c r="AS346" t="s">
        <v>6327</v>
      </c>
    </row>
    <row r="347" spans="1:45" x14ac:dyDescent="0.2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X347" t="s">
        <v>1944</v>
      </c>
      <c r="Y347" t="s">
        <v>3324</v>
      </c>
      <c r="AJ347" s="19" t="s">
        <v>1944</v>
      </c>
      <c r="AK347" s="10" t="s">
        <v>4513</v>
      </c>
      <c r="AL347" s="20"/>
      <c r="AN347" t="s">
        <v>1944</v>
      </c>
      <c r="AO347" s="79" t="s">
        <v>888</v>
      </c>
      <c r="AS347" t="s">
        <v>6327</v>
      </c>
    </row>
    <row r="348" spans="1:45" x14ac:dyDescent="0.2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R348" s="22"/>
      <c r="W348" s="37"/>
      <c r="X348" s="1">
        <v>1</v>
      </c>
      <c r="Y348" s="242" t="s">
        <v>9911</v>
      </c>
      <c r="AJ348" s="19" t="s">
        <v>1944</v>
      </c>
      <c r="AK348" t="s">
        <v>3502</v>
      </c>
      <c r="AL348" s="20"/>
      <c r="AN348" t="s">
        <v>1944</v>
      </c>
      <c r="AO348" s="167" t="s">
        <v>208</v>
      </c>
      <c r="AS348" t="s">
        <v>6327</v>
      </c>
    </row>
    <row r="349" spans="1:45" x14ac:dyDescent="0.2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R349" s="22"/>
      <c r="W349" s="37"/>
      <c r="Y349" s="37"/>
      <c r="Z349" s="20" t="s">
        <v>10122</v>
      </c>
      <c r="AA349" s="19"/>
      <c r="AB349" s="19"/>
      <c r="AC349" s="19"/>
      <c r="AD349" s="19"/>
      <c r="AE349" s="19"/>
      <c r="AF349" s="19"/>
      <c r="AI349" s="37"/>
      <c r="AJ349" s="19" t="s">
        <v>1944</v>
      </c>
      <c r="AK349" t="s">
        <v>135</v>
      </c>
      <c r="AL349" s="20"/>
      <c r="AN349" t="s">
        <v>1944</v>
      </c>
      <c r="AO349" s="79" t="s">
        <v>889</v>
      </c>
      <c r="AS349" t="s">
        <v>6327</v>
      </c>
    </row>
    <row r="350" spans="1:45" x14ac:dyDescent="0.2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R350" s="22"/>
      <c r="W350" s="37"/>
      <c r="Y350" s="37"/>
      <c r="Z350" s="19" t="s">
        <v>5614</v>
      </c>
      <c r="AA350" s="197" t="s">
        <v>10115</v>
      </c>
      <c r="AB350" t="s">
        <v>5614</v>
      </c>
      <c r="AC350" s="197" t="s">
        <v>10116</v>
      </c>
      <c r="AD350" t="s">
        <v>5614</v>
      </c>
      <c r="AE350" s="242" t="s">
        <v>4453</v>
      </c>
      <c r="AF350" s="19"/>
      <c r="AH350" s="57" t="s">
        <v>3048</v>
      </c>
      <c r="AI350" s="19"/>
      <c r="AJ350" s="18"/>
      <c r="AK350" s="18"/>
      <c r="AL350" s="20"/>
      <c r="AN350" t="s">
        <v>1944</v>
      </c>
      <c r="AO350" s="173" t="s">
        <v>7551</v>
      </c>
      <c r="AS350" t="s">
        <v>6327</v>
      </c>
    </row>
    <row r="351" spans="1:45" x14ac:dyDescent="0.2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R351" s="22"/>
      <c r="W351" s="37"/>
      <c r="Y351" s="37"/>
      <c r="Z351" s="19" t="s">
        <v>1944</v>
      </c>
      <c r="AA351" s="109" t="s">
        <v>5615</v>
      </c>
      <c r="AB351" t="s">
        <v>1944</v>
      </c>
      <c r="AC351" s="242" t="s">
        <v>10117</v>
      </c>
      <c r="AD351" t="s">
        <v>1944</v>
      </c>
      <c r="AE351" s="242" t="s">
        <v>10118</v>
      </c>
      <c r="AF351" s="19"/>
      <c r="AH351" s="19" t="s">
        <v>5614</v>
      </c>
      <c r="AI351" s="35" t="s">
        <v>6603</v>
      </c>
      <c r="AJ351" s="20" t="s">
        <v>9925</v>
      </c>
      <c r="AK351" s="18"/>
      <c r="AL351" s="18"/>
      <c r="AN351" t="s">
        <v>1944</v>
      </c>
      <c r="AO351" s="79" t="s">
        <v>890</v>
      </c>
      <c r="AS351" t="s">
        <v>6327</v>
      </c>
    </row>
    <row r="352" spans="1:45" x14ac:dyDescent="0.2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R352" s="22"/>
      <c r="W352" s="37"/>
      <c r="Y352" s="37"/>
      <c r="Z352" s="19" t="s">
        <v>1944</v>
      </c>
      <c r="AA352" s="109" t="s">
        <v>10119</v>
      </c>
      <c r="AB352" t="s">
        <v>1944</v>
      </c>
      <c r="AC352" s="242" t="s">
        <v>10120</v>
      </c>
      <c r="AD352" s="3"/>
      <c r="AF352" s="19"/>
      <c r="AH352" s="19" t="s">
        <v>1944</v>
      </c>
      <c r="AI352" s="2" t="s">
        <v>3045</v>
      </c>
      <c r="AJ352" s="19"/>
      <c r="AK352" s="114" t="s">
        <v>701</v>
      </c>
      <c r="AL352" s="19" t="s">
        <v>5614</v>
      </c>
      <c r="AM352" s="21" t="s">
        <v>2453</v>
      </c>
      <c r="AN352" t="s">
        <v>1944</v>
      </c>
      <c r="AO352" s="79" t="s">
        <v>891</v>
      </c>
      <c r="AS352" t="s">
        <v>6327</v>
      </c>
    </row>
    <row r="353" spans="1:45" x14ac:dyDescent="0.2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R353" s="22"/>
      <c r="W353" s="37"/>
      <c r="Y353" s="37"/>
      <c r="Z353" s="19" t="s">
        <v>1944</v>
      </c>
      <c r="AA353" s="109" t="s">
        <v>2872</v>
      </c>
      <c r="AB353" t="s">
        <v>1944</v>
      </c>
      <c r="AC353" s="109" t="s">
        <v>10121</v>
      </c>
      <c r="AD353" s="3"/>
      <c r="AF353" s="19"/>
      <c r="AH353" s="19" t="s">
        <v>1944</v>
      </c>
      <c r="AI353" s="108" t="s">
        <v>3046</v>
      </c>
      <c r="AJ353" s="19" t="s">
        <v>5614</v>
      </c>
      <c r="AK353" s="79" t="s">
        <v>6878</v>
      </c>
      <c r="AL353" s="1">
        <v>1</v>
      </c>
      <c r="AM353" t="s">
        <v>6901</v>
      </c>
      <c r="AN353" t="s">
        <v>1944</v>
      </c>
      <c r="AO353" s="167" t="s">
        <v>209</v>
      </c>
      <c r="AS353" t="s">
        <v>6327</v>
      </c>
    </row>
    <row r="354" spans="1:45" x14ac:dyDescent="0.2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W354" s="37"/>
      <c r="Y354" s="37"/>
      <c r="Z354" s="19"/>
      <c r="AA354" s="19"/>
      <c r="AB354" s="19"/>
      <c r="AC354" s="19"/>
      <c r="AD354" s="19"/>
      <c r="AE354" s="19"/>
      <c r="AF354" s="19"/>
      <c r="AH354" s="19" t="s">
        <v>1944</v>
      </c>
      <c r="AI354" s="101" t="s">
        <v>3047</v>
      </c>
      <c r="AJ354" s="19" t="s">
        <v>1944</v>
      </c>
      <c r="AK354" s="2" t="s">
        <v>5334</v>
      </c>
      <c r="AL354" s="19" t="s">
        <v>1944</v>
      </c>
      <c r="AM354" s="114" t="s">
        <v>701</v>
      </c>
      <c r="AN354" t="s">
        <v>1944</v>
      </c>
      <c r="AO354" s="79" t="s">
        <v>892</v>
      </c>
      <c r="AS354" t="s">
        <v>6327</v>
      </c>
    </row>
    <row r="355" spans="1:45" x14ac:dyDescent="0.2">
      <c r="Q355" s="23"/>
      <c r="AH355" s="19"/>
      <c r="AI355" s="19"/>
      <c r="AJ355" s="19" t="s">
        <v>1944</v>
      </c>
      <c r="AK355" s="2" t="s">
        <v>6903</v>
      </c>
      <c r="AL355" s="19" t="s">
        <v>5614</v>
      </c>
      <c r="AM355" s="21" t="s">
        <v>2454</v>
      </c>
      <c r="AN355" t="s">
        <v>1944</v>
      </c>
      <c r="AS355" t="s">
        <v>6327</v>
      </c>
    </row>
    <row r="356" spans="1:45" x14ac:dyDescent="0.2">
      <c r="Q356" s="23"/>
      <c r="AJ356" s="19" t="s">
        <v>1944</v>
      </c>
      <c r="AK356" s="10" t="s">
        <v>5824</v>
      </c>
      <c r="AL356" s="1">
        <v>1</v>
      </c>
      <c r="AM356" t="s">
        <v>6900</v>
      </c>
      <c r="AN356" t="s">
        <v>5614</v>
      </c>
      <c r="AO356" t="s">
        <v>3142</v>
      </c>
      <c r="AS356" t="s">
        <v>6327</v>
      </c>
    </row>
    <row r="357" spans="1:45" x14ac:dyDescent="0.2">
      <c r="Q357" s="23"/>
      <c r="AF357" s="20" t="s">
        <v>9786</v>
      </c>
      <c r="AG357" s="19"/>
      <c r="AH357" s="19"/>
      <c r="AI357" s="19"/>
      <c r="AJ357" s="19" t="s">
        <v>1944</v>
      </c>
      <c r="AK357" s="2" t="s">
        <v>6879</v>
      </c>
      <c r="AL357" s="20" t="s">
        <v>9925</v>
      </c>
      <c r="AM357" s="18"/>
      <c r="AN357" s="1">
        <v>1</v>
      </c>
      <c r="AO357" s="17" t="s">
        <v>893</v>
      </c>
      <c r="AS357" t="s">
        <v>6327</v>
      </c>
    </row>
    <row r="358" spans="1:45" x14ac:dyDescent="0.2">
      <c r="Q358" s="23"/>
      <c r="AF358" s="19" t="s">
        <v>5614</v>
      </c>
      <c r="AG358" s="37" t="s">
        <v>9293</v>
      </c>
      <c r="AH358" t="s">
        <v>5614</v>
      </c>
      <c r="AI358" s="102" t="s">
        <v>4192</v>
      </c>
      <c r="AJ358" s="19" t="s">
        <v>1944</v>
      </c>
      <c r="AL358" t="s">
        <v>5614</v>
      </c>
      <c r="AM358" s="35" t="s">
        <v>568</v>
      </c>
      <c r="AN358" t="s">
        <v>1944</v>
      </c>
      <c r="AO358" t="s">
        <v>4664</v>
      </c>
      <c r="AS358" t="s">
        <v>6327</v>
      </c>
    </row>
    <row r="359" spans="1:45" x14ac:dyDescent="0.2">
      <c r="Q359" s="23"/>
      <c r="AF359" s="19" t="s">
        <v>1944</v>
      </c>
      <c r="AG359" s="37" t="s">
        <v>883</v>
      </c>
      <c r="AH359" s="1">
        <v>1</v>
      </c>
      <c r="AI359" s="229" t="s">
        <v>9785</v>
      </c>
      <c r="AJ359" s="19" t="s">
        <v>5614</v>
      </c>
      <c r="AK359" t="s">
        <v>3367</v>
      </c>
      <c r="AL359" t="s">
        <v>1944</v>
      </c>
      <c r="AM359" t="s">
        <v>569</v>
      </c>
      <c r="AN359" s="19"/>
      <c r="AS359" t="s">
        <v>6327</v>
      </c>
    </row>
    <row r="360" spans="1:45" x14ac:dyDescent="0.2">
      <c r="Q360" s="23"/>
      <c r="AF360" s="19" t="s">
        <v>1944</v>
      </c>
      <c r="AG360" s="227" t="s">
        <v>9715</v>
      </c>
      <c r="AH360" t="s">
        <v>1944</v>
      </c>
      <c r="AI360" s="19"/>
      <c r="AJ360" s="19" t="s">
        <v>1944</v>
      </c>
      <c r="AK360" s="21" t="s">
        <v>565</v>
      </c>
      <c r="AL360" t="s">
        <v>1944</v>
      </c>
      <c r="AM360" s="104" t="s">
        <v>5466</v>
      </c>
      <c r="AN360" s="19"/>
      <c r="AS360" t="s">
        <v>6327</v>
      </c>
    </row>
    <row r="361" spans="1:45" x14ac:dyDescent="0.2">
      <c r="Q361" s="23"/>
      <c r="AF361" s="19"/>
      <c r="AG361" s="19"/>
      <c r="AH361" s="19" t="s">
        <v>1944</v>
      </c>
      <c r="AI361" s="227" t="s">
        <v>9873</v>
      </c>
      <c r="AJ361" s="19" t="s">
        <v>1944</v>
      </c>
      <c r="AK361" t="s">
        <v>566</v>
      </c>
      <c r="AL361" t="s">
        <v>1944</v>
      </c>
      <c r="AM361" s="19"/>
      <c r="AN361" t="s">
        <v>5614</v>
      </c>
      <c r="AO361" s="214" t="s">
        <v>8974</v>
      </c>
      <c r="AS361" t="s">
        <v>6327</v>
      </c>
    </row>
    <row r="362" spans="1:45" x14ac:dyDescent="0.2">
      <c r="Q362" s="23"/>
      <c r="AH362" s="1">
        <v>1</v>
      </c>
      <c r="AI362" s="227" t="s">
        <v>5685</v>
      </c>
      <c r="AJ362" s="19" t="s">
        <v>1944</v>
      </c>
      <c r="AK362" s="13" t="s">
        <v>5609</v>
      </c>
      <c r="AL362" t="s">
        <v>5614</v>
      </c>
      <c r="AM362" s="35" t="s">
        <v>570</v>
      </c>
      <c r="AN362" s="1">
        <v>1</v>
      </c>
      <c r="AO362" s="214" t="s">
        <v>8975</v>
      </c>
      <c r="AS362" t="s">
        <v>6327</v>
      </c>
    </row>
    <row r="363" spans="1:45" x14ac:dyDescent="0.2">
      <c r="Q363" s="23"/>
      <c r="AJ363" s="19" t="s">
        <v>1944</v>
      </c>
      <c r="AK363" s="35" t="s">
        <v>567</v>
      </c>
      <c r="AL363" s="1">
        <v>1</v>
      </c>
      <c r="AM363" t="s">
        <v>6899</v>
      </c>
      <c r="AN363" t="s">
        <v>1944</v>
      </c>
      <c r="AO363" s="216" t="s">
        <v>8976</v>
      </c>
      <c r="AS363" t="s">
        <v>6327</v>
      </c>
    </row>
    <row r="364" spans="1:45" x14ac:dyDescent="0.2">
      <c r="Q364" s="23"/>
      <c r="AJ364" s="19" t="s">
        <v>1944</v>
      </c>
      <c r="AK364" s="35" t="s">
        <v>5610</v>
      </c>
      <c r="AL364" t="s">
        <v>1944</v>
      </c>
      <c r="AM364" s="9" t="s">
        <v>5463</v>
      </c>
      <c r="AS364" t="s">
        <v>6327</v>
      </c>
    </row>
    <row r="365" spans="1:45" x14ac:dyDescent="0.2">
      <c r="Q365" s="23"/>
      <c r="AJ365" s="19"/>
      <c r="AK365" s="19"/>
      <c r="AL365" t="s">
        <v>1944</v>
      </c>
      <c r="AM365" s="101" t="s">
        <v>8826</v>
      </c>
      <c r="AN365" t="s">
        <v>5614</v>
      </c>
      <c r="AO365" s="101" t="s">
        <v>5612</v>
      </c>
      <c r="AS365" t="s">
        <v>6327</v>
      </c>
    </row>
    <row r="366" spans="1:45" x14ac:dyDescent="0.2">
      <c r="Q366" s="23"/>
      <c r="AJ366" s="19"/>
      <c r="AK366" s="79"/>
      <c r="AL366" t="s">
        <v>1944</v>
      </c>
      <c r="AN366" s="1">
        <v>1</v>
      </c>
      <c r="AO366" s="214" t="s">
        <v>9048</v>
      </c>
      <c r="AS366" t="s">
        <v>6327</v>
      </c>
    </row>
    <row r="367" spans="1:45" x14ac:dyDescent="0.2">
      <c r="Q367" s="23"/>
      <c r="AJ367" s="19"/>
      <c r="AK367" s="2"/>
      <c r="AL367" t="s">
        <v>5614</v>
      </c>
      <c r="AM367" s="17" t="s">
        <v>8474</v>
      </c>
      <c r="AN367" t="s">
        <v>1944</v>
      </c>
      <c r="AO367" s="227" t="s">
        <v>9693</v>
      </c>
      <c r="AS367" t="s">
        <v>6327</v>
      </c>
    </row>
    <row r="368" spans="1:45" x14ac:dyDescent="0.2">
      <c r="Q368" s="23"/>
      <c r="AI368" s="17"/>
      <c r="AJ368" s="19"/>
      <c r="AK368" s="2"/>
      <c r="AL368" s="1">
        <v>1</v>
      </c>
      <c r="AM368" t="s">
        <v>571</v>
      </c>
      <c r="AN368" t="s">
        <v>1944</v>
      </c>
      <c r="AS368" t="s">
        <v>6327</v>
      </c>
    </row>
    <row r="369" spans="17:45" x14ac:dyDescent="0.2">
      <c r="Q369" s="23"/>
      <c r="AJ369" s="19"/>
      <c r="AK369" s="2"/>
      <c r="AL369" t="s">
        <v>1944</v>
      </c>
      <c r="AM369" s="104" t="s">
        <v>5465</v>
      </c>
      <c r="AN369" t="s">
        <v>5614</v>
      </c>
      <c r="AO369" s="101" t="s">
        <v>10024</v>
      </c>
      <c r="AS369" t="s">
        <v>6327</v>
      </c>
    </row>
    <row r="370" spans="17:45" x14ac:dyDescent="0.2">
      <c r="Q370" s="23"/>
      <c r="AJ370" s="19"/>
      <c r="AK370" s="2"/>
      <c r="AL370" t="s">
        <v>1944</v>
      </c>
      <c r="AM370" s="216" t="s">
        <v>9127</v>
      </c>
      <c r="AN370" s="1">
        <v>1</v>
      </c>
      <c r="AO370" s="197" t="s">
        <v>8649</v>
      </c>
      <c r="AS370" t="s">
        <v>6327</v>
      </c>
    </row>
    <row r="371" spans="17:45" x14ac:dyDescent="0.2">
      <c r="Q371" s="23"/>
      <c r="AJ371" s="19"/>
      <c r="AK371" s="2"/>
      <c r="AL371" t="s">
        <v>1944</v>
      </c>
      <c r="AM371" s="214" t="s">
        <v>9126</v>
      </c>
      <c r="AN371" t="s">
        <v>1944</v>
      </c>
      <c r="AO371" s="242" t="s">
        <v>9926</v>
      </c>
      <c r="AS371" t="s">
        <v>6327</v>
      </c>
    </row>
    <row r="372" spans="17:45" x14ac:dyDescent="0.2">
      <c r="Q372" s="23"/>
      <c r="AJ372" s="19"/>
      <c r="AK372" s="2"/>
      <c r="AL372" t="s">
        <v>1944</v>
      </c>
      <c r="AM372" s="208" t="s">
        <v>8830</v>
      </c>
      <c r="AN372" s="1"/>
      <c r="AO372" s="197"/>
      <c r="AS372" t="s">
        <v>6327</v>
      </c>
    </row>
    <row r="373" spans="17:45" x14ac:dyDescent="0.2">
      <c r="Q373" s="23"/>
      <c r="AJ373" s="19"/>
      <c r="AK373" s="2"/>
      <c r="AL373" t="s">
        <v>1944</v>
      </c>
      <c r="AM373" s="130" t="s">
        <v>4075</v>
      </c>
      <c r="AN373" s="1"/>
      <c r="AO373" s="197"/>
      <c r="AS373" t="s">
        <v>6327</v>
      </c>
    </row>
    <row r="374" spans="17:45" x14ac:dyDescent="0.2">
      <c r="Q374" s="23"/>
      <c r="AJ374" s="19"/>
      <c r="AK374" s="2"/>
      <c r="AL374" s="1">
        <v>1</v>
      </c>
      <c r="AM374" s="101" t="s">
        <v>5611</v>
      </c>
      <c r="AS374" t="s">
        <v>6327</v>
      </c>
    </row>
    <row r="375" spans="17:45" x14ac:dyDescent="0.2">
      <c r="Q375" s="23"/>
      <c r="AJ375" s="19"/>
      <c r="AK375" s="2"/>
      <c r="AL375" s="19" t="s">
        <v>1944</v>
      </c>
      <c r="AM375" s="114" t="s">
        <v>701</v>
      </c>
      <c r="AN375" s="78" t="s">
        <v>7467</v>
      </c>
      <c r="AO375" s="19"/>
      <c r="AP375" s="19"/>
      <c r="AS375" t="s">
        <v>6327</v>
      </c>
    </row>
    <row r="376" spans="17:45" x14ac:dyDescent="0.2">
      <c r="Q376" s="23"/>
      <c r="AJ376" s="19"/>
      <c r="AK376" s="10"/>
      <c r="AL376" s="19" t="s">
        <v>5614</v>
      </c>
      <c r="AM376" t="s">
        <v>572</v>
      </c>
      <c r="AN376" s="19" t="s">
        <v>5614</v>
      </c>
      <c r="AO376" s="174" t="s">
        <v>3417</v>
      </c>
      <c r="AP376" s="19"/>
      <c r="AS376" t="s">
        <v>6327</v>
      </c>
    </row>
    <row r="377" spans="17:45" x14ac:dyDescent="0.2">
      <c r="Q377" s="23"/>
      <c r="AH377" s="57" t="s">
        <v>2630</v>
      </c>
      <c r="AI377" s="18"/>
      <c r="AJ377" s="19"/>
      <c r="AK377" s="10"/>
      <c r="AL377" s="1">
        <v>1</v>
      </c>
      <c r="AM377" t="s">
        <v>3366</v>
      </c>
      <c r="AN377" s="19" t="s">
        <v>1944</v>
      </c>
      <c r="AO377" s="173" t="s">
        <v>7464</v>
      </c>
      <c r="AP377" s="19"/>
      <c r="AS377" t="s">
        <v>6327</v>
      </c>
    </row>
    <row r="378" spans="17:45" x14ac:dyDescent="0.2">
      <c r="AH378" s="19" t="s">
        <v>5614</v>
      </c>
      <c r="AI378" s="35" t="s">
        <v>4743</v>
      </c>
      <c r="AJ378" s="19"/>
      <c r="AK378" s="2"/>
      <c r="AL378" s="19" t="s">
        <v>1944</v>
      </c>
      <c r="AM378" s="104" t="s">
        <v>5464</v>
      </c>
      <c r="AN378" s="19" t="s">
        <v>1944</v>
      </c>
      <c r="AO378" s="173" t="s">
        <v>7297</v>
      </c>
      <c r="AP378" s="19"/>
      <c r="AS378" t="s">
        <v>6327</v>
      </c>
    </row>
    <row r="379" spans="17:45" x14ac:dyDescent="0.2">
      <c r="AH379" s="19" t="s">
        <v>1944</v>
      </c>
      <c r="AI379" s="101" t="s">
        <v>3587</v>
      </c>
      <c r="AJ379" s="57" t="s">
        <v>2353</v>
      </c>
      <c r="AK379" s="18"/>
      <c r="AL379" s="18"/>
      <c r="AM379" s="18"/>
      <c r="AN379" s="19"/>
      <c r="AP379" s="19"/>
      <c r="AS379" t="s">
        <v>6327</v>
      </c>
    </row>
    <row r="380" spans="17:45" x14ac:dyDescent="0.2">
      <c r="AH380" s="19" t="s">
        <v>1944</v>
      </c>
      <c r="AI380" s="18"/>
      <c r="AJ380" s="19" t="s">
        <v>5614</v>
      </c>
      <c r="AK380" s="63" t="s">
        <v>2655</v>
      </c>
      <c r="AL380" t="s">
        <v>5614</v>
      </c>
      <c r="AM380" s="63" t="s">
        <v>2656</v>
      </c>
      <c r="AN380" s="19"/>
      <c r="AO380" s="183" t="s">
        <v>9202</v>
      </c>
      <c r="AP380" s="19"/>
      <c r="AS380" t="s">
        <v>6327</v>
      </c>
    </row>
    <row r="381" spans="17:45" x14ac:dyDescent="0.2">
      <c r="AH381" s="19" t="s">
        <v>1944</v>
      </c>
      <c r="AI381" s="25" t="s">
        <v>5111</v>
      </c>
      <c r="AJ381" s="19" t="s">
        <v>1944</v>
      </c>
      <c r="AK381" s="63" t="s">
        <v>2352</v>
      </c>
      <c r="AL381" t="s">
        <v>1944</v>
      </c>
      <c r="AM381" s="63" t="s">
        <v>2657</v>
      </c>
      <c r="AN381" s="19" t="s">
        <v>5614</v>
      </c>
      <c r="AO381" s="42" t="s">
        <v>9203</v>
      </c>
      <c r="AP381" s="19"/>
      <c r="AS381" t="s">
        <v>6327</v>
      </c>
    </row>
    <row r="382" spans="17:45" x14ac:dyDescent="0.2">
      <c r="AH382" s="19" t="s">
        <v>1944</v>
      </c>
      <c r="AI382" s="23" t="s">
        <v>8824</v>
      </c>
      <c r="AJ382" s="19" t="s">
        <v>1944</v>
      </c>
      <c r="AK382" s="97" t="s">
        <v>1740</v>
      </c>
      <c r="AL382" s="18"/>
      <c r="AM382" s="57" t="s">
        <v>4277</v>
      </c>
      <c r="AN382" s="19" t="s">
        <v>1944</v>
      </c>
      <c r="AO382" s="42" t="s">
        <v>9204</v>
      </c>
      <c r="AP382" s="19"/>
      <c r="AS382" t="s">
        <v>6327</v>
      </c>
    </row>
    <row r="383" spans="17:45" x14ac:dyDescent="0.2">
      <c r="AH383" s="19" t="s">
        <v>1944</v>
      </c>
      <c r="AI383" s="109" t="s">
        <v>6061</v>
      </c>
      <c r="AJ383" s="19" t="s">
        <v>1944</v>
      </c>
      <c r="AK383" s="63" t="s">
        <v>3203</v>
      </c>
      <c r="AL383" s="19" t="s">
        <v>5614</v>
      </c>
      <c r="AM383" s="35" t="s">
        <v>3202</v>
      </c>
      <c r="AN383" s="19" t="s">
        <v>1944</v>
      </c>
      <c r="AO383" s="217" t="s">
        <v>9205</v>
      </c>
      <c r="AP383" s="19"/>
      <c r="AS383" t="s">
        <v>6327</v>
      </c>
    </row>
    <row r="384" spans="17:45" x14ac:dyDescent="0.2">
      <c r="AH384" s="19" t="s">
        <v>1944</v>
      </c>
      <c r="AI384" s="109" t="s">
        <v>6062</v>
      </c>
      <c r="AJ384" s="19" t="s">
        <v>1944</v>
      </c>
      <c r="AK384" s="63" t="s">
        <v>1739</v>
      </c>
      <c r="AL384" s="19" t="s">
        <v>1944</v>
      </c>
      <c r="AM384" s="26" t="s">
        <v>8825</v>
      </c>
      <c r="AN384" s="19" t="s">
        <v>1944</v>
      </c>
      <c r="AO384" s="173" t="s">
        <v>9206</v>
      </c>
      <c r="AP384" s="19"/>
      <c r="AS384" t="s">
        <v>6327</v>
      </c>
    </row>
    <row r="385" spans="1:45" x14ac:dyDescent="0.2">
      <c r="AH385" s="19"/>
      <c r="AI385" s="19"/>
      <c r="AJ385" s="18"/>
      <c r="AK385" s="57"/>
      <c r="AL385" s="19" t="s">
        <v>1944</v>
      </c>
      <c r="AM385" s="37" t="s">
        <v>198</v>
      </c>
      <c r="AN385" s="19" t="s">
        <v>1944</v>
      </c>
      <c r="AO385" s="214" t="s">
        <v>9207</v>
      </c>
      <c r="AP385" s="19"/>
      <c r="AS385" t="s">
        <v>6327</v>
      </c>
    </row>
    <row r="386" spans="1:45" x14ac:dyDescent="0.2">
      <c r="AJ386" t="s">
        <v>5614</v>
      </c>
      <c r="AK386" s="230" t="s">
        <v>9637</v>
      </c>
      <c r="AL386" s="19"/>
      <c r="AM386" s="19"/>
      <c r="AN386" s="19"/>
      <c r="AO386" s="19"/>
      <c r="AP386" s="19"/>
      <c r="AS386" t="s">
        <v>6327</v>
      </c>
    </row>
    <row r="387" spans="1:45" x14ac:dyDescent="0.2">
      <c r="AJ387" t="s">
        <v>1944</v>
      </c>
      <c r="AK387" s="227" t="s">
        <v>9638</v>
      </c>
      <c r="AS387" t="s">
        <v>6327</v>
      </c>
    </row>
    <row r="388" spans="1:45" x14ac:dyDescent="0.2">
      <c r="AS388" t="s">
        <v>6327</v>
      </c>
    </row>
    <row r="389" spans="1:45" x14ac:dyDescent="0.2">
      <c r="A389" s="17" t="s">
        <v>9605</v>
      </c>
      <c r="AS389" t="s">
        <v>6327</v>
      </c>
    </row>
    <row r="390" spans="1:45" x14ac:dyDescent="0.2">
      <c r="R390" s="11" t="s">
        <v>9485</v>
      </c>
      <c r="AP390" t="s">
        <v>5614</v>
      </c>
      <c r="AQ390" s="197" t="s">
        <v>2145</v>
      </c>
      <c r="AS390" t="s">
        <v>6327</v>
      </c>
    </row>
    <row r="391" spans="1:45" x14ac:dyDescent="0.2">
      <c r="R391" s="20" t="s">
        <v>9487</v>
      </c>
      <c r="S391" s="19"/>
      <c r="AP391" s="1">
        <v>1</v>
      </c>
      <c r="AQ391" s="197" t="s">
        <v>8582</v>
      </c>
      <c r="AS391" t="s">
        <v>6327</v>
      </c>
    </row>
    <row r="392" spans="1:45" x14ac:dyDescent="0.2">
      <c r="R392" s="19" t="s">
        <v>5614</v>
      </c>
      <c r="S392" s="109" t="s">
        <v>9457</v>
      </c>
      <c r="T392" t="s">
        <v>5614</v>
      </c>
      <c r="U392" s="227" t="s">
        <v>611</v>
      </c>
      <c r="AP392" s="17" t="s">
        <v>5880</v>
      </c>
      <c r="AS392" t="s">
        <v>6327</v>
      </c>
    </row>
    <row r="393" spans="1:45" x14ac:dyDescent="0.2">
      <c r="R393" s="19" t="s">
        <v>1944</v>
      </c>
      <c r="S393" s="109" t="s">
        <v>9458</v>
      </c>
      <c r="T393" s="1">
        <v>1</v>
      </c>
      <c r="U393" s="227" t="s">
        <v>9486</v>
      </c>
      <c r="AP393" t="s">
        <v>5614</v>
      </c>
      <c r="AQ393" s="197" t="s">
        <v>8581</v>
      </c>
      <c r="AS393" t="s">
        <v>6327</v>
      </c>
    </row>
    <row r="394" spans="1:45" x14ac:dyDescent="0.2">
      <c r="R394" s="19" t="s">
        <v>1944</v>
      </c>
      <c r="S394" s="109" t="s">
        <v>9459</v>
      </c>
      <c r="T394" t="s">
        <v>1944</v>
      </c>
      <c r="AP394" s="1">
        <v>1</v>
      </c>
      <c r="AQ394" s="197" t="s">
        <v>8583</v>
      </c>
      <c r="AS394" t="s">
        <v>6327</v>
      </c>
    </row>
    <row r="395" spans="1:45" x14ac:dyDescent="0.2">
      <c r="R395" s="19"/>
      <c r="S395" s="19"/>
      <c r="T395" t="s">
        <v>5614</v>
      </c>
      <c r="U395" s="227" t="s">
        <v>9488</v>
      </c>
      <c r="AP395" t="s">
        <v>1944</v>
      </c>
      <c r="AQ395" s="242" t="s">
        <v>9917</v>
      </c>
      <c r="AS395" t="s">
        <v>6327</v>
      </c>
    </row>
    <row r="396" spans="1:45" x14ac:dyDescent="0.2">
      <c r="A396" s="17" t="s">
        <v>9605</v>
      </c>
      <c r="AS396" t="s">
        <v>6327</v>
      </c>
    </row>
    <row r="397" spans="1:45" x14ac:dyDescent="0.2">
      <c r="R397" s="3" t="s">
        <v>8831</v>
      </c>
      <c r="AL397" s="20" t="s">
        <v>5542</v>
      </c>
      <c r="AM397" s="19"/>
      <c r="AN397" s="19"/>
      <c r="AS397" t="s">
        <v>6327</v>
      </c>
    </row>
    <row r="398" spans="1:45" x14ac:dyDescent="0.2">
      <c r="R398" s="17"/>
      <c r="AL398" s="19" t="s">
        <v>5614</v>
      </c>
      <c r="AM398" s="35" t="s">
        <v>4697</v>
      </c>
      <c r="AN398" s="19"/>
      <c r="AS398" t="s">
        <v>6327</v>
      </c>
    </row>
    <row r="399" spans="1:45" x14ac:dyDescent="0.2">
      <c r="R399" s="17"/>
      <c r="AL399" s="19" t="s">
        <v>1944</v>
      </c>
      <c r="AM399" s="63" t="s">
        <v>1794</v>
      </c>
      <c r="AN399" s="19"/>
      <c r="AS399" t="s">
        <v>6327</v>
      </c>
    </row>
    <row r="400" spans="1:45" x14ac:dyDescent="0.2">
      <c r="R400" s="17"/>
      <c r="AL400" s="19" t="s">
        <v>1944</v>
      </c>
      <c r="AM400" s="97" t="s">
        <v>8829</v>
      </c>
      <c r="AN400" s="19"/>
      <c r="AS400" t="s">
        <v>6327</v>
      </c>
    </row>
    <row r="401" spans="1:45" x14ac:dyDescent="0.2">
      <c r="R401" s="17"/>
      <c r="AL401" s="19" t="s">
        <v>1944</v>
      </c>
      <c r="AM401" s="208" t="s">
        <v>8830</v>
      </c>
      <c r="AN401" s="19"/>
      <c r="AS401" t="s">
        <v>6327</v>
      </c>
    </row>
    <row r="402" spans="1:45" x14ac:dyDescent="0.2">
      <c r="R402" s="17"/>
      <c r="AL402" s="19"/>
      <c r="AM402" s="19"/>
      <c r="AN402" s="19"/>
      <c r="AS402" t="s">
        <v>6327</v>
      </c>
    </row>
    <row r="403" spans="1:45" x14ac:dyDescent="0.2">
      <c r="A403" s="17" t="s">
        <v>9605</v>
      </c>
      <c r="AS403" t="s">
        <v>6327</v>
      </c>
    </row>
    <row r="404" spans="1:45" x14ac:dyDescent="0.2">
      <c r="R404" s="22" t="s">
        <v>2680</v>
      </c>
      <c r="AO404" s="37"/>
      <c r="AS404" t="s">
        <v>6327</v>
      </c>
    </row>
    <row r="405" spans="1:45" x14ac:dyDescent="0.2">
      <c r="N405" t="s">
        <v>5614</v>
      </c>
      <c r="O405" s="94" t="s">
        <v>6672</v>
      </c>
      <c r="P405" t="s">
        <v>5614</v>
      </c>
      <c r="Q405" s="94" t="s">
        <v>2682</v>
      </c>
      <c r="AO405" s="37"/>
      <c r="AS405" t="s">
        <v>6327</v>
      </c>
    </row>
    <row r="406" spans="1:45" x14ac:dyDescent="0.2">
      <c r="N406" t="s">
        <v>1944</v>
      </c>
      <c r="O406" s="63" t="s">
        <v>6102</v>
      </c>
      <c r="P406" t="s">
        <v>1944</v>
      </c>
      <c r="Q406" s="63" t="s">
        <v>2683</v>
      </c>
      <c r="AO406" s="37"/>
      <c r="AS406" t="s">
        <v>6327</v>
      </c>
    </row>
    <row r="407" spans="1:45" x14ac:dyDescent="0.2">
      <c r="N407" t="s">
        <v>1944</v>
      </c>
      <c r="O407" s="63" t="s">
        <v>2681</v>
      </c>
      <c r="AO407" s="37"/>
      <c r="AS407" t="s">
        <v>6327</v>
      </c>
    </row>
    <row r="408" spans="1:45" x14ac:dyDescent="0.2">
      <c r="A408" s="17" t="s">
        <v>9605</v>
      </c>
      <c r="O408" s="63"/>
      <c r="R408" s="17"/>
      <c r="AO408" s="37"/>
      <c r="AS408" t="s">
        <v>6327</v>
      </c>
    </row>
    <row r="409" spans="1:45" x14ac:dyDescent="0.2">
      <c r="O409" s="63"/>
      <c r="R409" s="3" t="s">
        <v>9874</v>
      </c>
      <c r="AF409" s="20" t="s">
        <v>9878</v>
      </c>
      <c r="AG409" s="19"/>
      <c r="AH409" s="19"/>
      <c r="AO409" s="37"/>
      <c r="AS409" t="s">
        <v>6327</v>
      </c>
    </row>
    <row r="410" spans="1:45" x14ac:dyDescent="0.2">
      <c r="O410" s="63"/>
      <c r="R410" s="17"/>
      <c r="AF410" s="19" t="s">
        <v>5614</v>
      </c>
      <c r="AG410" s="227" t="s">
        <v>5750</v>
      </c>
      <c r="AH410" s="19"/>
      <c r="AO410" s="37"/>
      <c r="AS410" t="s">
        <v>6327</v>
      </c>
    </row>
    <row r="411" spans="1:45" x14ac:dyDescent="0.2">
      <c r="O411" s="63"/>
      <c r="R411" s="17"/>
      <c r="AF411" s="19" t="s">
        <v>1944</v>
      </c>
      <c r="AG411" s="227" t="s">
        <v>2071</v>
      </c>
      <c r="AH411" s="19"/>
      <c r="AO411" s="37"/>
      <c r="AS411" t="s">
        <v>6327</v>
      </c>
    </row>
    <row r="412" spans="1:45" x14ac:dyDescent="0.2">
      <c r="O412" s="63"/>
      <c r="R412" s="17"/>
      <c r="AF412" s="19" t="s">
        <v>1944</v>
      </c>
      <c r="AG412" s="227" t="s">
        <v>9875</v>
      </c>
      <c r="AH412" s="19"/>
      <c r="AO412" s="37"/>
      <c r="AS412" t="s">
        <v>6327</v>
      </c>
    </row>
    <row r="413" spans="1:45" x14ac:dyDescent="0.2">
      <c r="O413" s="63"/>
      <c r="R413" s="17"/>
      <c r="AF413" s="19" t="s">
        <v>1944</v>
      </c>
      <c r="AG413" s="227" t="s">
        <v>9876</v>
      </c>
      <c r="AH413" s="19"/>
      <c r="AO413" s="37"/>
      <c r="AS413" t="s">
        <v>6327</v>
      </c>
    </row>
    <row r="414" spans="1:45" x14ac:dyDescent="0.2">
      <c r="O414" s="63"/>
      <c r="R414" s="17"/>
      <c r="AF414" s="19" t="s">
        <v>1944</v>
      </c>
      <c r="AG414" s="227" t="s">
        <v>9877</v>
      </c>
      <c r="AH414" s="19"/>
      <c r="AO414" s="37"/>
      <c r="AS414" t="s">
        <v>6327</v>
      </c>
    </row>
    <row r="415" spans="1:45" x14ac:dyDescent="0.2">
      <c r="A415" s="17" t="s">
        <v>9605</v>
      </c>
      <c r="O415" s="63"/>
      <c r="AF415" s="19"/>
      <c r="AG415" s="19"/>
      <c r="AH415" s="19"/>
      <c r="AO415" s="37"/>
      <c r="AS415" t="s">
        <v>6327</v>
      </c>
    </row>
    <row r="416" spans="1:45" x14ac:dyDescent="0.2">
      <c r="O416" s="63"/>
      <c r="R416" s="3" t="s">
        <v>9725</v>
      </c>
      <c r="AH416" t="s">
        <v>5614</v>
      </c>
      <c r="AI416" s="227" t="s">
        <v>4542</v>
      </c>
      <c r="AO416" s="37"/>
      <c r="AS416" t="s">
        <v>6327</v>
      </c>
    </row>
    <row r="417" spans="1:45" x14ac:dyDescent="0.2">
      <c r="O417" s="63"/>
      <c r="AH417" s="1">
        <v>1</v>
      </c>
      <c r="AI417" s="227" t="s">
        <v>628</v>
      </c>
      <c r="AO417" s="37"/>
      <c r="AS417" t="s">
        <v>6327</v>
      </c>
    </row>
    <row r="418" spans="1:45" x14ac:dyDescent="0.2">
      <c r="O418" s="63"/>
      <c r="AH418" t="s">
        <v>1944</v>
      </c>
      <c r="AI418" s="227" t="s">
        <v>9726</v>
      </c>
      <c r="AO418" s="37"/>
      <c r="AS418" t="s">
        <v>6327</v>
      </c>
    </row>
    <row r="419" spans="1:45" x14ac:dyDescent="0.2">
      <c r="A419" s="17" t="s">
        <v>9605</v>
      </c>
      <c r="AO419" s="37"/>
      <c r="AS419" t="s">
        <v>6327</v>
      </c>
    </row>
    <row r="420" spans="1:45" x14ac:dyDescent="0.2">
      <c r="R420" s="11" t="s">
        <v>7873</v>
      </c>
      <c r="AL420" t="s">
        <v>5614</v>
      </c>
      <c r="AM420" s="185" t="s">
        <v>7874</v>
      </c>
      <c r="AO420" s="37"/>
      <c r="AS420" t="s">
        <v>6327</v>
      </c>
    </row>
    <row r="421" spans="1:45" x14ac:dyDescent="0.2">
      <c r="AL421" s="1">
        <v>1</v>
      </c>
      <c r="AM421" s="185" t="s">
        <v>7875</v>
      </c>
      <c r="AO421" s="37"/>
      <c r="AS421" t="s">
        <v>6327</v>
      </c>
    </row>
    <row r="422" spans="1:45" x14ac:dyDescent="0.2">
      <c r="A422" s="17" t="s">
        <v>9605</v>
      </c>
      <c r="AO422" s="37"/>
      <c r="AS422" t="s">
        <v>6327</v>
      </c>
    </row>
    <row r="423" spans="1:45" x14ac:dyDescent="0.2">
      <c r="R423" s="3" t="s">
        <v>9533</v>
      </c>
      <c r="AJ423" s="57" t="s">
        <v>2443</v>
      </c>
      <c r="AK423" s="57"/>
      <c r="AN423" t="s">
        <v>5614</v>
      </c>
      <c r="AO423" s="37" t="s">
        <v>10152</v>
      </c>
      <c r="AP423" t="s">
        <v>5614</v>
      </c>
      <c r="AQ423" s="242" t="s">
        <v>10153</v>
      </c>
      <c r="AS423" t="s">
        <v>6327</v>
      </c>
    </row>
    <row r="424" spans="1:45" x14ac:dyDescent="0.2">
      <c r="AJ424" s="19" t="s">
        <v>5614</v>
      </c>
      <c r="AK424" s="37" t="s">
        <v>5205</v>
      </c>
      <c r="AL424" t="s">
        <v>5614</v>
      </c>
      <c r="AM424" s="8" t="s">
        <v>9154</v>
      </c>
      <c r="AN424" s="1">
        <v>1</v>
      </c>
      <c r="AO424" s="173" t="s">
        <v>7482</v>
      </c>
      <c r="AS424" t="s">
        <v>6327</v>
      </c>
    </row>
    <row r="425" spans="1:45" x14ac:dyDescent="0.2">
      <c r="AJ425" s="19" t="s">
        <v>1944</v>
      </c>
      <c r="AK425" s="37" t="s">
        <v>1752</v>
      </c>
      <c r="AL425" s="1">
        <v>1</v>
      </c>
      <c r="AM425" s="35" t="s">
        <v>4698</v>
      </c>
      <c r="AN425" t="s">
        <v>1944</v>
      </c>
      <c r="AO425" s="214" t="s">
        <v>9256</v>
      </c>
      <c r="AS425" t="s">
        <v>6327</v>
      </c>
    </row>
    <row r="426" spans="1:45" x14ac:dyDescent="0.2">
      <c r="AJ426" s="19" t="s">
        <v>1944</v>
      </c>
      <c r="AK426" s="37" t="s">
        <v>2195</v>
      </c>
      <c r="AL426" t="s">
        <v>1944</v>
      </c>
      <c r="AM426" s="9" t="s">
        <v>3325</v>
      </c>
      <c r="AN426" s="1">
        <v>1</v>
      </c>
      <c r="AO426" s="242" t="s">
        <v>10154</v>
      </c>
      <c r="AS426" t="s">
        <v>6327</v>
      </c>
    </row>
    <row r="427" spans="1:45" x14ac:dyDescent="0.2">
      <c r="AJ427" s="19" t="s">
        <v>1944</v>
      </c>
      <c r="AK427" s="44" t="s">
        <v>974</v>
      </c>
      <c r="AL427" t="s">
        <v>1944</v>
      </c>
      <c r="AM427" s="17" t="s">
        <v>8777</v>
      </c>
      <c r="AN427" t="s">
        <v>1944</v>
      </c>
      <c r="AO427" s="214" t="s">
        <v>9255</v>
      </c>
      <c r="AS427" t="s">
        <v>6327</v>
      </c>
    </row>
    <row r="428" spans="1:45" x14ac:dyDescent="0.2">
      <c r="AJ428" s="57" t="s">
        <v>1610</v>
      </c>
      <c r="AK428" s="18"/>
      <c r="AL428" s="1">
        <v>1</v>
      </c>
      <c r="AM428" s="37" t="s">
        <v>3910</v>
      </c>
      <c r="AN428" t="s">
        <v>1944</v>
      </c>
      <c r="AS428" t="s">
        <v>6327</v>
      </c>
    </row>
    <row r="429" spans="1:45" x14ac:dyDescent="0.2">
      <c r="AJ429" s="19" t="s">
        <v>5614</v>
      </c>
      <c r="AK429" t="s">
        <v>5750</v>
      </c>
      <c r="AL429" t="s">
        <v>1944</v>
      </c>
      <c r="AM429" s="35" t="s">
        <v>1007</v>
      </c>
      <c r="AN429" t="s">
        <v>5614</v>
      </c>
      <c r="AO429" s="35" t="s">
        <v>1862</v>
      </c>
      <c r="AS429" t="s">
        <v>6327</v>
      </c>
    </row>
    <row r="430" spans="1:45" x14ac:dyDescent="0.2">
      <c r="AJ430" s="19" t="s">
        <v>1944</v>
      </c>
      <c r="AK430" s="38" t="s">
        <v>9012</v>
      </c>
      <c r="AL430" s="18"/>
      <c r="AN430" s="1">
        <v>1</v>
      </c>
      <c r="AO430" s="67" t="s">
        <v>3408</v>
      </c>
      <c r="AS430" t="s">
        <v>6327</v>
      </c>
    </row>
    <row r="431" spans="1:45" x14ac:dyDescent="0.2">
      <c r="AJ431" s="19" t="s">
        <v>1944</v>
      </c>
      <c r="AK431" s="214" t="s">
        <v>8847</v>
      </c>
      <c r="AL431" s="18"/>
      <c r="AN431" t="s">
        <v>1944</v>
      </c>
      <c r="AO431" s="37" t="s">
        <v>3320</v>
      </c>
      <c r="AS431" t="s">
        <v>6327</v>
      </c>
    </row>
    <row r="432" spans="1:45" x14ac:dyDescent="0.2">
      <c r="AJ432" s="19" t="s">
        <v>1944</v>
      </c>
      <c r="AK432" s="189" t="s">
        <v>9011</v>
      </c>
      <c r="AL432" s="18"/>
      <c r="AN432" t="s">
        <v>1944</v>
      </c>
      <c r="AS432" t="s">
        <v>6327</v>
      </c>
    </row>
    <row r="433" spans="1:45" x14ac:dyDescent="0.2">
      <c r="AJ433" s="19" t="s">
        <v>1944</v>
      </c>
      <c r="AK433" s="218" t="s">
        <v>8849</v>
      </c>
      <c r="AL433" s="18"/>
      <c r="AN433" t="s">
        <v>5614</v>
      </c>
      <c r="AO433" s="242" t="s">
        <v>9950</v>
      </c>
      <c r="AS433" t="s">
        <v>6327</v>
      </c>
    </row>
    <row r="434" spans="1:45" x14ac:dyDescent="0.2">
      <c r="AJ434" s="19" t="s">
        <v>1944</v>
      </c>
      <c r="AK434" s="216" t="s">
        <v>8848</v>
      </c>
      <c r="AL434" s="18"/>
      <c r="AN434" s="1">
        <v>1</v>
      </c>
      <c r="AO434" s="242" t="s">
        <v>9951</v>
      </c>
      <c r="AS434" t="s">
        <v>6327</v>
      </c>
    </row>
    <row r="435" spans="1:45" x14ac:dyDescent="0.2">
      <c r="AJ435" s="19" t="s">
        <v>1944</v>
      </c>
      <c r="AK435" s="17" t="s">
        <v>7969</v>
      </c>
      <c r="AL435" s="18"/>
      <c r="AN435" t="s">
        <v>1944</v>
      </c>
      <c r="AO435" s="242" t="s">
        <v>9952</v>
      </c>
      <c r="AS435" t="s">
        <v>6327</v>
      </c>
    </row>
    <row r="436" spans="1:45" x14ac:dyDescent="0.2">
      <c r="AJ436" s="19" t="s">
        <v>1944</v>
      </c>
      <c r="AK436" s="18"/>
      <c r="AL436" s="18"/>
      <c r="AO436" s="79"/>
      <c r="AS436" t="s">
        <v>6327</v>
      </c>
    </row>
    <row r="437" spans="1:45" x14ac:dyDescent="0.2">
      <c r="AJ437" t="s">
        <v>1944</v>
      </c>
      <c r="AK437" s="185" t="s">
        <v>8778</v>
      </c>
      <c r="AN437" t="s">
        <v>5614</v>
      </c>
      <c r="AO437" s="227" t="s">
        <v>9614</v>
      </c>
      <c r="AS437" t="s">
        <v>6327</v>
      </c>
    </row>
    <row r="438" spans="1:45" x14ac:dyDescent="0.2">
      <c r="AJ438" s="1">
        <v>1</v>
      </c>
      <c r="AK438" s="185" t="s">
        <v>7971</v>
      </c>
      <c r="AN438" s="1">
        <v>1</v>
      </c>
      <c r="AO438" s="242" t="s">
        <v>10032</v>
      </c>
      <c r="AS438" t="s">
        <v>6327</v>
      </c>
    </row>
    <row r="439" spans="1:45" x14ac:dyDescent="0.2">
      <c r="AJ439" t="s">
        <v>1944</v>
      </c>
      <c r="AK439" s="221" t="s">
        <v>8863</v>
      </c>
      <c r="AO439" s="79"/>
      <c r="AS439" t="s">
        <v>6327</v>
      </c>
    </row>
    <row r="440" spans="1:45" x14ac:dyDescent="0.2">
      <c r="A440" s="17" t="s">
        <v>9605</v>
      </c>
      <c r="AS440" t="s">
        <v>6327</v>
      </c>
    </row>
    <row r="441" spans="1:45" x14ac:dyDescent="0.2">
      <c r="R441" s="4" t="s">
        <v>9534</v>
      </c>
      <c r="AF441" t="s">
        <v>5614</v>
      </c>
      <c r="AG441" s="17" t="s">
        <v>1398</v>
      </c>
      <c r="AH441" t="s">
        <v>5614</v>
      </c>
      <c r="AI441" s="157" t="s">
        <v>4275</v>
      </c>
      <c r="AN441" t="s">
        <v>5614</v>
      </c>
      <c r="AO441" s="173" t="s">
        <v>1778</v>
      </c>
      <c r="AS441" t="s">
        <v>6327</v>
      </c>
    </row>
    <row r="442" spans="1:45" x14ac:dyDescent="0.2">
      <c r="R442" s="11"/>
      <c r="AF442" s="1">
        <v>1</v>
      </c>
      <c r="AG442" t="s">
        <v>6157</v>
      </c>
      <c r="AH442" s="1">
        <v>1</v>
      </c>
      <c r="AI442" s="157" t="s">
        <v>1397</v>
      </c>
      <c r="AN442" s="1">
        <v>1</v>
      </c>
      <c r="AO442" s="173" t="s">
        <v>7472</v>
      </c>
      <c r="AS442" t="s">
        <v>6327</v>
      </c>
    </row>
    <row r="443" spans="1:45" x14ac:dyDescent="0.2">
      <c r="R443" s="3"/>
      <c r="AF443" t="s">
        <v>1944</v>
      </c>
      <c r="AG443" s="17" t="s">
        <v>1395</v>
      </c>
      <c r="AN443" t="s">
        <v>1944</v>
      </c>
      <c r="AO443" s="173" t="s">
        <v>9156</v>
      </c>
      <c r="AS443" t="s">
        <v>6327</v>
      </c>
    </row>
    <row r="444" spans="1:45" x14ac:dyDescent="0.2">
      <c r="R444" s="3"/>
      <c r="AF444" s="1">
        <v>1</v>
      </c>
      <c r="AG444" s="17" t="s">
        <v>1396</v>
      </c>
      <c r="AN444" t="s">
        <v>1944</v>
      </c>
      <c r="AO444" s="214" t="s">
        <v>9157</v>
      </c>
      <c r="AS444" t="s">
        <v>6327</v>
      </c>
    </row>
    <row r="445" spans="1:45" x14ac:dyDescent="0.2">
      <c r="R445" s="3"/>
      <c r="AF445" s="1"/>
      <c r="AG445" s="17"/>
      <c r="AN445" t="s">
        <v>1944</v>
      </c>
      <c r="AO445" s="20" t="s">
        <v>7639</v>
      </c>
      <c r="AP445" s="18"/>
      <c r="AS445" t="s">
        <v>6327</v>
      </c>
    </row>
    <row r="446" spans="1:45" x14ac:dyDescent="0.2">
      <c r="R446" s="3"/>
      <c r="AF446" s="1"/>
      <c r="AG446" s="17"/>
      <c r="AN446" s="19" t="s">
        <v>5614</v>
      </c>
      <c r="AO446" s="227" t="s">
        <v>623</v>
      </c>
      <c r="AP446" s="18"/>
      <c r="AS446" t="s">
        <v>6327</v>
      </c>
    </row>
    <row r="447" spans="1:45" x14ac:dyDescent="0.2">
      <c r="R447" s="3"/>
      <c r="AF447" s="1"/>
      <c r="AG447" s="17"/>
      <c r="AN447" s="19" t="s">
        <v>1944</v>
      </c>
      <c r="AO447" s="167" t="s">
        <v>9658</v>
      </c>
      <c r="AP447" s="18"/>
      <c r="AS447" t="s">
        <v>6327</v>
      </c>
    </row>
    <row r="448" spans="1:45" x14ac:dyDescent="0.2">
      <c r="R448" s="3"/>
      <c r="AF448" s="1"/>
      <c r="AG448" s="17"/>
      <c r="AN448" s="18"/>
      <c r="AO448" s="18"/>
      <c r="AP448" s="18"/>
      <c r="AS448" t="s">
        <v>6327</v>
      </c>
    </row>
    <row r="449" spans="1:45" x14ac:dyDescent="0.2">
      <c r="R449" s="3"/>
      <c r="AF449" s="1"/>
      <c r="AG449" s="17"/>
      <c r="AN449" t="s">
        <v>5614</v>
      </c>
      <c r="AO449" s="214" t="s">
        <v>9567</v>
      </c>
      <c r="AS449" t="s">
        <v>6327</v>
      </c>
    </row>
    <row r="450" spans="1:45" x14ac:dyDescent="0.2">
      <c r="R450" s="3"/>
      <c r="AF450" s="1"/>
      <c r="AG450" s="17"/>
      <c r="AN450" s="1">
        <v>1</v>
      </c>
      <c r="AO450" s="214" t="s">
        <v>9568</v>
      </c>
      <c r="AS450" t="s">
        <v>6327</v>
      </c>
    </row>
    <row r="451" spans="1:45" x14ac:dyDescent="0.2">
      <c r="R451" s="3"/>
      <c r="AF451" s="1"/>
      <c r="AG451" s="17"/>
      <c r="AN451" t="s">
        <v>1944</v>
      </c>
      <c r="AO451" s="214" t="s">
        <v>9569</v>
      </c>
      <c r="AS451" t="s">
        <v>6327</v>
      </c>
    </row>
    <row r="452" spans="1:45" x14ac:dyDescent="0.2">
      <c r="A452" s="17" t="s">
        <v>9605</v>
      </c>
      <c r="R452" s="3"/>
      <c r="AS452" t="s">
        <v>6327</v>
      </c>
    </row>
    <row r="453" spans="1:45" x14ac:dyDescent="0.2">
      <c r="R453" s="15" t="s">
        <v>5252</v>
      </c>
      <c r="AH453" s="19" t="s">
        <v>5614</v>
      </c>
      <c r="AI453" s="17" t="s">
        <v>7143</v>
      </c>
      <c r="AJ453" s="57" t="s">
        <v>7562</v>
      </c>
      <c r="AK453" s="18"/>
      <c r="AL453" s="19"/>
      <c r="AS453" t="s">
        <v>6327</v>
      </c>
    </row>
    <row r="454" spans="1:45" x14ac:dyDescent="0.2">
      <c r="R454" s="3"/>
      <c r="AF454" s="57" t="s">
        <v>2630</v>
      </c>
      <c r="AG454" s="18"/>
      <c r="AH454" s="1">
        <v>1</v>
      </c>
      <c r="AI454" s="17" t="s">
        <v>5455</v>
      </c>
      <c r="AJ454" s="19" t="s">
        <v>5614</v>
      </c>
      <c r="AK454" t="s">
        <v>1929</v>
      </c>
      <c r="AL454" s="19"/>
      <c r="AS454" t="s">
        <v>6327</v>
      </c>
    </row>
    <row r="455" spans="1:45" x14ac:dyDescent="0.2">
      <c r="AF455" s="19" t="s">
        <v>5614</v>
      </c>
      <c r="AG455" t="s">
        <v>682</v>
      </c>
      <c r="AH455" s="19" t="s">
        <v>1944</v>
      </c>
      <c r="AI455" s="227" t="s">
        <v>9523</v>
      </c>
      <c r="AJ455" s="19" t="s">
        <v>1944</v>
      </c>
      <c r="AK455" s="17" t="s">
        <v>3501</v>
      </c>
      <c r="AL455" s="19"/>
      <c r="AS455" t="s">
        <v>6327</v>
      </c>
    </row>
    <row r="456" spans="1:45" x14ac:dyDescent="0.2">
      <c r="R456" s="3"/>
      <c r="AF456" s="19" t="s">
        <v>1944</v>
      </c>
      <c r="AG456" t="s">
        <v>1928</v>
      </c>
      <c r="AH456" s="1">
        <v>1</v>
      </c>
      <c r="AI456" s="17" t="s">
        <v>5458</v>
      </c>
      <c r="AJ456" s="19"/>
      <c r="AK456" s="19"/>
      <c r="AL456" s="19"/>
      <c r="AS456" t="s">
        <v>6327</v>
      </c>
    </row>
    <row r="457" spans="1:45" x14ac:dyDescent="0.2">
      <c r="R457" s="3"/>
      <c r="AF457" s="19" t="s">
        <v>1944</v>
      </c>
      <c r="AG457" t="s">
        <v>4924</v>
      </c>
      <c r="AH457" s="19" t="s">
        <v>1944</v>
      </c>
      <c r="AS457" t="s">
        <v>6327</v>
      </c>
    </row>
    <row r="458" spans="1:45" x14ac:dyDescent="0.2">
      <c r="R458" s="3"/>
      <c r="AF458" s="19" t="s">
        <v>1944</v>
      </c>
      <c r="AG458" t="s">
        <v>4923</v>
      </c>
      <c r="AH458" s="19" t="s">
        <v>5614</v>
      </c>
      <c r="AI458" s="37" t="s">
        <v>4228</v>
      </c>
      <c r="AS458" t="s">
        <v>6327</v>
      </c>
    </row>
    <row r="459" spans="1:45" x14ac:dyDescent="0.2">
      <c r="R459" s="3"/>
      <c r="AF459" s="19" t="s">
        <v>1944</v>
      </c>
      <c r="AG459" t="s">
        <v>793</v>
      </c>
      <c r="AH459" s="1">
        <v>1</v>
      </c>
      <c r="AI459" s="63" t="s">
        <v>6678</v>
      </c>
      <c r="AS459" t="s">
        <v>6327</v>
      </c>
    </row>
    <row r="460" spans="1:45" x14ac:dyDescent="0.2">
      <c r="A460" s="17" t="s">
        <v>9605</v>
      </c>
      <c r="AF460" s="18"/>
      <c r="AG460" s="18"/>
      <c r="AH460" s="19"/>
      <c r="AS460" t="s">
        <v>6327</v>
      </c>
    </row>
    <row r="461" spans="1:45" x14ac:dyDescent="0.2">
      <c r="R461" s="4" t="s">
        <v>9329</v>
      </c>
      <c r="S461" s="4"/>
      <c r="AD461" t="s">
        <v>5614</v>
      </c>
      <c r="AE461" s="162" t="s">
        <v>3016</v>
      </c>
      <c r="AS461" t="s">
        <v>6327</v>
      </c>
    </row>
    <row r="462" spans="1:45" x14ac:dyDescent="0.2">
      <c r="AD462" s="1">
        <v>1</v>
      </c>
      <c r="AE462" s="162" t="s">
        <v>420</v>
      </c>
      <c r="AS462" t="s">
        <v>6327</v>
      </c>
    </row>
    <row r="463" spans="1:45" x14ac:dyDescent="0.2">
      <c r="AD463" t="s">
        <v>1944</v>
      </c>
      <c r="AS463" t="s">
        <v>6327</v>
      </c>
    </row>
    <row r="464" spans="1:45" x14ac:dyDescent="0.2">
      <c r="AD464" t="s">
        <v>5614</v>
      </c>
      <c r="AE464" s="27" t="s">
        <v>4553</v>
      </c>
      <c r="AS464" t="s">
        <v>6327</v>
      </c>
    </row>
    <row r="465" spans="28:45" x14ac:dyDescent="0.2">
      <c r="AD465" s="1">
        <v>1</v>
      </c>
      <c r="AE465" s="70" t="s">
        <v>5789</v>
      </c>
      <c r="AS465" t="s">
        <v>6327</v>
      </c>
    </row>
    <row r="466" spans="28:45" x14ac:dyDescent="0.2">
      <c r="AD466" t="s">
        <v>1944</v>
      </c>
      <c r="AE466" s="27" t="s">
        <v>6381</v>
      </c>
      <c r="AK466" s="76" t="s">
        <v>4391</v>
      </c>
      <c r="AS466" t="s">
        <v>6327</v>
      </c>
    </row>
    <row r="467" spans="28:45" x14ac:dyDescent="0.2">
      <c r="AC467" s="114" t="s">
        <v>507</v>
      </c>
      <c r="AD467" t="s">
        <v>1944</v>
      </c>
      <c r="AE467" s="27" t="s">
        <v>683</v>
      </c>
      <c r="AS467" t="s">
        <v>6327</v>
      </c>
    </row>
    <row r="468" spans="28:45" x14ac:dyDescent="0.2">
      <c r="AB468" s="57" t="s">
        <v>4071</v>
      </c>
      <c r="AC468" s="18"/>
      <c r="AD468" t="s">
        <v>1944</v>
      </c>
      <c r="AE468" s="114" t="s">
        <v>507</v>
      </c>
      <c r="AS468" t="s">
        <v>6327</v>
      </c>
    </row>
    <row r="469" spans="28:45" x14ac:dyDescent="0.2">
      <c r="AB469" s="19" t="s">
        <v>5614</v>
      </c>
      <c r="AC469" s="70" t="s">
        <v>3954</v>
      </c>
      <c r="AD469" t="s">
        <v>5614</v>
      </c>
      <c r="AE469" s="72" t="s">
        <v>2534</v>
      </c>
      <c r="AS469" t="s">
        <v>6327</v>
      </c>
    </row>
    <row r="470" spans="28:45" x14ac:dyDescent="0.2">
      <c r="AB470" s="19" t="s">
        <v>1944</v>
      </c>
      <c r="AC470" s="72" t="s">
        <v>1417</v>
      </c>
      <c r="AD470" s="1">
        <v>1</v>
      </c>
      <c r="AE470" s="70" t="s">
        <v>5790</v>
      </c>
      <c r="AS470" t="s">
        <v>6327</v>
      </c>
    </row>
    <row r="471" spans="28:45" x14ac:dyDescent="0.2">
      <c r="AB471" s="19" t="s">
        <v>1944</v>
      </c>
      <c r="AC471" s="70" t="s">
        <v>920</v>
      </c>
      <c r="AD471" t="s">
        <v>1944</v>
      </c>
      <c r="AS471" t="s">
        <v>6327</v>
      </c>
    </row>
    <row r="472" spans="28:45" x14ac:dyDescent="0.2">
      <c r="AB472" s="19" t="s">
        <v>1944</v>
      </c>
      <c r="AC472" s="63" t="s">
        <v>2258</v>
      </c>
      <c r="AD472" t="s">
        <v>5614</v>
      </c>
      <c r="AE472" s="72" t="s">
        <v>4176</v>
      </c>
      <c r="AS472" t="s">
        <v>6327</v>
      </c>
    </row>
    <row r="473" spans="28:45" x14ac:dyDescent="0.2">
      <c r="AB473" s="19" t="s">
        <v>1944</v>
      </c>
      <c r="AC473" s="18"/>
      <c r="AD473" s="1">
        <v>1</v>
      </c>
      <c r="AE473" s="70" t="s">
        <v>4177</v>
      </c>
      <c r="AK473" s="80"/>
      <c r="AS473" t="s">
        <v>6327</v>
      </c>
    </row>
    <row r="474" spans="28:45" x14ac:dyDescent="0.2">
      <c r="AB474" t="s">
        <v>1944</v>
      </c>
      <c r="AC474" t="s">
        <v>1947</v>
      </c>
      <c r="AD474" t="s">
        <v>1944</v>
      </c>
      <c r="AS474" t="s">
        <v>6327</v>
      </c>
    </row>
    <row r="475" spans="28:45" x14ac:dyDescent="0.2">
      <c r="AB475" s="1">
        <v>1</v>
      </c>
      <c r="AC475" s="185" t="s">
        <v>8269</v>
      </c>
      <c r="AD475" t="s">
        <v>5614</v>
      </c>
      <c r="AE475" s="185" t="s">
        <v>5545</v>
      </c>
      <c r="AG475" s="114" t="s">
        <v>702</v>
      </c>
      <c r="AI475" s="114" t="s">
        <v>702</v>
      </c>
      <c r="AS475" t="s">
        <v>6327</v>
      </c>
    </row>
    <row r="476" spans="28:45" x14ac:dyDescent="0.2">
      <c r="AD476" s="1">
        <v>1</v>
      </c>
      <c r="AE476" s="185" t="s">
        <v>8275</v>
      </c>
      <c r="AF476" t="s">
        <v>5614</v>
      </c>
      <c r="AG476" s="72" t="s">
        <v>8274</v>
      </c>
      <c r="AH476" t="s">
        <v>5614</v>
      </c>
      <c r="AI476" s="72" t="s">
        <v>2758</v>
      </c>
      <c r="AS476" t="s">
        <v>6327</v>
      </c>
    </row>
    <row r="477" spans="28:45" x14ac:dyDescent="0.2">
      <c r="AD477" t="s">
        <v>1944</v>
      </c>
      <c r="AF477" s="1">
        <v>1</v>
      </c>
      <c r="AG477" s="70" t="s">
        <v>2974</v>
      </c>
      <c r="AH477" s="1">
        <v>1</v>
      </c>
      <c r="AI477" s="70" t="s">
        <v>6663</v>
      </c>
      <c r="AS477" t="s">
        <v>6327</v>
      </c>
    </row>
    <row r="478" spans="28:45" x14ac:dyDescent="0.2">
      <c r="AD478" t="s">
        <v>5614</v>
      </c>
      <c r="AE478" s="37" t="s">
        <v>1778</v>
      </c>
      <c r="AF478" t="s">
        <v>1944</v>
      </c>
      <c r="AS478" t="s">
        <v>6327</v>
      </c>
    </row>
    <row r="479" spans="28:45" x14ac:dyDescent="0.2">
      <c r="AC479" s="72"/>
      <c r="AD479" s="1">
        <v>1</v>
      </c>
      <c r="AE479" s="37" t="s">
        <v>7358</v>
      </c>
      <c r="AF479" t="s">
        <v>5614</v>
      </c>
      <c r="AG479" s="72" t="s">
        <v>2370</v>
      </c>
      <c r="AS479" t="s">
        <v>6327</v>
      </c>
    </row>
    <row r="480" spans="28:45" x14ac:dyDescent="0.2">
      <c r="AD480" t="s">
        <v>1944</v>
      </c>
      <c r="AE480" s="23"/>
      <c r="AF480" s="1">
        <v>1</v>
      </c>
      <c r="AG480" s="70" t="s">
        <v>2372</v>
      </c>
      <c r="AS480" t="s">
        <v>6327</v>
      </c>
    </row>
    <row r="481" spans="18:45" x14ac:dyDescent="0.2">
      <c r="AB481" t="s">
        <v>5614</v>
      </c>
      <c r="AC481" s="72" t="s">
        <v>3086</v>
      </c>
      <c r="AD481" t="s">
        <v>5614</v>
      </c>
      <c r="AE481" t="s">
        <v>5221</v>
      </c>
      <c r="AF481" t="s">
        <v>1944</v>
      </c>
      <c r="AS481" t="s">
        <v>6327</v>
      </c>
    </row>
    <row r="482" spans="18:45" x14ac:dyDescent="0.2">
      <c r="AB482" s="1">
        <v>1</v>
      </c>
      <c r="AC482" s="73" t="s">
        <v>1697</v>
      </c>
      <c r="AD482" s="1">
        <v>1</v>
      </c>
      <c r="AE482" s="2" t="s">
        <v>4758</v>
      </c>
      <c r="AF482" t="s">
        <v>5614</v>
      </c>
      <c r="AG482" s="72" t="s">
        <v>2373</v>
      </c>
      <c r="AS482" t="s">
        <v>6327</v>
      </c>
    </row>
    <row r="483" spans="18:45" x14ac:dyDescent="0.2">
      <c r="AB483" t="s">
        <v>1944</v>
      </c>
      <c r="AC483" s="63" t="s">
        <v>7359</v>
      </c>
      <c r="AD483" t="s">
        <v>1944</v>
      </c>
      <c r="AE483" s="27" t="s">
        <v>3466</v>
      </c>
      <c r="AF483" s="1">
        <v>1</v>
      </c>
      <c r="AG483" s="70" t="s">
        <v>2371</v>
      </c>
      <c r="AS483" t="s">
        <v>6327</v>
      </c>
    </row>
    <row r="484" spans="18:45" x14ac:dyDescent="0.2">
      <c r="AB484" t="s">
        <v>1944</v>
      </c>
      <c r="AC484" s="70" t="s">
        <v>7868</v>
      </c>
      <c r="AD484" t="s">
        <v>1944</v>
      </c>
      <c r="AE484" s="72" t="s">
        <v>2380</v>
      </c>
      <c r="AF484" t="s">
        <v>1944</v>
      </c>
      <c r="AS484" t="s">
        <v>6327</v>
      </c>
    </row>
    <row r="485" spans="18:45" x14ac:dyDescent="0.2">
      <c r="AB485" t="s">
        <v>1944</v>
      </c>
      <c r="AC485" s="70" t="s">
        <v>3087</v>
      </c>
      <c r="AD485" t="s">
        <v>1944</v>
      </c>
      <c r="AF485" t="s">
        <v>5614</v>
      </c>
      <c r="AG485" s="72" t="s">
        <v>498</v>
      </c>
      <c r="AS485" t="s">
        <v>6327</v>
      </c>
    </row>
    <row r="486" spans="18:45" x14ac:dyDescent="0.2">
      <c r="AD486" t="s">
        <v>5614</v>
      </c>
      <c r="AE486" s="72" t="s">
        <v>2975</v>
      </c>
      <c r="AF486" s="1">
        <v>1</v>
      </c>
      <c r="AG486" s="70" t="s">
        <v>2374</v>
      </c>
      <c r="AS486" t="s">
        <v>6327</v>
      </c>
    </row>
    <row r="487" spans="18:45" x14ac:dyDescent="0.2">
      <c r="AD487" s="1">
        <v>1</v>
      </c>
      <c r="AE487" s="70" t="s">
        <v>395</v>
      </c>
      <c r="AF487" t="s">
        <v>1944</v>
      </c>
      <c r="AS487" t="s">
        <v>6327</v>
      </c>
    </row>
    <row r="488" spans="18:45" x14ac:dyDescent="0.2">
      <c r="AD488" t="s">
        <v>1944</v>
      </c>
      <c r="AE488" s="23" t="s">
        <v>396</v>
      </c>
      <c r="AF488" t="s">
        <v>5614</v>
      </c>
      <c r="AG488" s="72" t="s">
        <v>2375</v>
      </c>
      <c r="AS488" t="s">
        <v>6327</v>
      </c>
    </row>
    <row r="489" spans="18:45" x14ac:dyDescent="0.2">
      <c r="AD489" t="s">
        <v>1944</v>
      </c>
      <c r="AE489" s="70" t="s">
        <v>2976</v>
      </c>
      <c r="AF489" s="1">
        <v>1</v>
      </c>
      <c r="AG489" s="70" t="s">
        <v>2376</v>
      </c>
      <c r="AS489" t="s">
        <v>6327</v>
      </c>
    </row>
    <row r="490" spans="18:45" x14ac:dyDescent="0.2">
      <c r="R490" s="1"/>
      <c r="AD490" t="s">
        <v>1944</v>
      </c>
      <c r="AE490" s="114" t="s">
        <v>507</v>
      </c>
      <c r="AF490" t="s">
        <v>1944</v>
      </c>
      <c r="AM490" s="81"/>
      <c r="AS490" t="s">
        <v>6327</v>
      </c>
    </row>
    <row r="491" spans="18:45" x14ac:dyDescent="0.2">
      <c r="R491" s="22"/>
      <c r="W491" s="37"/>
      <c r="Y491" s="37"/>
      <c r="AD491" t="s">
        <v>5614</v>
      </c>
      <c r="AE491" s="72" t="s">
        <v>4861</v>
      </c>
      <c r="AF491" t="s">
        <v>5614</v>
      </c>
      <c r="AG491" s="72" t="s">
        <v>2377</v>
      </c>
      <c r="AS491" t="s">
        <v>6327</v>
      </c>
    </row>
    <row r="492" spans="18:45" x14ac:dyDescent="0.2">
      <c r="R492" s="22"/>
      <c r="W492" s="37"/>
      <c r="Y492" s="37"/>
      <c r="AD492" s="1">
        <v>1</v>
      </c>
      <c r="AE492" s="70" t="s">
        <v>8270</v>
      </c>
      <c r="AF492" s="1">
        <v>1</v>
      </c>
      <c r="AG492" s="70" t="s">
        <v>2378</v>
      </c>
      <c r="AS492" t="s">
        <v>6327</v>
      </c>
    </row>
    <row r="493" spans="18:45" x14ac:dyDescent="0.2">
      <c r="R493" s="22"/>
      <c r="W493" s="37"/>
      <c r="Y493" s="114" t="s">
        <v>702</v>
      </c>
      <c r="AA493" s="114" t="s">
        <v>702</v>
      </c>
      <c r="AC493" s="114" t="s">
        <v>702</v>
      </c>
      <c r="AF493" t="s">
        <v>1944</v>
      </c>
      <c r="AK493" s="76" t="s">
        <v>4391</v>
      </c>
      <c r="AM493" s="12"/>
      <c r="AS493" t="s">
        <v>6327</v>
      </c>
    </row>
    <row r="494" spans="18:45" x14ac:dyDescent="0.2">
      <c r="R494" s="22"/>
      <c r="W494" s="37"/>
      <c r="X494" t="s">
        <v>5614</v>
      </c>
      <c r="Y494" s="93" t="s">
        <v>4205</v>
      </c>
      <c r="Z494" t="s">
        <v>5614</v>
      </c>
      <c r="AA494" s="63" t="s">
        <v>4203</v>
      </c>
      <c r="AB494" t="s">
        <v>5614</v>
      </c>
      <c r="AC494" s="72" t="s">
        <v>3473</v>
      </c>
      <c r="AD494" t="s">
        <v>5614</v>
      </c>
      <c r="AE494" t="s">
        <v>6915</v>
      </c>
      <c r="AF494" t="s">
        <v>5614</v>
      </c>
      <c r="AG494" s="72" t="s">
        <v>498</v>
      </c>
      <c r="AM494" s="12"/>
      <c r="AS494" t="s">
        <v>6327</v>
      </c>
    </row>
    <row r="495" spans="18:45" x14ac:dyDescent="0.2">
      <c r="R495" s="22"/>
      <c r="W495" s="37"/>
      <c r="X495" s="1">
        <v>1</v>
      </c>
      <c r="Y495" s="63" t="s">
        <v>6026</v>
      </c>
      <c r="Z495" s="1">
        <v>1</v>
      </c>
      <c r="AA495" s="63" t="s">
        <v>4204</v>
      </c>
      <c r="AB495" s="1">
        <v>1</v>
      </c>
      <c r="AC495" s="63" t="s">
        <v>3883</v>
      </c>
      <c r="AD495" s="1">
        <v>1</v>
      </c>
      <c r="AE495" s="2" t="s">
        <v>4356</v>
      </c>
      <c r="AF495" s="1">
        <v>1</v>
      </c>
      <c r="AG495" s="63" t="s">
        <v>3334</v>
      </c>
      <c r="AM495" s="12"/>
      <c r="AS495" t="s">
        <v>6327</v>
      </c>
    </row>
    <row r="496" spans="18:45" x14ac:dyDescent="0.2">
      <c r="R496" s="22"/>
      <c r="W496" s="37"/>
      <c r="X496" t="s">
        <v>1944</v>
      </c>
      <c r="Y496" s="63" t="s">
        <v>4206</v>
      </c>
      <c r="Z496" t="s">
        <v>1944</v>
      </c>
      <c r="AA496" s="97" t="s">
        <v>3474</v>
      </c>
      <c r="AB496" t="s">
        <v>1944</v>
      </c>
      <c r="AC496" s="71" t="s">
        <v>3474</v>
      </c>
      <c r="AD496" t="s">
        <v>1944</v>
      </c>
      <c r="AE496" s="23" t="s">
        <v>3475</v>
      </c>
      <c r="AF496" t="s">
        <v>1944</v>
      </c>
      <c r="AM496" s="12"/>
      <c r="AS496" t="s">
        <v>6327</v>
      </c>
    </row>
    <row r="497" spans="18:45" x14ac:dyDescent="0.2">
      <c r="R497" s="22"/>
      <c r="W497" s="37"/>
      <c r="X497" s="1">
        <v>1</v>
      </c>
      <c r="Y497" s="63" t="s">
        <v>205</v>
      </c>
      <c r="Z497" t="s">
        <v>1944</v>
      </c>
      <c r="AA497" s="70" t="s">
        <v>4208</v>
      </c>
      <c r="AB497" t="s">
        <v>1944</v>
      </c>
      <c r="AC497" s="2" t="s">
        <v>4174</v>
      </c>
      <c r="AD497" t="s">
        <v>1944</v>
      </c>
      <c r="AE497" s="23" t="s">
        <v>3476</v>
      </c>
      <c r="AF497" t="s">
        <v>5614</v>
      </c>
      <c r="AG497" s="72" t="s">
        <v>4094</v>
      </c>
      <c r="AM497" s="12"/>
      <c r="AS497" t="s">
        <v>6327</v>
      </c>
    </row>
    <row r="498" spans="18:45" x14ac:dyDescent="0.2">
      <c r="R498" s="22"/>
      <c r="W498" s="37"/>
      <c r="Y498" s="37"/>
      <c r="Z498" s="1">
        <v>1</v>
      </c>
      <c r="AA498" s="63" t="s">
        <v>4207</v>
      </c>
      <c r="AB498" t="s">
        <v>1944</v>
      </c>
      <c r="AC498" s="1" t="s">
        <v>4175</v>
      </c>
      <c r="AD498" t="s">
        <v>1944</v>
      </c>
      <c r="AF498" s="1">
        <v>1</v>
      </c>
      <c r="AG498" s="70" t="s">
        <v>2379</v>
      </c>
      <c r="AM498" s="12"/>
      <c r="AS498" t="s">
        <v>6327</v>
      </c>
    </row>
    <row r="499" spans="18:45" x14ac:dyDescent="0.2">
      <c r="R499" s="22"/>
      <c r="W499" s="37"/>
      <c r="Y499" s="37"/>
      <c r="AB499" s="1">
        <v>1</v>
      </c>
      <c r="AC499" t="s">
        <v>4660</v>
      </c>
      <c r="AD499" t="s">
        <v>5614</v>
      </c>
      <c r="AE499" s="72" t="s">
        <v>4858</v>
      </c>
      <c r="AF499" t="s">
        <v>1944</v>
      </c>
      <c r="AS499" t="s">
        <v>6327</v>
      </c>
    </row>
    <row r="500" spans="18:45" x14ac:dyDescent="0.2">
      <c r="R500" s="22"/>
      <c r="W500" s="37"/>
      <c r="Y500" s="37"/>
      <c r="AB500" t="s">
        <v>1944</v>
      </c>
      <c r="AC500" s="26" t="s">
        <v>5480</v>
      </c>
      <c r="AD500" s="1">
        <v>1</v>
      </c>
      <c r="AE500" s="70" t="s">
        <v>8271</v>
      </c>
      <c r="AF500" t="s">
        <v>5614</v>
      </c>
      <c r="AG500" s="93" t="s">
        <v>4354</v>
      </c>
      <c r="AS500" t="s">
        <v>6327</v>
      </c>
    </row>
    <row r="501" spans="18:45" x14ac:dyDescent="0.2">
      <c r="R501" s="22"/>
      <c r="W501" s="37"/>
      <c r="Y501" s="37"/>
      <c r="AB501" t="s">
        <v>1944</v>
      </c>
      <c r="AC501" s="27" t="s">
        <v>2675</v>
      </c>
      <c r="AD501" t="s">
        <v>1944</v>
      </c>
      <c r="AE501" s="71" t="s">
        <v>3474</v>
      </c>
      <c r="AF501" s="1">
        <v>1</v>
      </c>
      <c r="AG501" s="63" t="s">
        <v>4355</v>
      </c>
      <c r="AS501" t="s">
        <v>6327</v>
      </c>
    </row>
    <row r="502" spans="18:45" x14ac:dyDescent="0.2">
      <c r="R502" s="22"/>
      <c r="W502" s="37"/>
      <c r="Y502" s="37"/>
      <c r="AB502" s="1">
        <v>1</v>
      </c>
      <c r="AC502" s="63" t="s">
        <v>7360</v>
      </c>
      <c r="AD502" t="s">
        <v>1944</v>
      </c>
      <c r="AE502" s="70" t="s">
        <v>3576</v>
      </c>
      <c r="AS502" t="s">
        <v>6327</v>
      </c>
    </row>
    <row r="503" spans="18:45" x14ac:dyDescent="0.2">
      <c r="R503" s="22"/>
      <c r="W503" s="37"/>
      <c r="Y503" s="37"/>
      <c r="AD503" s="1">
        <v>1</v>
      </c>
      <c r="AE503" s="63" t="s">
        <v>8273</v>
      </c>
      <c r="AS503" t="s">
        <v>6327</v>
      </c>
    </row>
    <row r="504" spans="18:45" x14ac:dyDescent="0.2">
      <c r="R504" s="22"/>
      <c r="W504" s="37"/>
      <c r="Y504" s="37"/>
      <c r="AD504" t="s">
        <v>1944</v>
      </c>
      <c r="AG504" s="114" t="s">
        <v>702</v>
      </c>
      <c r="AS504" t="s">
        <v>6327</v>
      </c>
    </row>
    <row r="505" spans="18:45" x14ac:dyDescent="0.2">
      <c r="R505" s="22"/>
      <c r="W505" s="37"/>
      <c r="Y505" s="37"/>
      <c r="AD505" t="s">
        <v>5614</v>
      </c>
      <c r="AE505" s="72" t="s">
        <v>3465</v>
      </c>
      <c r="AF505" t="s">
        <v>5614</v>
      </c>
      <c r="AG505" s="72" t="s">
        <v>6913</v>
      </c>
      <c r="AS505" t="s">
        <v>6327</v>
      </c>
    </row>
    <row r="506" spans="18:45" x14ac:dyDescent="0.2">
      <c r="R506" s="22"/>
      <c r="W506" s="37"/>
      <c r="Y506" s="37"/>
      <c r="AD506" s="1">
        <v>1</v>
      </c>
      <c r="AE506" s="70" t="s">
        <v>7365</v>
      </c>
      <c r="AF506" s="1">
        <v>1</v>
      </c>
      <c r="AG506" s="70" t="s">
        <v>1851</v>
      </c>
      <c r="AS506" t="s">
        <v>6327</v>
      </c>
    </row>
    <row r="507" spans="18:45" x14ac:dyDescent="0.2">
      <c r="R507" s="22"/>
      <c r="W507" s="37"/>
      <c r="Y507" s="37"/>
      <c r="AD507" t="s">
        <v>1944</v>
      </c>
      <c r="AE507" s="70" t="s">
        <v>7364</v>
      </c>
      <c r="AS507" t="s">
        <v>6327</v>
      </c>
    </row>
    <row r="508" spans="18:45" x14ac:dyDescent="0.2">
      <c r="R508" s="22"/>
      <c r="W508" s="37"/>
      <c r="Y508" s="37"/>
      <c r="AD508" s="1">
        <v>1</v>
      </c>
      <c r="AE508" s="70" t="s">
        <v>7363</v>
      </c>
      <c r="AS508" t="s">
        <v>6327</v>
      </c>
    </row>
    <row r="509" spans="18:45" x14ac:dyDescent="0.2">
      <c r="R509" s="22"/>
      <c r="W509" s="37"/>
      <c r="Y509" s="37"/>
      <c r="AD509" t="s">
        <v>1944</v>
      </c>
      <c r="AE509" s="70" t="s">
        <v>7362</v>
      </c>
      <c r="AS509" t="s">
        <v>6327</v>
      </c>
    </row>
    <row r="510" spans="18:45" x14ac:dyDescent="0.2">
      <c r="R510" s="22"/>
      <c r="W510" s="37"/>
      <c r="Y510" s="37"/>
      <c r="AD510" s="1">
        <v>1</v>
      </c>
      <c r="AE510" s="70" t="s">
        <v>7361</v>
      </c>
      <c r="AS510" t="s">
        <v>6327</v>
      </c>
    </row>
    <row r="511" spans="18:45" x14ac:dyDescent="0.2">
      <c r="R511" s="22"/>
      <c r="W511" s="37"/>
      <c r="Y511" s="37"/>
      <c r="AD511" t="s">
        <v>1944</v>
      </c>
      <c r="AS511" t="s">
        <v>6327</v>
      </c>
    </row>
    <row r="512" spans="18:45" x14ac:dyDescent="0.2">
      <c r="R512" s="22"/>
      <c r="W512" s="37"/>
      <c r="Y512" s="37"/>
      <c r="AD512" t="s">
        <v>5614</v>
      </c>
      <c r="AE512" s="72" t="s">
        <v>4859</v>
      </c>
      <c r="AS512" t="s">
        <v>6327</v>
      </c>
    </row>
    <row r="513" spans="1:45" x14ac:dyDescent="0.2">
      <c r="R513" s="22"/>
      <c r="W513" s="37"/>
      <c r="Y513" s="37"/>
      <c r="AD513" s="1">
        <v>1</v>
      </c>
      <c r="AE513" s="70" t="s">
        <v>8272</v>
      </c>
      <c r="AK513" s="76" t="s">
        <v>4391</v>
      </c>
      <c r="AS513" t="s">
        <v>6327</v>
      </c>
    </row>
    <row r="514" spans="1:45" x14ac:dyDescent="0.2">
      <c r="R514" s="22"/>
      <c r="W514" s="37"/>
      <c r="Y514" s="37"/>
      <c r="AD514" t="s">
        <v>1944</v>
      </c>
      <c r="AE514" s="70"/>
      <c r="AS514" t="s">
        <v>6327</v>
      </c>
    </row>
    <row r="515" spans="1:45" x14ac:dyDescent="0.2">
      <c r="R515" s="22"/>
      <c r="W515" s="37"/>
      <c r="Y515" s="37"/>
      <c r="AD515" t="s">
        <v>5614</v>
      </c>
      <c r="AE515" s="70" t="s">
        <v>4553</v>
      </c>
      <c r="AS515" t="s">
        <v>6327</v>
      </c>
    </row>
    <row r="516" spans="1:45" x14ac:dyDescent="0.2">
      <c r="R516" s="22"/>
      <c r="W516" s="37"/>
      <c r="Y516" s="37"/>
      <c r="AD516" s="1">
        <v>1</v>
      </c>
      <c r="AE516" s="70" t="s">
        <v>4860</v>
      </c>
      <c r="AS516" t="s">
        <v>6327</v>
      </c>
    </row>
    <row r="517" spans="1:45" x14ac:dyDescent="0.2">
      <c r="R517" s="22"/>
      <c r="W517" s="37"/>
      <c r="Y517" s="37"/>
      <c r="AD517" t="s">
        <v>1944</v>
      </c>
      <c r="AE517" s="70"/>
      <c r="AS517" t="s">
        <v>6327</v>
      </c>
    </row>
    <row r="518" spans="1:45" x14ac:dyDescent="0.2">
      <c r="R518" s="22"/>
      <c r="W518" s="37"/>
      <c r="Y518" s="37"/>
      <c r="AC518" s="72"/>
      <c r="AD518" t="s">
        <v>5614</v>
      </c>
      <c r="AE518" s="70" t="s">
        <v>4115</v>
      </c>
      <c r="AS518" t="s">
        <v>6327</v>
      </c>
    </row>
    <row r="519" spans="1:45" x14ac:dyDescent="0.2">
      <c r="R519" s="22"/>
      <c r="W519" s="37"/>
      <c r="Y519" s="37"/>
      <c r="AC519" s="72"/>
      <c r="AD519" s="1">
        <v>1</v>
      </c>
      <c r="AE519" s="63" t="s">
        <v>3881</v>
      </c>
      <c r="AS519" t="s">
        <v>6327</v>
      </c>
    </row>
    <row r="520" spans="1:45" x14ac:dyDescent="0.2">
      <c r="R520" s="22"/>
      <c r="W520" s="37"/>
      <c r="Y520" s="37"/>
      <c r="AC520" s="72"/>
      <c r="AD520" t="s">
        <v>1944</v>
      </c>
      <c r="AE520" s="114" t="s">
        <v>702</v>
      </c>
      <c r="AS520" t="s">
        <v>6327</v>
      </c>
    </row>
    <row r="521" spans="1:45" x14ac:dyDescent="0.2">
      <c r="R521" s="22"/>
      <c r="W521" s="37"/>
      <c r="Y521" s="37"/>
      <c r="AC521" s="72"/>
      <c r="AD521" t="s">
        <v>5614</v>
      </c>
      <c r="AE521" s="70" t="s">
        <v>729</v>
      </c>
      <c r="AS521" t="s">
        <v>6327</v>
      </c>
    </row>
    <row r="522" spans="1:45" x14ac:dyDescent="0.2">
      <c r="W522" s="37"/>
      <c r="Y522" s="37"/>
      <c r="AC522" s="72"/>
      <c r="AD522" s="1">
        <v>1</v>
      </c>
      <c r="AE522" s="63" t="s">
        <v>3882</v>
      </c>
      <c r="AS522" t="s">
        <v>6327</v>
      </c>
    </row>
    <row r="523" spans="1:45" x14ac:dyDescent="0.2">
      <c r="A523" s="17" t="s">
        <v>9605</v>
      </c>
      <c r="R523" s="7"/>
      <c r="W523" s="37"/>
      <c r="Y523" s="37"/>
      <c r="AC523" s="72"/>
      <c r="AE523" s="63"/>
      <c r="AS523" t="s">
        <v>6327</v>
      </c>
    </row>
    <row r="524" spans="1:45" x14ac:dyDescent="0.2">
      <c r="P524" t="s">
        <v>5614</v>
      </c>
      <c r="Q524" s="167" t="s">
        <v>2475</v>
      </c>
      <c r="R524" s="22" t="s">
        <v>214</v>
      </c>
      <c r="S524" s="16"/>
      <c r="W524" s="37"/>
      <c r="Y524" s="37"/>
      <c r="AC524" s="72"/>
      <c r="AE524" s="63"/>
      <c r="AN524" t="s">
        <v>5614</v>
      </c>
      <c r="AO524" s="170" t="s">
        <v>2551</v>
      </c>
      <c r="AS524" t="s">
        <v>6327</v>
      </c>
    </row>
    <row r="525" spans="1:45" x14ac:dyDescent="0.2">
      <c r="P525" s="1">
        <v>1</v>
      </c>
      <c r="Q525" s="167" t="s">
        <v>7050</v>
      </c>
      <c r="R525" s="7"/>
      <c r="W525" s="37"/>
      <c r="Y525" s="37"/>
      <c r="AC525" s="72"/>
      <c r="AE525" s="63"/>
      <c r="AN525" t="s">
        <v>1944</v>
      </c>
      <c r="AO525" s="170" t="s">
        <v>215</v>
      </c>
      <c r="AS525" t="s">
        <v>6327</v>
      </c>
    </row>
    <row r="526" spans="1:45" x14ac:dyDescent="0.2">
      <c r="Q526" s="167"/>
      <c r="R526" s="7"/>
      <c r="W526" s="37"/>
      <c r="Y526" s="37"/>
      <c r="AC526" s="72"/>
      <c r="AE526" s="63"/>
      <c r="AO526" s="170"/>
      <c r="AS526" t="s">
        <v>6327</v>
      </c>
    </row>
    <row r="527" spans="1:45" x14ac:dyDescent="0.2">
      <c r="Q527" s="167"/>
      <c r="R527" s="7"/>
      <c r="W527" s="37"/>
      <c r="Y527" s="37"/>
      <c r="AC527" s="72"/>
      <c r="AE527" s="63"/>
      <c r="AN527" t="s">
        <v>5614</v>
      </c>
      <c r="AO527" s="173" t="s">
        <v>7588</v>
      </c>
      <c r="AS527" t="s">
        <v>6327</v>
      </c>
    </row>
    <row r="528" spans="1:45" x14ac:dyDescent="0.2">
      <c r="Q528" s="167"/>
      <c r="R528" s="7"/>
      <c r="W528" s="37"/>
      <c r="Y528" s="37"/>
      <c r="AC528" s="72"/>
      <c r="AE528" s="63"/>
      <c r="AN528" s="1">
        <v>1</v>
      </c>
      <c r="AO528" s="173" t="s">
        <v>7589</v>
      </c>
      <c r="AS528" t="s">
        <v>6327</v>
      </c>
    </row>
    <row r="529" spans="1:45" x14ac:dyDescent="0.2">
      <c r="Q529" s="167"/>
      <c r="R529" s="7"/>
      <c r="W529" s="37"/>
      <c r="Y529" s="37"/>
      <c r="AC529" s="72"/>
      <c r="AE529" s="63"/>
      <c r="AN529" s="1"/>
      <c r="AO529" s="173"/>
      <c r="AS529" t="s">
        <v>6327</v>
      </c>
    </row>
    <row r="530" spans="1:45" x14ac:dyDescent="0.2">
      <c r="Q530" s="167"/>
      <c r="R530" s="7"/>
      <c r="W530" s="37"/>
      <c r="Y530" s="37"/>
      <c r="AC530" s="72"/>
      <c r="AE530" s="63"/>
      <c r="AN530" t="s">
        <v>5614</v>
      </c>
      <c r="AO530" s="208" t="s">
        <v>8749</v>
      </c>
      <c r="AS530" t="s">
        <v>6327</v>
      </c>
    </row>
    <row r="531" spans="1:45" x14ac:dyDescent="0.2">
      <c r="Q531" s="167"/>
      <c r="R531" s="7"/>
      <c r="W531" s="37"/>
      <c r="Y531" s="37"/>
      <c r="AC531" s="72"/>
      <c r="AE531" s="63"/>
      <c r="AN531" s="1">
        <v>1</v>
      </c>
      <c r="AO531" s="208" t="s">
        <v>8746</v>
      </c>
      <c r="AS531" t="s">
        <v>6327</v>
      </c>
    </row>
    <row r="532" spans="1:45" x14ac:dyDescent="0.2">
      <c r="A532" s="17" t="s">
        <v>9605</v>
      </c>
      <c r="W532" s="37"/>
      <c r="Y532" s="37"/>
      <c r="AC532" s="72"/>
      <c r="AE532" s="70"/>
      <c r="AS532" t="s">
        <v>6327</v>
      </c>
    </row>
    <row r="533" spans="1:45" x14ac:dyDescent="0.2">
      <c r="R533" s="4" t="s">
        <v>9319</v>
      </c>
      <c r="W533" s="37"/>
      <c r="Y533" s="37"/>
      <c r="AC533" s="114" t="s">
        <v>1441</v>
      </c>
      <c r="AD533" t="s">
        <v>5614</v>
      </c>
      <c r="AE533" s="72" t="s">
        <v>695</v>
      </c>
      <c r="AI533" s="114" t="s">
        <v>1441</v>
      </c>
      <c r="AS533" t="s">
        <v>6327</v>
      </c>
    </row>
    <row r="534" spans="1:45" x14ac:dyDescent="0.2">
      <c r="W534" s="37"/>
      <c r="Y534" s="37"/>
      <c r="AB534" t="s">
        <v>5614</v>
      </c>
      <c r="AC534" s="72" t="s">
        <v>3617</v>
      </c>
      <c r="AD534" s="1">
        <v>1</v>
      </c>
      <c r="AE534" s="70" t="s">
        <v>697</v>
      </c>
      <c r="AH534" t="s">
        <v>5614</v>
      </c>
      <c r="AI534" t="s">
        <v>4213</v>
      </c>
      <c r="AJ534" t="s">
        <v>5614</v>
      </c>
      <c r="AK534" s="37" t="s">
        <v>5205</v>
      </c>
      <c r="AL534" t="s">
        <v>5614</v>
      </c>
      <c r="AM534" t="s">
        <v>2444</v>
      </c>
      <c r="AN534" t="s">
        <v>5614</v>
      </c>
      <c r="AO534" s="17" t="s">
        <v>9825</v>
      </c>
      <c r="AP534" t="s">
        <v>5614</v>
      </c>
      <c r="AQ534" s="227" t="s">
        <v>9823</v>
      </c>
      <c r="AS534" t="s">
        <v>6327</v>
      </c>
    </row>
    <row r="535" spans="1:45" x14ac:dyDescent="0.2">
      <c r="R535" s="22"/>
      <c r="W535" s="37"/>
      <c r="Y535" s="70"/>
      <c r="AB535" s="1">
        <v>1</v>
      </c>
      <c r="AC535" s="72" t="s">
        <v>5727</v>
      </c>
      <c r="AD535" t="s">
        <v>1944</v>
      </c>
      <c r="AE535" s="114" t="s">
        <v>1441</v>
      </c>
      <c r="AG535" s="114" t="s">
        <v>1441</v>
      </c>
      <c r="AH535" s="1">
        <v>1</v>
      </c>
      <c r="AI535" s="77" t="s">
        <v>7368</v>
      </c>
      <c r="AJ535" s="1">
        <v>1</v>
      </c>
      <c r="AK535" s="37" t="s">
        <v>1752</v>
      </c>
      <c r="AN535" s="1">
        <v>1</v>
      </c>
      <c r="AO535" s="109" t="s">
        <v>5537</v>
      </c>
      <c r="AP535" s="1">
        <v>1</v>
      </c>
      <c r="AQ535" s="227" t="s">
        <v>9824</v>
      </c>
      <c r="AS535" t="s">
        <v>6327</v>
      </c>
    </row>
    <row r="536" spans="1:45" x14ac:dyDescent="0.2">
      <c r="R536" s="57" t="s">
        <v>4842</v>
      </c>
      <c r="S536" s="19"/>
      <c r="T536" s="19"/>
      <c r="W536" s="114" t="s">
        <v>1441</v>
      </c>
      <c r="Y536" s="17"/>
      <c r="AB536" t="s">
        <v>1944</v>
      </c>
      <c r="AC536" s="70" t="s">
        <v>3133</v>
      </c>
      <c r="AD536" t="s">
        <v>5614</v>
      </c>
      <c r="AE536" s="72" t="s">
        <v>1288</v>
      </c>
      <c r="AF536" t="s">
        <v>5614</v>
      </c>
      <c r="AG536" s="72" t="s">
        <v>5702</v>
      </c>
      <c r="AH536" t="s">
        <v>1944</v>
      </c>
      <c r="AI536" s="63" t="s">
        <v>2055</v>
      </c>
      <c r="AJ536" t="s">
        <v>1944</v>
      </c>
      <c r="AK536" s="37" t="s">
        <v>2195</v>
      </c>
      <c r="AN536" t="s">
        <v>1944</v>
      </c>
      <c r="AO536" s="132" t="s">
        <v>5844</v>
      </c>
      <c r="AS536" t="s">
        <v>6327</v>
      </c>
    </row>
    <row r="537" spans="1:45" x14ac:dyDescent="0.2">
      <c r="R537" s="19" t="s">
        <v>5614</v>
      </c>
      <c r="S537" t="s">
        <v>6243</v>
      </c>
      <c r="T537" s="19"/>
      <c r="V537" t="s">
        <v>5614</v>
      </c>
      <c r="W537" s="23" t="s">
        <v>5220</v>
      </c>
      <c r="AB537" t="s">
        <v>1944</v>
      </c>
      <c r="AC537" s="70" t="s">
        <v>3134</v>
      </c>
      <c r="AD537" s="1">
        <v>1</v>
      </c>
      <c r="AE537" s="70" t="s">
        <v>3003</v>
      </c>
      <c r="AF537" s="1">
        <v>1</v>
      </c>
      <c r="AG537" s="70" t="s">
        <v>6904</v>
      </c>
      <c r="AH537" t="s">
        <v>1944</v>
      </c>
      <c r="AJ537" t="s">
        <v>1944</v>
      </c>
      <c r="AK537" s="44" t="s">
        <v>974</v>
      </c>
      <c r="AN537" t="s">
        <v>1944</v>
      </c>
      <c r="AO537" s="109" t="s">
        <v>5845</v>
      </c>
      <c r="AS537" t="s">
        <v>6327</v>
      </c>
    </row>
    <row r="538" spans="1:45" x14ac:dyDescent="0.2">
      <c r="R538" s="19" t="s">
        <v>1944</v>
      </c>
      <c r="S538" t="s">
        <v>6333</v>
      </c>
      <c r="T538" s="19"/>
      <c r="V538" s="1">
        <v>1</v>
      </c>
      <c r="W538" s="26" t="s">
        <v>6567</v>
      </c>
      <c r="AB538" t="s">
        <v>1944</v>
      </c>
      <c r="AD538" t="s">
        <v>1944</v>
      </c>
      <c r="AE538" s="63" t="s">
        <v>3004</v>
      </c>
      <c r="AH538" t="s">
        <v>5614</v>
      </c>
      <c r="AI538" s="17" t="s">
        <v>10079</v>
      </c>
      <c r="AN538" t="s">
        <v>1944</v>
      </c>
      <c r="AO538" s="197" t="s">
        <v>8550</v>
      </c>
      <c r="AS538" t="s">
        <v>6327</v>
      </c>
    </row>
    <row r="539" spans="1:45" x14ac:dyDescent="0.2">
      <c r="R539" s="19" t="s">
        <v>1944</v>
      </c>
      <c r="S539" t="s">
        <v>6334</v>
      </c>
      <c r="T539" s="19"/>
      <c r="V539" t="s">
        <v>1944</v>
      </c>
      <c r="W539" s="26" t="s">
        <v>820</v>
      </c>
      <c r="AB539" t="s">
        <v>5614</v>
      </c>
      <c r="AC539" s="72" t="s">
        <v>1958</v>
      </c>
      <c r="AD539" t="s">
        <v>1944</v>
      </c>
      <c r="AH539" s="1">
        <v>1</v>
      </c>
      <c r="AI539" s="77" t="s">
        <v>7367</v>
      </c>
      <c r="AS539" t="s">
        <v>6327</v>
      </c>
    </row>
    <row r="540" spans="1:45" x14ac:dyDescent="0.2">
      <c r="R540" s="19" t="s">
        <v>1944</v>
      </c>
      <c r="S540" t="s">
        <v>6942</v>
      </c>
      <c r="T540" s="19"/>
      <c r="AB540" s="1">
        <v>1</v>
      </c>
      <c r="AC540" s="95" t="s">
        <v>4644</v>
      </c>
      <c r="AD540" t="s">
        <v>5614</v>
      </c>
      <c r="AE540" s="72" t="s">
        <v>5166</v>
      </c>
      <c r="AF540" t="s">
        <v>5614</v>
      </c>
      <c r="AG540" s="72" t="s">
        <v>2541</v>
      </c>
      <c r="AH540" t="s">
        <v>1944</v>
      </c>
      <c r="AI540" s="206" t="s">
        <v>8461</v>
      </c>
      <c r="AJ540" t="s">
        <v>5614</v>
      </c>
      <c r="AK540" s="197" t="s">
        <v>2563</v>
      </c>
      <c r="AS540" t="s">
        <v>6327</v>
      </c>
    </row>
    <row r="541" spans="1:45" x14ac:dyDescent="0.2">
      <c r="R541" s="19" t="s">
        <v>1944</v>
      </c>
      <c r="S541" t="s">
        <v>4839</v>
      </c>
      <c r="T541" s="19"/>
      <c r="AB541" t="s">
        <v>1944</v>
      </c>
      <c r="AC541" s="70" t="s">
        <v>1961</v>
      </c>
      <c r="AD541" s="1">
        <v>1</v>
      </c>
      <c r="AE541" s="70" t="s">
        <v>1959</v>
      </c>
      <c r="AF541" s="1">
        <v>1</v>
      </c>
      <c r="AG541" s="70" t="s">
        <v>1720</v>
      </c>
      <c r="AH541" t="s">
        <v>1944</v>
      </c>
      <c r="AI541" s="111" t="s">
        <v>8455</v>
      </c>
      <c r="AJ541" s="1">
        <v>1</v>
      </c>
      <c r="AK541" s="197" t="s">
        <v>8541</v>
      </c>
      <c r="AN541" t="s">
        <v>5614</v>
      </c>
      <c r="AO541" s="219" t="s">
        <v>5288</v>
      </c>
      <c r="AS541" t="s">
        <v>6327</v>
      </c>
    </row>
    <row r="542" spans="1:45" x14ac:dyDescent="0.2">
      <c r="R542" s="19" t="s">
        <v>1944</v>
      </c>
      <c r="S542" t="s">
        <v>4840</v>
      </c>
      <c r="T542" s="19"/>
      <c r="AA542" s="114" t="s">
        <v>1441</v>
      </c>
      <c r="AB542" t="s">
        <v>1944</v>
      </c>
      <c r="AC542" s="71" t="s">
        <v>5454</v>
      </c>
      <c r="AD542" t="s">
        <v>1944</v>
      </c>
      <c r="AE542" s="71" t="s">
        <v>4135</v>
      </c>
      <c r="AF542" t="s">
        <v>1944</v>
      </c>
      <c r="AH542" t="s">
        <v>1944</v>
      </c>
      <c r="AI542" s="197" t="s">
        <v>8456</v>
      </c>
      <c r="AJ542" t="s">
        <v>1944</v>
      </c>
      <c r="AK542" s="197" t="s">
        <v>8542</v>
      </c>
      <c r="AN542" t="s">
        <v>1944</v>
      </c>
      <c r="AO542" s="214" t="s">
        <v>9233</v>
      </c>
      <c r="AS542" t="s">
        <v>6327</v>
      </c>
    </row>
    <row r="543" spans="1:45" x14ac:dyDescent="0.2">
      <c r="R543" s="19" t="s">
        <v>1944</v>
      </c>
      <c r="S543" t="s">
        <v>4841</v>
      </c>
      <c r="T543" s="19"/>
      <c r="V543" t="s">
        <v>5614</v>
      </c>
      <c r="W543" s="74" t="s">
        <v>2362</v>
      </c>
      <c r="X543" t="s">
        <v>5614</v>
      </c>
      <c r="Y543" s="75" t="s">
        <v>5762</v>
      </c>
      <c r="Z543" t="s">
        <v>5614</v>
      </c>
      <c r="AA543" s="72" t="s">
        <v>1958</v>
      </c>
      <c r="AB543" t="s">
        <v>1944</v>
      </c>
      <c r="AC543" s="70" t="s">
        <v>5444</v>
      </c>
      <c r="AD543" t="s">
        <v>1944</v>
      </c>
      <c r="AE543" s="70" t="s">
        <v>1553</v>
      </c>
      <c r="AF543" t="s">
        <v>1944</v>
      </c>
      <c r="AH543" t="s">
        <v>1944</v>
      </c>
      <c r="AI543" s="197"/>
      <c r="AS543" t="s">
        <v>6327</v>
      </c>
    </row>
    <row r="544" spans="1:45" x14ac:dyDescent="0.2">
      <c r="R544" s="19"/>
      <c r="S544" s="19"/>
      <c r="T544" s="19"/>
      <c r="V544" t="s">
        <v>1944</v>
      </c>
      <c r="W544" s="72" t="s">
        <v>6026</v>
      </c>
      <c r="X544" t="s">
        <v>1944</v>
      </c>
      <c r="Y544" s="70" t="s">
        <v>1729</v>
      </c>
      <c r="Z544" s="1">
        <v>1</v>
      </c>
      <c r="AA544" s="70" t="s">
        <v>1729</v>
      </c>
      <c r="AB544" t="s">
        <v>1944</v>
      </c>
      <c r="AC544" s="70" t="s">
        <v>1962</v>
      </c>
      <c r="AD544" s="1">
        <v>1</v>
      </c>
      <c r="AE544" s="70" t="s">
        <v>1960</v>
      </c>
      <c r="AF544" t="s">
        <v>1944</v>
      </c>
      <c r="AH544" t="s">
        <v>5614</v>
      </c>
      <c r="AI544" t="s">
        <v>6288</v>
      </c>
      <c r="AS544" t="s">
        <v>6327</v>
      </c>
    </row>
    <row r="545" spans="22:45" x14ac:dyDescent="0.2">
      <c r="V545" t="s">
        <v>1944</v>
      </c>
      <c r="W545" s="70" t="s">
        <v>3139</v>
      </c>
      <c r="X545" t="s">
        <v>1944</v>
      </c>
      <c r="Y545" s="70" t="s">
        <v>6905</v>
      </c>
      <c r="Z545" t="s">
        <v>1944</v>
      </c>
      <c r="AA545" s="109" t="s">
        <v>6244</v>
      </c>
      <c r="AB545" s="1">
        <v>1</v>
      </c>
      <c r="AC545" s="70" t="s">
        <v>2859</v>
      </c>
      <c r="AD545" t="s">
        <v>1944</v>
      </c>
      <c r="AF545" t="s">
        <v>1944</v>
      </c>
      <c r="AH545" s="1">
        <v>1</v>
      </c>
      <c r="AI545" s="70" t="s">
        <v>7366</v>
      </c>
      <c r="AN545" s="18"/>
      <c r="AO545" s="20" t="s">
        <v>6149</v>
      </c>
      <c r="AP545" s="18"/>
      <c r="AS545" t="s">
        <v>6327</v>
      </c>
    </row>
    <row r="546" spans="22:45" x14ac:dyDescent="0.2">
      <c r="Z546" s="1">
        <v>1</v>
      </c>
      <c r="AA546" s="70" t="s">
        <v>5511</v>
      </c>
      <c r="AB546" t="s">
        <v>1944</v>
      </c>
      <c r="AC546" s="114" t="s">
        <v>1441</v>
      </c>
      <c r="AD546" t="s">
        <v>5614</v>
      </c>
      <c r="AE546" s="72" t="s">
        <v>696</v>
      </c>
      <c r="AF546" t="s">
        <v>1944</v>
      </c>
      <c r="AH546" t="s">
        <v>1944</v>
      </c>
      <c r="AN546" s="19" t="s">
        <v>5614</v>
      </c>
      <c r="AO546" s="35" t="s">
        <v>6057</v>
      </c>
      <c r="AP546" s="18"/>
      <c r="AS546" t="s">
        <v>6327</v>
      </c>
    </row>
    <row r="547" spans="22:45" x14ac:dyDescent="0.2">
      <c r="Y547" s="75"/>
      <c r="AB547" t="s">
        <v>5614</v>
      </c>
      <c r="AC547" s="70" t="s">
        <v>3083</v>
      </c>
      <c r="AD547" s="1">
        <v>1</v>
      </c>
      <c r="AE547" s="70" t="s">
        <v>698</v>
      </c>
      <c r="AF547" t="s">
        <v>1944</v>
      </c>
      <c r="AH547" t="s">
        <v>5614</v>
      </c>
      <c r="AI547" s="17" t="s">
        <v>7832</v>
      </c>
      <c r="AJ547" t="s">
        <v>5614</v>
      </c>
      <c r="AK547" s="101" t="s">
        <v>3447</v>
      </c>
      <c r="AN547" s="19" t="s">
        <v>1944</v>
      </c>
      <c r="AO547" s="109" t="s">
        <v>6054</v>
      </c>
      <c r="AP547" s="18"/>
      <c r="AS547" t="s">
        <v>6327</v>
      </c>
    </row>
    <row r="548" spans="22:45" x14ac:dyDescent="0.2">
      <c r="Y548" s="70"/>
      <c r="AB548" s="1">
        <v>1</v>
      </c>
      <c r="AC548" s="70" t="s">
        <v>2360</v>
      </c>
      <c r="AD548" t="s">
        <v>1944</v>
      </c>
      <c r="AF548" t="s">
        <v>5614</v>
      </c>
      <c r="AG548" s="70" t="s">
        <v>3561</v>
      </c>
      <c r="AH548" s="1">
        <v>1</v>
      </c>
      <c r="AI548" s="103" t="s">
        <v>3448</v>
      </c>
      <c r="AN548" s="19" t="s">
        <v>1944</v>
      </c>
      <c r="AO548" s="173" t="s">
        <v>7505</v>
      </c>
      <c r="AP548" s="18"/>
      <c r="AS548" t="s">
        <v>6327</v>
      </c>
    </row>
    <row r="549" spans="22:45" x14ac:dyDescent="0.2">
      <c r="AB549" t="s">
        <v>1944</v>
      </c>
      <c r="AC549" s="70" t="s">
        <v>2359</v>
      </c>
      <c r="AD549" t="s">
        <v>5614</v>
      </c>
      <c r="AE549" s="63" t="s">
        <v>3005</v>
      </c>
      <c r="AF549" s="1">
        <v>1</v>
      </c>
      <c r="AG549" s="101" t="s">
        <v>8457</v>
      </c>
      <c r="AH549" t="s">
        <v>1944</v>
      </c>
      <c r="AN549" s="19" t="s">
        <v>1944</v>
      </c>
      <c r="AO549" s="18"/>
      <c r="AP549" s="18"/>
      <c r="AS549" t="s">
        <v>6327</v>
      </c>
    </row>
    <row r="550" spans="22:45" x14ac:dyDescent="0.2">
      <c r="AD550" s="1">
        <v>1</v>
      </c>
      <c r="AE550" s="63" t="s">
        <v>3006</v>
      </c>
      <c r="AF550" t="s">
        <v>1944</v>
      </c>
      <c r="AG550" s="104" t="s">
        <v>3449</v>
      </c>
      <c r="AH550" t="s">
        <v>5614</v>
      </c>
      <c r="AI550" t="s">
        <v>3084</v>
      </c>
      <c r="AN550" t="s">
        <v>1944</v>
      </c>
      <c r="AO550" s="242" t="s">
        <v>9931</v>
      </c>
      <c r="AS550" t="s">
        <v>6327</v>
      </c>
    </row>
    <row r="551" spans="22:45" x14ac:dyDescent="0.2">
      <c r="AB551" t="s">
        <v>5614</v>
      </c>
      <c r="AC551" s="70" t="s">
        <v>5762</v>
      </c>
      <c r="AD551" t="s">
        <v>1944</v>
      </c>
      <c r="AE551" s="114" t="s">
        <v>1441</v>
      </c>
      <c r="AF551" t="s">
        <v>1944</v>
      </c>
      <c r="AG551" s="70" t="s">
        <v>6906</v>
      </c>
      <c r="AH551" s="1">
        <v>1</v>
      </c>
      <c r="AI551" s="70" t="s">
        <v>7369</v>
      </c>
      <c r="AS551" t="s">
        <v>6327</v>
      </c>
    </row>
    <row r="552" spans="22:45" x14ac:dyDescent="0.2">
      <c r="AB552" s="1">
        <v>1</v>
      </c>
      <c r="AC552" s="70" t="s">
        <v>2361</v>
      </c>
      <c r="AD552" t="s">
        <v>5614</v>
      </c>
      <c r="AE552" s="70" t="s">
        <v>5445</v>
      </c>
      <c r="AF552" s="1">
        <v>1</v>
      </c>
      <c r="AG552" s="101" t="s">
        <v>8989</v>
      </c>
      <c r="AH552" t="s">
        <v>1944</v>
      </c>
      <c r="AS552" t="s">
        <v>6327</v>
      </c>
    </row>
    <row r="553" spans="22:45" x14ac:dyDescent="0.2">
      <c r="V553" t="s">
        <v>5614</v>
      </c>
      <c r="W553" s="75" t="s">
        <v>3135</v>
      </c>
      <c r="X553" t="s">
        <v>5614</v>
      </c>
      <c r="Y553" s="74" t="s">
        <v>4344</v>
      </c>
      <c r="AB553" t="s">
        <v>1944</v>
      </c>
      <c r="AC553" s="70"/>
      <c r="AD553" t="s">
        <v>1944</v>
      </c>
      <c r="AE553" s="70" t="s">
        <v>5446</v>
      </c>
      <c r="AF553" t="s">
        <v>1944</v>
      </c>
      <c r="AH553" t="s">
        <v>5614</v>
      </c>
      <c r="AI553" t="s">
        <v>4341</v>
      </c>
      <c r="AS553" t="s">
        <v>6327</v>
      </c>
    </row>
    <row r="554" spans="22:45" x14ac:dyDescent="0.2">
      <c r="V554" t="s">
        <v>1944</v>
      </c>
      <c r="W554" s="70" t="s">
        <v>908</v>
      </c>
      <c r="X554" t="s">
        <v>1944</v>
      </c>
      <c r="Y554" s="75" t="s">
        <v>5727</v>
      </c>
      <c r="AB554" t="s">
        <v>1944</v>
      </c>
      <c r="AF554" t="s">
        <v>1944</v>
      </c>
      <c r="AH554" s="1">
        <v>1</v>
      </c>
      <c r="AI554" s="26" t="s">
        <v>7370</v>
      </c>
      <c r="AS554" t="s">
        <v>6327</v>
      </c>
    </row>
    <row r="555" spans="22:45" x14ac:dyDescent="0.2">
      <c r="V555" t="s">
        <v>1944</v>
      </c>
      <c r="W555" s="70" t="s">
        <v>3136</v>
      </c>
      <c r="X555" t="s">
        <v>1944</v>
      </c>
      <c r="Y555" s="70" t="s">
        <v>3137</v>
      </c>
      <c r="AB555" t="s">
        <v>1944</v>
      </c>
      <c r="AD555" t="s">
        <v>5614</v>
      </c>
      <c r="AE555" s="70" t="s">
        <v>5447</v>
      </c>
      <c r="AF555" t="s">
        <v>1944</v>
      </c>
      <c r="AH555" t="s">
        <v>1944</v>
      </c>
      <c r="AI555" s="111" t="s">
        <v>8458</v>
      </c>
      <c r="AS555" t="s">
        <v>6327</v>
      </c>
    </row>
    <row r="556" spans="22:45" x14ac:dyDescent="0.2">
      <c r="V556" t="s">
        <v>1944</v>
      </c>
      <c r="W556" s="70" t="s">
        <v>5858</v>
      </c>
      <c r="X556" t="s">
        <v>1944</v>
      </c>
      <c r="Y556" s="70" t="s">
        <v>3138</v>
      </c>
      <c r="AB556" t="s">
        <v>5614</v>
      </c>
      <c r="AC556" s="70" t="s">
        <v>4591</v>
      </c>
      <c r="AD556" s="1">
        <v>1</v>
      </c>
      <c r="AE556" s="70" t="s">
        <v>4751</v>
      </c>
      <c r="AF556" t="s">
        <v>1944</v>
      </c>
      <c r="AH556" t="s">
        <v>1944</v>
      </c>
      <c r="AI556" s="197" t="s">
        <v>8456</v>
      </c>
      <c r="AS556" t="s">
        <v>6327</v>
      </c>
    </row>
    <row r="557" spans="22:45" x14ac:dyDescent="0.2">
      <c r="AB557" t="s">
        <v>1944</v>
      </c>
      <c r="AC557" s="95" t="s">
        <v>4590</v>
      </c>
      <c r="AD557" t="s">
        <v>1944</v>
      </c>
      <c r="AE557" s="74" t="s">
        <v>4752</v>
      </c>
      <c r="AF557" t="s">
        <v>5614</v>
      </c>
      <c r="AG557" s="70" t="s">
        <v>2973</v>
      </c>
      <c r="AH557" t="s">
        <v>1944</v>
      </c>
      <c r="AS557" t="s">
        <v>6327</v>
      </c>
    </row>
    <row r="558" spans="22:45" x14ac:dyDescent="0.2">
      <c r="Z558" t="s">
        <v>5614</v>
      </c>
      <c r="AA558" s="75" t="s">
        <v>1210</v>
      </c>
      <c r="AB558" s="1">
        <v>1</v>
      </c>
      <c r="AC558" s="70" t="s">
        <v>2546</v>
      </c>
      <c r="AD558" t="s">
        <v>1944</v>
      </c>
      <c r="AE558" s="70" t="s">
        <v>2619</v>
      </c>
      <c r="AF558" s="1">
        <v>1</v>
      </c>
      <c r="AG558" s="70" t="s">
        <v>2054</v>
      </c>
      <c r="AH558" t="s">
        <v>5614</v>
      </c>
      <c r="AI558" s="17" t="s">
        <v>2561</v>
      </c>
      <c r="AS558" t="s">
        <v>6327</v>
      </c>
    </row>
    <row r="559" spans="22:45" x14ac:dyDescent="0.2">
      <c r="X559" t="s">
        <v>5614</v>
      </c>
      <c r="Y559" s="75" t="s">
        <v>1435</v>
      </c>
      <c r="Z559" t="s">
        <v>1944</v>
      </c>
      <c r="AA559" s="70" t="s">
        <v>1203</v>
      </c>
      <c r="AB559" t="s">
        <v>1944</v>
      </c>
      <c r="AC559" s="71" t="s">
        <v>2761</v>
      </c>
      <c r="AD559" t="s">
        <v>1944</v>
      </c>
      <c r="AF559" t="s">
        <v>1944</v>
      </c>
      <c r="AG559" s="63" t="s">
        <v>2053</v>
      </c>
      <c r="AH559" s="1">
        <v>1</v>
      </c>
      <c r="AI559" s="188" t="s">
        <v>7903</v>
      </c>
      <c r="AS559" t="s">
        <v>6327</v>
      </c>
    </row>
    <row r="560" spans="22:45" x14ac:dyDescent="0.2">
      <c r="X560" t="s">
        <v>1944</v>
      </c>
      <c r="Y560" s="70" t="s">
        <v>2363</v>
      </c>
      <c r="Z560" t="s">
        <v>1944</v>
      </c>
      <c r="AA560" s="71" t="s">
        <v>2761</v>
      </c>
      <c r="AB560" t="s">
        <v>1944</v>
      </c>
      <c r="AC560" s="70" t="s">
        <v>4541</v>
      </c>
      <c r="AD560" t="s">
        <v>5614</v>
      </c>
      <c r="AE560" s="63" t="s">
        <v>2231</v>
      </c>
      <c r="AF560" t="s">
        <v>1944</v>
      </c>
      <c r="AK560" s="114" t="s">
        <v>1441</v>
      </c>
      <c r="AS560" t="s">
        <v>6327</v>
      </c>
    </row>
    <row r="561" spans="22:45" x14ac:dyDescent="0.2">
      <c r="Z561" t="s">
        <v>1944</v>
      </c>
      <c r="AA561" s="70" t="s">
        <v>1208</v>
      </c>
      <c r="AB561" s="1">
        <v>1</v>
      </c>
      <c r="AC561" s="70" t="s">
        <v>3082</v>
      </c>
      <c r="AD561" s="1">
        <v>1</v>
      </c>
      <c r="AE561" s="70" t="s">
        <v>4763</v>
      </c>
      <c r="AF561" t="s">
        <v>5614</v>
      </c>
      <c r="AG561" s="2" t="s">
        <v>8574</v>
      </c>
      <c r="AH561" t="s">
        <v>5614</v>
      </c>
      <c r="AI561" s="8" t="s">
        <v>7831</v>
      </c>
      <c r="AJ561" t="s">
        <v>5614</v>
      </c>
      <c r="AK561" s="214" t="s">
        <v>8942</v>
      </c>
      <c r="AS561" t="s">
        <v>6327</v>
      </c>
    </row>
    <row r="562" spans="22:45" x14ac:dyDescent="0.2">
      <c r="Z562" t="s">
        <v>1944</v>
      </c>
      <c r="AA562" s="70" t="s">
        <v>1209</v>
      </c>
      <c r="AD562" t="s">
        <v>1944</v>
      </c>
      <c r="AE562" s="63" t="s">
        <v>4592</v>
      </c>
      <c r="AF562" s="1">
        <v>1</v>
      </c>
      <c r="AG562" s="72" t="s">
        <v>8454</v>
      </c>
      <c r="AH562" s="1">
        <v>1</v>
      </c>
      <c r="AI562" s="77" t="s">
        <v>4760</v>
      </c>
      <c r="AJ562" s="1">
        <v>1</v>
      </c>
      <c r="AK562" s="70" t="s">
        <v>7818</v>
      </c>
      <c r="AS562" t="s">
        <v>6327</v>
      </c>
    </row>
    <row r="563" spans="22:45" x14ac:dyDescent="0.2">
      <c r="Z563" t="s">
        <v>1944</v>
      </c>
      <c r="AF563" t="s">
        <v>1944</v>
      </c>
      <c r="AG563" s="38" t="s">
        <v>1552</v>
      </c>
      <c r="AH563" t="s">
        <v>1944</v>
      </c>
      <c r="AI563" s="203" t="s">
        <v>8575</v>
      </c>
      <c r="AJ563" t="s">
        <v>1944</v>
      </c>
      <c r="AS563" t="s">
        <v>6327</v>
      </c>
    </row>
    <row r="564" spans="22:45" x14ac:dyDescent="0.2">
      <c r="V564" t="s">
        <v>5614</v>
      </c>
      <c r="W564" s="70" t="s">
        <v>4954</v>
      </c>
      <c r="X564" t="s">
        <v>5614</v>
      </c>
      <c r="Y564" s="70" t="s">
        <v>4785</v>
      </c>
      <c r="Z564" t="s">
        <v>5614</v>
      </c>
      <c r="AA564" s="75" t="s">
        <v>2547</v>
      </c>
      <c r="AB564" t="s">
        <v>5614</v>
      </c>
      <c r="AC564" s="74" t="s">
        <v>8459</v>
      </c>
      <c r="AD564" t="s">
        <v>5614</v>
      </c>
      <c r="AE564" s="74" t="s">
        <v>5916</v>
      </c>
      <c r="AF564" t="s">
        <v>1944</v>
      </c>
      <c r="AG564" s="70" t="s">
        <v>1644</v>
      </c>
      <c r="AH564" t="s">
        <v>1944</v>
      </c>
      <c r="AI564" s="23" t="s">
        <v>8573</v>
      </c>
      <c r="AJ564" t="s">
        <v>5614</v>
      </c>
      <c r="AK564" s="214" t="s">
        <v>8947</v>
      </c>
      <c r="AS564" t="s">
        <v>6327</v>
      </c>
    </row>
    <row r="565" spans="22:45" x14ac:dyDescent="0.2">
      <c r="V565" s="1">
        <v>1</v>
      </c>
      <c r="W565" s="70" t="s">
        <v>6026</v>
      </c>
      <c r="X565" s="1">
        <v>1</v>
      </c>
      <c r="Y565" s="70" t="s">
        <v>805</v>
      </c>
      <c r="Z565" t="s">
        <v>1944</v>
      </c>
      <c r="AA565" s="70" t="s">
        <v>1204</v>
      </c>
      <c r="AB565" t="s">
        <v>1944</v>
      </c>
      <c r="AC565" s="70" t="s">
        <v>2548</v>
      </c>
      <c r="AD565" t="s">
        <v>1944</v>
      </c>
      <c r="AE565" s="70" t="s">
        <v>5917</v>
      </c>
      <c r="AF565" s="1">
        <v>1</v>
      </c>
      <c r="AG565" s="70" t="s">
        <v>1645</v>
      </c>
      <c r="AH565" s="1">
        <v>1</v>
      </c>
      <c r="AI565" s="23" t="s">
        <v>4761</v>
      </c>
      <c r="AJ565" s="1">
        <v>1</v>
      </c>
      <c r="AK565" s="70" t="s">
        <v>1630</v>
      </c>
      <c r="AS565" t="s">
        <v>6327</v>
      </c>
    </row>
    <row r="566" spans="22:45" x14ac:dyDescent="0.2">
      <c r="V566" s="1">
        <v>1</v>
      </c>
      <c r="W566" s="70" t="s">
        <v>804</v>
      </c>
      <c r="X566" t="s">
        <v>1944</v>
      </c>
      <c r="Y566" s="70" t="s">
        <v>130</v>
      </c>
      <c r="Z566" t="s">
        <v>1944</v>
      </c>
      <c r="AA566" s="71" t="s">
        <v>3372</v>
      </c>
      <c r="AB566" t="s">
        <v>1944</v>
      </c>
      <c r="AG566" s="114" t="s">
        <v>1441</v>
      </c>
      <c r="AH566" t="s">
        <v>1944</v>
      </c>
      <c r="AJ566" t="s">
        <v>1944</v>
      </c>
      <c r="AK566" s="214" t="s">
        <v>8948</v>
      </c>
      <c r="AS566" t="s">
        <v>6327</v>
      </c>
    </row>
    <row r="567" spans="22:45" x14ac:dyDescent="0.2">
      <c r="X567" t="s">
        <v>1944</v>
      </c>
      <c r="Y567" s="70" t="s">
        <v>131</v>
      </c>
      <c r="Z567" t="s">
        <v>1944</v>
      </c>
      <c r="AA567" s="70" t="s">
        <v>5918</v>
      </c>
      <c r="AB567" t="s">
        <v>5614</v>
      </c>
      <c r="AC567" s="74" t="s">
        <v>5762</v>
      </c>
      <c r="AH567" t="s">
        <v>5614</v>
      </c>
      <c r="AI567" t="s">
        <v>2306</v>
      </c>
      <c r="AJ567" t="s">
        <v>1944</v>
      </c>
      <c r="AK567" s="216" t="s">
        <v>8949</v>
      </c>
      <c r="AS567" t="s">
        <v>6327</v>
      </c>
    </row>
    <row r="568" spans="22:45" x14ac:dyDescent="0.2">
      <c r="Z568" t="s">
        <v>1944</v>
      </c>
      <c r="AA568" s="70" t="s">
        <v>5919</v>
      </c>
      <c r="AB568" t="s">
        <v>1944</v>
      </c>
      <c r="AC568" s="63" t="s">
        <v>2052</v>
      </c>
      <c r="AH568" s="1">
        <v>1</v>
      </c>
      <c r="AI568" s="77" t="s">
        <v>7371</v>
      </c>
      <c r="AJ568" t="s">
        <v>1944</v>
      </c>
      <c r="AS568" t="s">
        <v>6327</v>
      </c>
    </row>
    <row r="569" spans="22:45" x14ac:dyDescent="0.2">
      <c r="Z569" t="s">
        <v>1944</v>
      </c>
      <c r="AC569" s="63"/>
      <c r="AH569" s="17" t="s">
        <v>1944</v>
      </c>
      <c r="AI569" s="189" t="s">
        <v>8493</v>
      </c>
      <c r="AJ569" t="s">
        <v>5614</v>
      </c>
      <c r="AK569" s="70" t="s">
        <v>2051</v>
      </c>
      <c r="AS569" t="s">
        <v>6327</v>
      </c>
    </row>
    <row r="570" spans="22:45" x14ac:dyDescent="0.2">
      <c r="Z570" t="s">
        <v>5614</v>
      </c>
      <c r="AA570" s="75" t="s">
        <v>5762</v>
      </c>
      <c r="AB570" t="s">
        <v>5614</v>
      </c>
      <c r="AC570" s="75" t="s">
        <v>2534</v>
      </c>
      <c r="AH570" t="s">
        <v>1944</v>
      </c>
      <c r="AI570" s="2"/>
      <c r="AJ570" s="1">
        <v>1</v>
      </c>
      <c r="AK570" s="70" t="s">
        <v>1631</v>
      </c>
      <c r="AS570" t="s">
        <v>6327</v>
      </c>
    </row>
    <row r="571" spans="22:45" x14ac:dyDescent="0.2">
      <c r="Z571" t="s">
        <v>1944</v>
      </c>
      <c r="AA571" s="70" t="s">
        <v>1205</v>
      </c>
      <c r="AB571" t="s">
        <v>1944</v>
      </c>
      <c r="AC571" s="70" t="s">
        <v>5922</v>
      </c>
      <c r="AH571" t="s">
        <v>5614</v>
      </c>
      <c r="AI571" s="1" t="s">
        <v>1991</v>
      </c>
      <c r="AJ571" t="s">
        <v>1944</v>
      </c>
      <c r="AS571" t="s">
        <v>6327</v>
      </c>
    </row>
    <row r="572" spans="22:45" x14ac:dyDescent="0.2">
      <c r="V572" t="s">
        <v>5614</v>
      </c>
      <c r="W572" s="75" t="s">
        <v>1201</v>
      </c>
      <c r="X572" t="s">
        <v>5614</v>
      </c>
      <c r="Y572" s="75" t="s">
        <v>1724</v>
      </c>
      <c r="Z572" t="s">
        <v>1944</v>
      </c>
      <c r="AB572" t="s">
        <v>1944</v>
      </c>
      <c r="AH572" s="1">
        <v>1</v>
      </c>
      <c r="AI572" s="1" t="s">
        <v>7372</v>
      </c>
      <c r="AJ572" t="s">
        <v>5614</v>
      </c>
      <c r="AK572" s="70" t="s">
        <v>2912</v>
      </c>
      <c r="AS572" t="s">
        <v>6327</v>
      </c>
    </row>
    <row r="573" spans="22:45" x14ac:dyDescent="0.2">
      <c r="V573" t="s">
        <v>1944</v>
      </c>
      <c r="W573" s="70" t="s">
        <v>5058</v>
      </c>
      <c r="X573" t="s">
        <v>1944</v>
      </c>
      <c r="Y573" s="70" t="s">
        <v>132</v>
      </c>
      <c r="Z573" t="s">
        <v>1944</v>
      </c>
      <c r="AB573" t="s">
        <v>5614</v>
      </c>
      <c r="AC573" s="74" t="s">
        <v>5447</v>
      </c>
      <c r="AH573" t="s">
        <v>1944</v>
      </c>
      <c r="AJ573" s="1">
        <v>1</v>
      </c>
      <c r="AK573" s="70" t="s">
        <v>1643</v>
      </c>
      <c r="AS573" t="s">
        <v>6327</v>
      </c>
    </row>
    <row r="574" spans="22:45" x14ac:dyDescent="0.2">
      <c r="V574" t="s">
        <v>1944</v>
      </c>
      <c r="W574" s="70" t="s">
        <v>1202</v>
      </c>
      <c r="X574" t="s">
        <v>1944</v>
      </c>
      <c r="Y574" s="71" t="s">
        <v>2761</v>
      </c>
      <c r="Z574" t="s">
        <v>5614</v>
      </c>
      <c r="AA574" s="75" t="s">
        <v>2305</v>
      </c>
      <c r="AB574" t="s">
        <v>1944</v>
      </c>
      <c r="AC574" s="70" t="s">
        <v>4032</v>
      </c>
      <c r="AH574" t="s">
        <v>5614</v>
      </c>
      <c r="AI574" t="s">
        <v>1992</v>
      </c>
      <c r="AJ574" t="s">
        <v>1944</v>
      </c>
      <c r="AK574" s="216" t="s">
        <v>8957</v>
      </c>
      <c r="AS574" t="s">
        <v>6327</v>
      </c>
    </row>
    <row r="575" spans="22:45" x14ac:dyDescent="0.2">
      <c r="V575" t="s">
        <v>1944</v>
      </c>
      <c r="W575" s="70" t="s">
        <v>706</v>
      </c>
      <c r="X575" t="s">
        <v>1944</v>
      </c>
      <c r="Y575" s="70" t="s">
        <v>1721</v>
      </c>
      <c r="Z575" t="s">
        <v>1944</v>
      </c>
      <c r="AA575" s="70" t="s">
        <v>1206</v>
      </c>
      <c r="AB575" t="s">
        <v>1944</v>
      </c>
      <c r="AH575" s="1">
        <v>1</v>
      </c>
      <c r="AI575" s="70" t="s">
        <v>7374</v>
      </c>
      <c r="AJ575" t="s">
        <v>1944</v>
      </c>
      <c r="AK575" s="214" t="s">
        <v>5371</v>
      </c>
      <c r="AS575" t="s">
        <v>6327</v>
      </c>
    </row>
    <row r="576" spans="22:45" x14ac:dyDescent="0.2">
      <c r="X576" t="s">
        <v>1944</v>
      </c>
      <c r="Y576" s="70" t="s">
        <v>1722</v>
      </c>
      <c r="Z576" t="s">
        <v>1944</v>
      </c>
      <c r="AA576" s="71" t="s">
        <v>2761</v>
      </c>
      <c r="AB576" t="s">
        <v>5614</v>
      </c>
      <c r="AC576" s="94" t="s">
        <v>3007</v>
      </c>
      <c r="AH576" t="s">
        <v>1944</v>
      </c>
      <c r="AI576" s="213" t="s">
        <v>8677</v>
      </c>
      <c r="AJ576" t="s">
        <v>1944</v>
      </c>
      <c r="AS576" t="s">
        <v>6327</v>
      </c>
    </row>
    <row r="577" spans="18:45" x14ac:dyDescent="0.2">
      <c r="X577" t="s">
        <v>1944</v>
      </c>
      <c r="Y577" s="70" t="s">
        <v>1723</v>
      </c>
      <c r="Z577" t="s">
        <v>1944</v>
      </c>
      <c r="AA577" s="70" t="s">
        <v>5920</v>
      </c>
      <c r="AB577" t="s">
        <v>1944</v>
      </c>
      <c r="AC577" s="63" t="s">
        <v>3008</v>
      </c>
      <c r="AH577" t="s">
        <v>1944</v>
      </c>
      <c r="AJ577" t="s">
        <v>5614</v>
      </c>
      <c r="AK577" s="70" t="s">
        <v>2128</v>
      </c>
      <c r="AS577" t="s">
        <v>6327</v>
      </c>
    </row>
    <row r="578" spans="18:45" x14ac:dyDescent="0.2">
      <c r="X578" t="s">
        <v>1944</v>
      </c>
      <c r="Y578" s="63" t="s">
        <v>2050</v>
      </c>
      <c r="Z578" t="s">
        <v>1944</v>
      </c>
      <c r="AA578" s="70" t="s">
        <v>5921</v>
      </c>
      <c r="AB578" t="s">
        <v>1944</v>
      </c>
      <c r="AD578" t="s">
        <v>5614</v>
      </c>
      <c r="AE578" s="74" t="s">
        <v>4035</v>
      </c>
      <c r="AH578" t="s">
        <v>5614</v>
      </c>
      <c r="AI578" t="s">
        <v>792</v>
      </c>
      <c r="AJ578" s="1">
        <v>1</v>
      </c>
      <c r="AK578" s="70" t="s">
        <v>7376</v>
      </c>
      <c r="AS578" t="s">
        <v>6327</v>
      </c>
    </row>
    <row r="579" spans="18:45" x14ac:dyDescent="0.2">
      <c r="X579" t="s">
        <v>1944</v>
      </c>
      <c r="Z579" t="s">
        <v>1944</v>
      </c>
      <c r="AB579" t="s">
        <v>5614</v>
      </c>
      <c r="AC579" s="74" t="s">
        <v>8460</v>
      </c>
      <c r="AD579" t="s">
        <v>1944</v>
      </c>
      <c r="AE579" s="70" t="s">
        <v>2615</v>
      </c>
      <c r="AH579" s="1">
        <v>1</v>
      </c>
      <c r="AI579" s="77" t="s">
        <v>7373</v>
      </c>
      <c r="AJ579" t="s">
        <v>1944</v>
      </c>
      <c r="AS579" t="s">
        <v>6327</v>
      </c>
    </row>
    <row r="580" spans="18:45" x14ac:dyDescent="0.2">
      <c r="R580" s="1"/>
      <c r="X580" t="s">
        <v>5614</v>
      </c>
      <c r="Y580" s="75" t="s">
        <v>4448</v>
      </c>
      <c r="Z580" t="s">
        <v>5614</v>
      </c>
      <c r="AA580" s="75" t="s">
        <v>5448</v>
      </c>
      <c r="AB580" t="s">
        <v>1944</v>
      </c>
      <c r="AC580" s="70" t="s">
        <v>4033</v>
      </c>
      <c r="AH580" t="s">
        <v>1944</v>
      </c>
      <c r="AI580" s="2"/>
      <c r="AJ580" t="s">
        <v>5614</v>
      </c>
      <c r="AK580" s="70" t="s">
        <v>6288</v>
      </c>
      <c r="AS580" t="s">
        <v>6327</v>
      </c>
    </row>
    <row r="581" spans="18:45" x14ac:dyDescent="0.2">
      <c r="R581" s="1"/>
      <c r="X581" t="s">
        <v>1944</v>
      </c>
      <c r="Y581" s="70" t="s">
        <v>4449</v>
      </c>
      <c r="Z581" t="s">
        <v>1944</v>
      </c>
      <c r="AA581" s="70" t="s">
        <v>1207</v>
      </c>
      <c r="AB581" t="s">
        <v>1944</v>
      </c>
      <c r="AD581" t="s">
        <v>5614</v>
      </c>
      <c r="AE581" s="75" t="s">
        <v>1594</v>
      </c>
      <c r="AH581" t="s">
        <v>5614</v>
      </c>
      <c r="AI581" s="1" t="s">
        <v>6288</v>
      </c>
      <c r="AJ581" s="1">
        <v>1</v>
      </c>
      <c r="AK581" s="70" t="s">
        <v>7377</v>
      </c>
      <c r="AS581" t="s">
        <v>6327</v>
      </c>
    </row>
    <row r="582" spans="18:45" x14ac:dyDescent="0.2">
      <c r="R582" s="1"/>
      <c r="X582" t="s">
        <v>1944</v>
      </c>
      <c r="Y582" s="70" t="s">
        <v>3132</v>
      </c>
      <c r="Z582" t="s">
        <v>1944</v>
      </c>
      <c r="AA582" s="70" t="s">
        <v>2620</v>
      </c>
      <c r="AB582" t="s">
        <v>5614</v>
      </c>
      <c r="AC582" s="75" t="s">
        <v>6493</v>
      </c>
      <c r="AD582" t="s">
        <v>1944</v>
      </c>
      <c r="AE582" s="72" t="s">
        <v>3634</v>
      </c>
      <c r="AH582" s="1">
        <v>1</v>
      </c>
      <c r="AI582" s="72" t="s">
        <v>7375</v>
      </c>
      <c r="AJ582" t="s">
        <v>1944</v>
      </c>
      <c r="AK582" s="214" t="s">
        <v>9028</v>
      </c>
      <c r="AS582" t="s">
        <v>6327</v>
      </c>
    </row>
    <row r="583" spans="18:45" x14ac:dyDescent="0.2">
      <c r="R583" s="1"/>
      <c r="Z583" t="s">
        <v>1944</v>
      </c>
      <c r="AA583" s="70" t="s">
        <v>3257</v>
      </c>
      <c r="AB583" t="s">
        <v>1944</v>
      </c>
      <c r="AC583" s="88" t="s">
        <v>4644</v>
      </c>
      <c r="AD583" t="s">
        <v>1944</v>
      </c>
      <c r="AI583" s="114" t="s">
        <v>1441</v>
      </c>
      <c r="AK583" s="70"/>
      <c r="AS583" t="s">
        <v>6327</v>
      </c>
    </row>
    <row r="584" spans="18:45" x14ac:dyDescent="0.2">
      <c r="R584" s="1"/>
      <c r="Z584" t="s">
        <v>1944</v>
      </c>
      <c r="AB584" t="s">
        <v>1944</v>
      </c>
      <c r="AC584" s="70" t="s">
        <v>2616</v>
      </c>
      <c r="AD584" t="s">
        <v>5614</v>
      </c>
      <c r="AE584" s="74" t="s">
        <v>1583</v>
      </c>
      <c r="AI584" s="77"/>
      <c r="AS584" t="s">
        <v>6327</v>
      </c>
    </row>
    <row r="585" spans="18:45" x14ac:dyDescent="0.2">
      <c r="R585" s="1"/>
      <c r="X585" t="s">
        <v>5614</v>
      </c>
      <c r="Y585" s="244" t="s">
        <v>5545</v>
      </c>
      <c r="Z585" t="s">
        <v>5614</v>
      </c>
      <c r="AA585" s="75" t="s">
        <v>1435</v>
      </c>
      <c r="AB585" t="s">
        <v>1944</v>
      </c>
      <c r="AC585" s="70" t="s">
        <v>2617</v>
      </c>
      <c r="AD585" t="s">
        <v>1944</v>
      </c>
      <c r="AE585" s="70" t="s">
        <v>1584</v>
      </c>
      <c r="AI585" s="77"/>
      <c r="AK585" s="70"/>
      <c r="AS585" t="s">
        <v>6327</v>
      </c>
    </row>
    <row r="586" spans="18:45" x14ac:dyDescent="0.2">
      <c r="R586" s="1"/>
      <c r="X586" t="s">
        <v>1944</v>
      </c>
      <c r="Y586" s="242" t="s">
        <v>10046</v>
      </c>
      <c r="Z586" t="s">
        <v>1944</v>
      </c>
      <c r="AA586" s="70" t="s">
        <v>4447</v>
      </c>
      <c r="AB586" t="s">
        <v>1944</v>
      </c>
      <c r="AC586" s="70" t="s">
        <v>2618</v>
      </c>
      <c r="AD586" t="s">
        <v>1944</v>
      </c>
      <c r="AI586" s="77"/>
      <c r="AK586" s="70"/>
      <c r="AS586" t="s">
        <v>6327</v>
      </c>
    </row>
    <row r="587" spans="18:45" x14ac:dyDescent="0.2">
      <c r="R587" s="1"/>
      <c r="X587" t="s">
        <v>1944</v>
      </c>
      <c r="Y587" s="242" t="s">
        <v>10047</v>
      </c>
      <c r="Z587" t="s">
        <v>1944</v>
      </c>
      <c r="AA587" s="63" t="s">
        <v>4589</v>
      </c>
      <c r="AB587" t="s">
        <v>1944</v>
      </c>
      <c r="AD587" t="s">
        <v>5614</v>
      </c>
      <c r="AE587" s="74" t="s">
        <v>1585</v>
      </c>
      <c r="AI587" s="77"/>
      <c r="AK587" s="70"/>
      <c r="AS587" t="s">
        <v>6327</v>
      </c>
    </row>
    <row r="588" spans="18:45" x14ac:dyDescent="0.2">
      <c r="R588" s="1"/>
      <c r="AB588" t="s">
        <v>5614</v>
      </c>
      <c r="AC588" s="94" t="s">
        <v>3009</v>
      </c>
      <c r="AD588" t="s">
        <v>1944</v>
      </c>
      <c r="AE588" s="70" t="s">
        <v>1586</v>
      </c>
      <c r="AI588" s="77"/>
      <c r="AK588" s="70"/>
      <c r="AS588" t="s">
        <v>6327</v>
      </c>
    </row>
    <row r="589" spans="18:45" x14ac:dyDescent="0.2">
      <c r="R589" s="1"/>
      <c r="AB589" t="s">
        <v>1944</v>
      </c>
      <c r="AC589" s="63" t="s">
        <v>3010</v>
      </c>
      <c r="AD589" t="s">
        <v>1944</v>
      </c>
      <c r="AI589" s="77"/>
      <c r="AK589" s="70"/>
      <c r="AS589" t="s">
        <v>6327</v>
      </c>
    </row>
    <row r="590" spans="18:45" x14ac:dyDescent="0.2">
      <c r="R590" s="1"/>
      <c r="AB590" t="s">
        <v>1944</v>
      </c>
      <c r="AD590" t="s">
        <v>5614</v>
      </c>
      <c r="AE590" s="74" t="s">
        <v>2540</v>
      </c>
      <c r="AK590" s="70"/>
      <c r="AS590" t="s">
        <v>6327</v>
      </c>
    </row>
    <row r="591" spans="18:45" x14ac:dyDescent="0.2">
      <c r="R591" s="1"/>
      <c r="AB591" t="s">
        <v>5614</v>
      </c>
      <c r="AC591" s="74" t="s">
        <v>4034</v>
      </c>
      <c r="AD591" t="s">
        <v>1944</v>
      </c>
      <c r="AE591" s="70" t="s">
        <v>5266</v>
      </c>
      <c r="AK591" s="70"/>
      <c r="AS591" t="s">
        <v>6327</v>
      </c>
    </row>
    <row r="592" spans="18:45" x14ac:dyDescent="0.2">
      <c r="R592" s="1"/>
      <c r="AB592" t="s">
        <v>1944</v>
      </c>
      <c r="AC592" s="70" t="s">
        <v>2619</v>
      </c>
      <c r="AD592" t="s">
        <v>1944</v>
      </c>
      <c r="AK592" s="70"/>
      <c r="AS592" t="s">
        <v>6327</v>
      </c>
    </row>
    <row r="593" spans="1:45" x14ac:dyDescent="0.2">
      <c r="R593" s="1"/>
      <c r="AB593" t="s">
        <v>1944</v>
      </c>
      <c r="AC593" s="70" t="s">
        <v>2118</v>
      </c>
      <c r="AD593" t="s">
        <v>5614</v>
      </c>
      <c r="AE593" s="74" t="s">
        <v>5169</v>
      </c>
      <c r="AK593" s="70"/>
      <c r="AS593" t="s">
        <v>6327</v>
      </c>
    </row>
    <row r="594" spans="1:45" x14ac:dyDescent="0.2">
      <c r="R594" s="1"/>
      <c r="AB594" t="s">
        <v>1944</v>
      </c>
      <c r="AC594" s="75" t="s">
        <v>4750</v>
      </c>
      <c r="AD594" t="s">
        <v>1944</v>
      </c>
      <c r="AE594" s="70" t="s">
        <v>5267</v>
      </c>
      <c r="AI594" s="77"/>
      <c r="AK594" s="70"/>
      <c r="AS594" t="s">
        <v>6327</v>
      </c>
    </row>
    <row r="595" spans="1:45" x14ac:dyDescent="0.2">
      <c r="R595" s="1"/>
      <c r="AB595" t="s">
        <v>1944</v>
      </c>
      <c r="AD595" t="s">
        <v>1944</v>
      </c>
      <c r="AI595" s="77"/>
      <c r="AK595" s="70"/>
      <c r="AS595" t="s">
        <v>6327</v>
      </c>
    </row>
    <row r="596" spans="1:45" x14ac:dyDescent="0.2">
      <c r="R596" s="1"/>
      <c r="AB596" t="s">
        <v>5614</v>
      </c>
      <c r="AC596" s="94" t="s">
        <v>3011</v>
      </c>
      <c r="AD596" t="s">
        <v>5614</v>
      </c>
      <c r="AE596" s="74" t="s">
        <v>2539</v>
      </c>
      <c r="AI596" s="77"/>
      <c r="AK596" s="70"/>
      <c r="AS596" t="s">
        <v>6327</v>
      </c>
    </row>
    <row r="597" spans="1:45" x14ac:dyDescent="0.2">
      <c r="R597" s="1"/>
      <c r="AB597" t="s">
        <v>1944</v>
      </c>
      <c r="AC597" s="63" t="s">
        <v>3012</v>
      </c>
      <c r="AD597" t="s">
        <v>1944</v>
      </c>
      <c r="AE597" s="70" t="s">
        <v>5268</v>
      </c>
      <c r="AI597" s="77"/>
      <c r="AK597" s="70"/>
      <c r="AS597" t="s">
        <v>6327</v>
      </c>
    </row>
    <row r="598" spans="1:45" x14ac:dyDescent="0.2">
      <c r="R598" s="1"/>
      <c r="AD598" s="57" t="s">
        <v>6149</v>
      </c>
      <c r="AE598" s="18"/>
      <c r="AF598" s="18"/>
      <c r="AG598" s="18"/>
      <c r="AH598" s="18"/>
      <c r="AI598" s="77"/>
      <c r="AK598" s="70"/>
      <c r="AS598" t="s">
        <v>6327</v>
      </c>
    </row>
    <row r="599" spans="1:45" x14ac:dyDescent="0.2">
      <c r="R599" s="1"/>
      <c r="AC599" s="63"/>
      <c r="AD599" s="19" t="s">
        <v>5614</v>
      </c>
      <c r="AE599" s="76" t="s">
        <v>2972</v>
      </c>
      <c r="AF599" t="s">
        <v>5614</v>
      </c>
      <c r="AG599" s="27" t="s">
        <v>5509</v>
      </c>
      <c r="AH599" s="18"/>
      <c r="AI599" s="77"/>
      <c r="AK599" s="70"/>
      <c r="AS599" t="s">
        <v>6327</v>
      </c>
    </row>
    <row r="600" spans="1:45" x14ac:dyDescent="0.2">
      <c r="R600" s="1"/>
      <c r="AC600" s="63"/>
      <c r="AD600" s="19" t="s">
        <v>1944</v>
      </c>
      <c r="AE600" s="30" t="s">
        <v>1252</v>
      </c>
      <c r="AF600" t="s">
        <v>1944</v>
      </c>
      <c r="AG600" s="23" t="s">
        <v>1259</v>
      </c>
      <c r="AH600" s="18"/>
      <c r="AI600" s="77"/>
      <c r="AK600" s="70"/>
      <c r="AS600" t="s">
        <v>6327</v>
      </c>
    </row>
    <row r="601" spans="1:45" x14ac:dyDescent="0.2">
      <c r="R601" s="1"/>
      <c r="AC601" s="63"/>
      <c r="AD601" s="19" t="s">
        <v>1944</v>
      </c>
      <c r="AE601" s="30" t="s">
        <v>1253</v>
      </c>
      <c r="AF601" s="19" t="s">
        <v>1944</v>
      </c>
      <c r="AG601" s="18"/>
      <c r="AH601" s="18"/>
      <c r="AI601" s="77"/>
      <c r="AK601" s="70"/>
      <c r="AS601" t="s">
        <v>6327</v>
      </c>
    </row>
    <row r="602" spans="1:45" x14ac:dyDescent="0.2">
      <c r="R602" s="1"/>
      <c r="AC602" s="63"/>
      <c r="AD602" s="19" t="s">
        <v>1944</v>
      </c>
      <c r="AE602" s="30" t="s">
        <v>399</v>
      </c>
      <c r="AF602" s="19" t="s">
        <v>1944</v>
      </c>
      <c r="AG602" t="s">
        <v>5273</v>
      </c>
      <c r="AI602" s="77"/>
      <c r="AK602" s="70"/>
      <c r="AS602" t="s">
        <v>6327</v>
      </c>
    </row>
    <row r="603" spans="1:45" x14ac:dyDescent="0.2">
      <c r="R603" s="1"/>
      <c r="AC603" s="63"/>
      <c r="AD603" s="19" t="s">
        <v>1944</v>
      </c>
      <c r="AE603" s="70" t="s">
        <v>6007</v>
      </c>
      <c r="AF603" s="1">
        <v>1</v>
      </c>
      <c r="AG603" s="70" t="s">
        <v>5272</v>
      </c>
      <c r="AI603" s="77"/>
      <c r="AK603" s="70"/>
      <c r="AS603" t="s">
        <v>6327</v>
      </c>
    </row>
    <row r="604" spans="1:45" x14ac:dyDescent="0.2">
      <c r="R604" s="1"/>
      <c r="AC604" s="63"/>
      <c r="AD604" s="18"/>
      <c r="AE604" s="18"/>
      <c r="AF604" s="19" t="s">
        <v>1944</v>
      </c>
      <c r="AG604" s="70" t="s">
        <v>6656</v>
      </c>
      <c r="AI604" s="77"/>
      <c r="AK604" s="70"/>
      <c r="AS604" t="s">
        <v>6327</v>
      </c>
    </row>
    <row r="605" spans="1:45" x14ac:dyDescent="0.2">
      <c r="A605" s="17" t="s">
        <v>9605</v>
      </c>
      <c r="R605" s="1"/>
      <c r="AG605" s="70"/>
      <c r="AI605" s="77"/>
      <c r="AS605" t="s">
        <v>6327</v>
      </c>
    </row>
    <row r="606" spans="1:45" x14ac:dyDescent="0.2">
      <c r="R606" s="22" t="s">
        <v>1590</v>
      </c>
      <c r="AC606" s="63"/>
      <c r="AG606" s="70"/>
      <c r="AH606" t="s">
        <v>5614</v>
      </c>
      <c r="AI606" s="93" t="s">
        <v>6322</v>
      </c>
      <c r="AK606" s="70"/>
      <c r="AL606" s="180" t="s">
        <v>4057</v>
      </c>
      <c r="AM606" s="19"/>
      <c r="AN606" t="s">
        <v>5614</v>
      </c>
      <c r="AO606" s="185" t="s">
        <v>5883</v>
      </c>
      <c r="AS606" t="s">
        <v>6327</v>
      </c>
    </row>
    <row r="607" spans="1:45" x14ac:dyDescent="0.2">
      <c r="AC607" s="63"/>
      <c r="AH607" s="1">
        <v>1</v>
      </c>
      <c r="AI607" s="93" t="s">
        <v>1591</v>
      </c>
      <c r="AK607" s="70"/>
      <c r="AL607" s="19" t="s">
        <v>5614</v>
      </c>
      <c r="AM607" s="79" t="s">
        <v>3267</v>
      </c>
      <c r="AN607" s="1">
        <v>1</v>
      </c>
      <c r="AO607" s="185" t="s">
        <v>7886</v>
      </c>
      <c r="AS607" t="s">
        <v>6327</v>
      </c>
    </row>
    <row r="608" spans="1:45" x14ac:dyDescent="0.2">
      <c r="AC608" s="63"/>
      <c r="AH608" t="s">
        <v>1944</v>
      </c>
      <c r="AI608" s="93" t="s">
        <v>1592</v>
      </c>
      <c r="AK608" s="70"/>
      <c r="AL608" s="19" t="s">
        <v>1944</v>
      </c>
      <c r="AM608" s="79" t="s">
        <v>3266</v>
      </c>
      <c r="AN608" s="19"/>
      <c r="AS608" t="s">
        <v>6327</v>
      </c>
    </row>
    <row r="609" spans="1:45" x14ac:dyDescent="0.2">
      <c r="AC609" s="63"/>
      <c r="AI609" s="93"/>
      <c r="AK609" s="70"/>
      <c r="AL609" s="19" t="s">
        <v>1944</v>
      </c>
      <c r="AM609" s="79" t="s">
        <v>8578</v>
      </c>
      <c r="AN609" s="19"/>
      <c r="AS609" t="s">
        <v>6327</v>
      </c>
    </row>
    <row r="610" spans="1:45" x14ac:dyDescent="0.2">
      <c r="AC610" s="63"/>
      <c r="AI610" s="93"/>
      <c r="AK610" s="70"/>
      <c r="AL610" s="19" t="s">
        <v>1944</v>
      </c>
      <c r="AM610" s="197" t="s">
        <v>8580</v>
      </c>
      <c r="AN610" s="19"/>
      <c r="AS610" t="s">
        <v>6327</v>
      </c>
    </row>
    <row r="611" spans="1:45" x14ac:dyDescent="0.2">
      <c r="A611" s="17" t="s">
        <v>9605</v>
      </c>
      <c r="R611" s="7"/>
      <c r="AC611" s="63"/>
      <c r="AI611" s="93"/>
      <c r="AK611" s="70"/>
      <c r="AL611" s="19"/>
      <c r="AM611" s="19"/>
      <c r="AN611" s="19"/>
      <c r="AS611" t="s">
        <v>6327</v>
      </c>
    </row>
    <row r="612" spans="1:45" x14ac:dyDescent="0.2">
      <c r="R612" s="11" t="s">
        <v>9760</v>
      </c>
      <c r="AC612" s="63"/>
      <c r="AF612" t="s">
        <v>5614</v>
      </c>
      <c r="AG612" s="227" t="s">
        <v>2506</v>
      </c>
      <c r="AI612" s="93"/>
      <c r="AK612" s="70"/>
      <c r="AM612" s="197"/>
      <c r="AS612" t="s">
        <v>6327</v>
      </c>
    </row>
    <row r="613" spans="1:45" x14ac:dyDescent="0.2">
      <c r="R613" s="7"/>
      <c r="AC613" s="63"/>
      <c r="AF613" s="1">
        <v>1</v>
      </c>
      <c r="AG613" s="227" t="s">
        <v>9761</v>
      </c>
      <c r="AI613" s="93"/>
      <c r="AK613" s="70"/>
      <c r="AM613" s="197"/>
      <c r="AS613" t="s">
        <v>6327</v>
      </c>
    </row>
    <row r="614" spans="1:45" x14ac:dyDescent="0.2">
      <c r="AC614" s="63"/>
      <c r="AF614" t="s">
        <v>1944</v>
      </c>
      <c r="AG614" s="227" t="s">
        <v>9762</v>
      </c>
      <c r="AI614" s="93"/>
      <c r="AK614" s="70"/>
      <c r="AM614" s="197"/>
      <c r="AS614" t="s">
        <v>6327</v>
      </c>
    </row>
    <row r="615" spans="1:45" x14ac:dyDescent="0.2">
      <c r="A615" s="17" t="s">
        <v>9605</v>
      </c>
      <c r="R615" s="17"/>
      <c r="AC615" s="63"/>
      <c r="AG615" s="227"/>
      <c r="AI615" s="93"/>
      <c r="AK615" s="70"/>
      <c r="AM615" s="197"/>
      <c r="AS615" t="s">
        <v>6327</v>
      </c>
    </row>
    <row r="616" spans="1:45" x14ac:dyDescent="0.2">
      <c r="R616" s="3" t="s">
        <v>9990</v>
      </c>
      <c r="AC616" s="63"/>
      <c r="AG616" s="227"/>
      <c r="AI616" s="93"/>
      <c r="AK616" s="70"/>
      <c r="AM616" s="197"/>
      <c r="AP616" s="180" t="s">
        <v>9994</v>
      </c>
      <c r="AQ616" s="19"/>
      <c r="AR616" s="19"/>
      <c r="AS616" t="s">
        <v>6327</v>
      </c>
    </row>
    <row r="617" spans="1:45" x14ac:dyDescent="0.2">
      <c r="R617" s="17"/>
      <c r="AC617" s="63"/>
      <c r="AG617" s="227"/>
      <c r="AI617" s="93"/>
      <c r="AK617" s="70"/>
      <c r="AM617" s="197"/>
      <c r="AP617" s="19" t="s">
        <v>5614</v>
      </c>
      <c r="AQ617" s="242" t="s">
        <v>7976</v>
      </c>
      <c r="AS617" t="s">
        <v>6327</v>
      </c>
    </row>
    <row r="618" spans="1:45" x14ac:dyDescent="0.2">
      <c r="R618" s="17"/>
      <c r="AC618" s="63"/>
      <c r="AG618" s="227"/>
      <c r="AI618" s="93"/>
      <c r="AK618" s="70"/>
      <c r="AM618" s="197"/>
      <c r="AP618" s="19" t="s">
        <v>1944</v>
      </c>
      <c r="AQ618" s="242" t="s">
        <v>8534</v>
      </c>
      <c r="AS618" t="s">
        <v>6327</v>
      </c>
    </row>
    <row r="619" spans="1:45" x14ac:dyDescent="0.2">
      <c r="R619" s="17"/>
      <c r="AC619" s="63"/>
      <c r="AG619" s="227"/>
      <c r="AI619" s="93"/>
      <c r="AK619" s="70"/>
      <c r="AM619" s="197"/>
      <c r="AP619" s="19" t="s">
        <v>1944</v>
      </c>
      <c r="AQ619" s="242" t="s">
        <v>9991</v>
      </c>
      <c r="AS619" t="s">
        <v>6327</v>
      </c>
    </row>
    <row r="620" spans="1:45" x14ac:dyDescent="0.2">
      <c r="R620" s="17"/>
      <c r="AC620" s="63"/>
      <c r="AG620" s="227"/>
      <c r="AI620" s="93"/>
      <c r="AK620" s="70"/>
      <c r="AM620" s="197"/>
      <c r="AP620" s="19" t="s">
        <v>1944</v>
      </c>
      <c r="AQ620" s="242" t="s">
        <v>9992</v>
      </c>
      <c r="AS620" t="s">
        <v>6327</v>
      </c>
    </row>
    <row r="621" spans="1:45" x14ac:dyDescent="0.2">
      <c r="R621" s="17"/>
      <c r="AC621" s="63"/>
      <c r="AG621" s="227"/>
      <c r="AI621" s="93"/>
      <c r="AK621" s="70"/>
      <c r="AM621" s="197"/>
      <c r="AP621" s="19" t="s">
        <v>1944</v>
      </c>
      <c r="AQ621" s="242" t="s">
        <v>9993</v>
      </c>
      <c r="AS621" t="s">
        <v>6327</v>
      </c>
    </row>
    <row r="622" spans="1:45" x14ac:dyDescent="0.2">
      <c r="A622" s="17" t="s">
        <v>9605</v>
      </c>
      <c r="AI622" s="93"/>
      <c r="AK622" s="70"/>
      <c r="AP622" s="19"/>
      <c r="AQ622" s="19"/>
      <c r="AR622" s="19"/>
      <c r="AS622" t="s">
        <v>6327</v>
      </c>
    </row>
    <row r="623" spans="1:45" x14ac:dyDescent="0.2">
      <c r="R623" s="15" t="s">
        <v>3865</v>
      </c>
      <c r="AC623" s="63"/>
      <c r="AD623" t="s">
        <v>5614</v>
      </c>
      <c r="AE623" s="101" t="s">
        <v>3096</v>
      </c>
      <c r="AF623" t="s">
        <v>5614</v>
      </c>
      <c r="AG623" s="37" t="s">
        <v>9293</v>
      </c>
      <c r="AH623" t="s">
        <v>5614</v>
      </c>
      <c r="AI623" s="37" t="s">
        <v>9865</v>
      </c>
      <c r="AJ623" t="s">
        <v>5614</v>
      </c>
      <c r="AK623" s="227" t="s">
        <v>3644</v>
      </c>
      <c r="AS623" t="s">
        <v>6327</v>
      </c>
    </row>
    <row r="624" spans="1:45" x14ac:dyDescent="0.2">
      <c r="R624" s="228" t="s">
        <v>9291</v>
      </c>
      <c r="AC624" s="63"/>
      <c r="AD624" s="1">
        <v>1</v>
      </c>
      <c r="AE624" s="101" t="s">
        <v>1989</v>
      </c>
      <c r="AF624" s="1">
        <v>1</v>
      </c>
      <c r="AG624" s="37" t="s">
        <v>883</v>
      </c>
      <c r="AH624" s="1">
        <v>1</v>
      </c>
      <c r="AI624" s="37" t="s">
        <v>4770</v>
      </c>
      <c r="AJ624" s="1">
        <v>1</v>
      </c>
      <c r="AK624" s="227" t="s">
        <v>9866</v>
      </c>
      <c r="AS624" t="s">
        <v>6327</v>
      </c>
    </row>
    <row r="625" spans="29:45" x14ac:dyDescent="0.2">
      <c r="AC625" s="63"/>
      <c r="AD625" t="s">
        <v>1944</v>
      </c>
      <c r="AE625" s="101" t="s">
        <v>476</v>
      </c>
      <c r="AF625" s="1">
        <v>1</v>
      </c>
      <c r="AG625" s="227" t="s">
        <v>9715</v>
      </c>
      <c r="AH625" t="s">
        <v>1944</v>
      </c>
      <c r="AI625" s="197" t="s">
        <v>9868</v>
      </c>
      <c r="AJ625" t="s">
        <v>1944</v>
      </c>
      <c r="AK625" s="227" t="s">
        <v>9869</v>
      </c>
      <c r="AS625" t="s">
        <v>6327</v>
      </c>
    </row>
    <row r="626" spans="29:45" x14ac:dyDescent="0.2">
      <c r="AC626" s="63"/>
      <c r="AG626" s="101"/>
      <c r="AH626" t="s">
        <v>1944</v>
      </c>
      <c r="AI626" s="197" t="s">
        <v>9867</v>
      </c>
      <c r="AS626" t="s">
        <v>6327</v>
      </c>
    </row>
    <row r="627" spans="29:45" x14ac:dyDescent="0.2">
      <c r="AC627" s="63"/>
      <c r="AG627" s="101"/>
      <c r="AH627" s="1">
        <v>1</v>
      </c>
      <c r="AI627" s="37" t="s">
        <v>9292</v>
      </c>
      <c r="AS627" t="s">
        <v>6327</v>
      </c>
    </row>
    <row r="628" spans="29:45" x14ac:dyDescent="0.2">
      <c r="AC628" s="63"/>
      <c r="AH628" t="s">
        <v>1944</v>
      </c>
      <c r="AS628" t="s">
        <v>6327</v>
      </c>
    </row>
    <row r="629" spans="29:45" x14ac:dyDescent="0.2">
      <c r="AC629" s="63"/>
      <c r="AH629" t="s">
        <v>5614</v>
      </c>
      <c r="AI629" s="102" t="s">
        <v>4192</v>
      </c>
      <c r="AS629" t="s">
        <v>6327</v>
      </c>
    </row>
    <row r="630" spans="29:45" x14ac:dyDescent="0.2">
      <c r="AC630" s="63"/>
      <c r="AH630" s="1">
        <v>1</v>
      </c>
      <c r="AI630" s="229" t="s">
        <v>9785</v>
      </c>
      <c r="AJ630" t="s">
        <v>5614</v>
      </c>
      <c r="AK630" s="197" t="s">
        <v>8646</v>
      </c>
      <c r="AS630" t="s">
        <v>6327</v>
      </c>
    </row>
    <row r="631" spans="29:45" x14ac:dyDescent="0.2">
      <c r="AC631" s="63"/>
      <c r="AH631" t="s">
        <v>1944</v>
      </c>
      <c r="AI631" s="93"/>
      <c r="AJ631" s="1">
        <v>1</v>
      </c>
      <c r="AK631" s="197" t="s">
        <v>8647</v>
      </c>
      <c r="AS631" t="s">
        <v>6327</v>
      </c>
    </row>
    <row r="632" spans="29:45" x14ac:dyDescent="0.2">
      <c r="AC632" s="63"/>
      <c r="AH632" t="s">
        <v>5614</v>
      </c>
      <c r="AI632" s="102" t="s">
        <v>4772</v>
      </c>
      <c r="AS632" t="s">
        <v>6327</v>
      </c>
    </row>
    <row r="633" spans="29:45" x14ac:dyDescent="0.2">
      <c r="AC633" s="63"/>
      <c r="AH633" s="1">
        <v>1</v>
      </c>
      <c r="AI633" s="102" t="s">
        <v>4771</v>
      </c>
      <c r="AK633" s="70"/>
      <c r="AS633" t="s">
        <v>6327</v>
      </c>
    </row>
    <row r="634" spans="29:45" x14ac:dyDescent="0.2">
      <c r="AC634" s="63"/>
      <c r="AH634" s="1"/>
      <c r="AI634" s="102"/>
      <c r="AS634" t="s">
        <v>6327</v>
      </c>
    </row>
    <row r="635" spans="29:45" x14ac:dyDescent="0.2">
      <c r="AC635" s="63"/>
      <c r="AD635" t="s">
        <v>5614</v>
      </c>
      <c r="AE635" s="208" t="s">
        <v>8679</v>
      </c>
      <c r="AF635" t="s">
        <v>5614</v>
      </c>
      <c r="AG635" s="208" t="s">
        <v>8681</v>
      </c>
      <c r="AH635" t="s">
        <v>5614</v>
      </c>
      <c r="AI635" s="199" t="s">
        <v>9774</v>
      </c>
      <c r="AJ635" t="s">
        <v>5614</v>
      </c>
      <c r="AK635" s="227" t="s">
        <v>9771</v>
      </c>
      <c r="AS635" t="s">
        <v>6327</v>
      </c>
    </row>
    <row r="636" spans="29:45" x14ac:dyDescent="0.2">
      <c r="AC636" s="63"/>
      <c r="AD636" s="1">
        <v>1</v>
      </c>
      <c r="AE636" s="208" t="s">
        <v>1936</v>
      </c>
      <c r="AF636" s="1">
        <v>1</v>
      </c>
      <c r="AG636" s="208" t="s">
        <v>8682</v>
      </c>
      <c r="AH636" s="1">
        <v>1</v>
      </c>
      <c r="AI636" s="199" t="s">
        <v>8341</v>
      </c>
      <c r="AJ636" s="1">
        <v>1</v>
      </c>
      <c r="AK636" s="101" t="s">
        <v>5070</v>
      </c>
      <c r="AS636" t="s">
        <v>6327</v>
      </c>
    </row>
    <row r="637" spans="29:45" x14ac:dyDescent="0.2">
      <c r="AC637" s="63"/>
      <c r="AD637" t="s">
        <v>1944</v>
      </c>
      <c r="AE637" s="208" t="s">
        <v>8680</v>
      </c>
      <c r="AF637" t="s">
        <v>1944</v>
      </c>
      <c r="AG637" s="208" t="s">
        <v>8684</v>
      </c>
      <c r="AH637" t="s">
        <v>1944</v>
      </c>
      <c r="AI637" s="227" t="s">
        <v>9733</v>
      </c>
      <c r="AJ637" t="s">
        <v>1944</v>
      </c>
      <c r="AK637" s="101" t="s">
        <v>8339</v>
      </c>
      <c r="AS637" t="s">
        <v>6327</v>
      </c>
    </row>
    <row r="638" spans="29:45" x14ac:dyDescent="0.2">
      <c r="AC638" s="63"/>
      <c r="AF638" s="1">
        <v>1</v>
      </c>
      <c r="AG638" s="208" t="s">
        <v>8683</v>
      </c>
      <c r="AH638" s="1">
        <v>1</v>
      </c>
      <c r="AI638" s="229" t="s">
        <v>9772</v>
      </c>
      <c r="AJ638" t="s">
        <v>1944</v>
      </c>
      <c r="AK638" s="101" t="s">
        <v>8340</v>
      </c>
      <c r="AS638" t="s">
        <v>6327</v>
      </c>
    </row>
    <row r="639" spans="29:45" x14ac:dyDescent="0.2">
      <c r="AC639" s="63"/>
      <c r="AH639" t="s">
        <v>1944</v>
      </c>
      <c r="AI639" s="217" t="s">
        <v>9773</v>
      </c>
      <c r="AS639" t="s">
        <v>6327</v>
      </c>
    </row>
    <row r="640" spans="29:45" x14ac:dyDescent="0.2">
      <c r="AC640" s="63"/>
      <c r="AS640" t="s">
        <v>6327</v>
      </c>
    </row>
    <row r="641" spans="1:45" x14ac:dyDescent="0.2">
      <c r="AC641" s="63"/>
      <c r="AH641" t="s">
        <v>5614</v>
      </c>
      <c r="AI641" s="227" t="s">
        <v>2484</v>
      </c>
      <c r="AS641" t="s">
        <v>6327</v>
      </c>
    </row>
    <row r="642" spans="1:45" x14ac:dyDescent="0.2">
      <c r="AC642" s="63"/>
      <c r="AH642" s="1">
        <v>1</v>
      </c>
      <c r="AI642" s="227" t="s">
        <v>9768</v>
      </c>
      <c r="AS642" t="s">
        <v>6327</v>
      </c>
    </row>
    <row r="643" spans="1:45" x14ac:dyDescent="0.2">
      <c r="AC643" s="63"/>
      <c r="AH643" t="s">
        <v>1944</v>
      </c>
      <c r="AI643" s="227" t="s">
        <v>9767</v>
      </c>
      <c r="AS643" t="s">
        <v>6327</v>
      </c>
    </row>
    <row r="644" spans="1:45" x14ac:dyDescent="0.2">
      <c r="AC644" s="63"/>
      <c r="AH644" s="1">
        <v>1</v>
      </c>
      <c r="AI644" s="227" t="s">
        <v>9796</v>
      </c>
      <c r="AS644" t="s">
        <v>6327</v>
      </c>
    </row>
    <row r="645" spans="1:45" x14ac:dyDescent="0.2">
      <c r="AC645" s="63"/>
      <c r="AF645" s="1"/>
      <c r="AG645" s="197"/>
      <c r="AH645" s="1"/>
      <c r="AI645" s="227"/>
      <c r="AJ645" t="s">
        <v>5614</v>
      </c>
      <c r="AK645" s="197" t="s">
        <v>623</v>
      </c>
      <c r="AS645" t="s">
        <v>6327</v>
      </c>
    </row>
    <row r="646" spans="1:45" x14ac:dyDescent="0.2">
      <c r="AC646" s="63"/>
      <c r="AF646" s="1"/>
      <c r="AG646" s="197"/>
      <c r="AH646" t="s">
        <v>5614</v>
      </c>
      <c r="AI646" s="199" t="s">
        <v>8383</v>
      </c>
      <c r="AJ646" s="1">
        <v>1</v>
      </c>
      <c r="AK646" s="197" t="s">
        <v>8380</v>
      </c>
      <c r="AS646" t="s">
        <v>6327</v>
      </c>
    </row>
    <row r="647" spans="1:45" x14ac:dyDescent="0.2">
      <c r="AC647" s="63"/>
      <c r="AF647" s="1"/>
      <c r="AG647" s="197"/>
      <c r="AH647" s="1">
        <v>1</v>
      </c>
      <c r="AI647" s="199" t="s">
        <v>2071</v>
      </c>
      <c r="AJ647" t="s">
        <v>1944</v>
      </c>
      <c r="AK647" s="70"/>
      <c r="AS647" t="s">
        <v>6327</v>
      </c>
    </row>
    <row r="648" spans="1:45" x14ac:dyDescent="0.2">
      <c r="AC648" s="63"/>
      <c r="AF648" s="1"/>
      <c r="AG648" s="197"/>
      <c r="AH648" s="1">
        <v>1</v>
      </c>
      <c r="AI648" s="199" t="s">
        <v>9714</v>
      </c>
      <c r="AJ648" t="s">
        <v>5614</v>
      </c>
      <c r="AK648" s="197" t="s">
        <v>8381</v>
      </c>
      <c r="AS648" t="s">
        <v>6327</v>
      </c>
    </row>
    <row r="649" spans="1:45" x14ac:dyDescent="0.2">
      <c r="AC649" s="63"/>
      <c r="AF649" s="1"/>
      <c r="AG649" s="197"/>
      <c r="AH649" s="1"/>
      <c r="AI649" s="199"/>
      <c r="AJ649" s="1">
        <v>1</v>
      </c>
      <c r="AK649" s="197" t="s">
        <v>8379</v>
      </c>
      <c r="AS649" t="s">
        <v>6327</v>
      </c>
    </row>
    <row r="650" spans="1:45" x14ac:dyDescent="0.2">
      <c r="AC650" s="63"/>
      <c r="AF650" s="1"/>
      <c r="AG650" s="197"/>
      <c r="AH650" t="s">
        <v>5614</v>
      </c>
      <c r="AI650" s="229" t="s">
        <v>1504</v>
      </c>
      <c r="AJ650" t="s">
        <v>1944</v>
      </c>
      <c r="AS650" t="s">
        <v>6327</v>
      </c>
    </row>
    <row r="651" spans="1:45" x14ac:dyDescent="0.2">
      <c r="AC651" s="63"/>
      <c r="AF651" s="1"/>
      <c r="AG651" s="197"/>
      <c r="AH651" s="1">
        <v>1</v>
      </c>
      <c r="AI651" s="229" t="s">
        <v>628</v>
      </c>
      <c r="AJ651" t="s">
        <v>5614</v>
      </c>
      <c r="AK651" s="197" t="s">
        <v>8384</v>
      </c>
      <c r="AS651" t="s">
        <v>6327</v>
      </c>
    </row>
    <row r="652" spans="1:45" x14ac:dyDescent="0.2">
      <c r="AC652" s="63"/>
      <c r="AF652" s="1"/>
      <c r="AG652" s="197"/>
      <c r="AH652" t="s">
        <v>1944</v>
      </c>
      <c r="AI652" s="229" t="s">
        <v>9727</v>
      </c>
      <c r="AJ652" s="1">
        <v>1</v>
      </c>
      <c r="AK652" s="197" t="s">
        <v>8382</v>
      </c>
      <c r="AS652" t="s">
        <v>6327</v>
      </c>
    </row>
    <row r="653" spans="1:45" x14ac:dyDescent="0.2">
      <c r="A653" s="17" t="s">
        <v>9605</v>
      </c>
      <c r="R653" s="3"/>
      <c r="AS653" t="s">
        <v>6327</v>
      </c>
    </row>
    <row r="654" spans="1:45" x14ac:dyDescent="0.2">
      <c r="R654" s="4" t="s">
        <v>7645</v>
      </c>
      <c r="X654" t="s">
        <v>5614</v>
      </c>
      <c r="Y654" t="s">
        <v>3647</v>
      </c>
      <c r="AS654" t="s">
        <v>6327</v>
      </c>
    </row>
    <row r="655" spans="1:45" x14ac:dyDescent="0.2">
      <c r="V655" t="s">
        <v>5614</v>
      </c>
      <c r="W655" t="s">
        <v>4556</v>
      </c>
      <c r="X655" s="1">
        <v>1</v>
      </c>
      <c r="Y655" s="17" t="s">
        <v>7647</v>
      </c>
      <c r="AS655" t="s">
        <v>6327</v>
      </c>
    </row>
    <row r="656" spans="1:45" x14ac:dyDescent="0.2">
      <c r="V656" s="1">
        <v>1</v>
      </c>
      <c r="W656" t="s">
        <v>908</v>
      </c>
      <c r="X656" t="s">
        <v>1944</v>
      </c>
      <c r="AS656" t="s">
        <v>6327</v>
      </c>
    </row>
    <row r="657" spans="1:45" x14ac:dyDescent="0.2">
      <c r="V657" t="s">
        <v>1944</v>
      </c>
      <c r="W657" s="17" t="s">
        <v>7646</v>
      </c>
      <c r="X657" t="s">
        <v>5614</v>
      </c>
      <c r="Y657" s="37" t="s">
        <v>1934</v>
      </c>
      <c r="AS657" t="s">
        <v>6327</v>
      </c>
    </row>
    <row r="658" spans="1:45" x14ac:dyDescent="0.2">
      <c r="V658" s="1">
        <v>1</v>
      </c>
      <c r="W658" t="s">
        <v>5858</v>
      </c>
      <c r="X658" s="1">
        <v>1</v>
      </c>
      <c r="Y658" s="37" t="s">
        <v>7648</v>
      </c>
      <c r="AS658" t="s">
        <v>6327</v>
      </c>
    </row>
    <row r="659" spans="1:45" x14ac:dyDescent="0.2">
      <c r="X659" t="s">
        <v>1944</v>
      </c>
      <c r="AS659" t="s">
        <v>6327</v>
      </c>
    </row>
    <row r="660" spans="1:45" x14ac:dyDescent="0.2">
      <c r="X660" t="s">
        <v>5614</v>
      </c>
      <c r="Y660" t="s">
        <v>611</v>
      </c>
      <c r="AS660" t="s">
        <v>6327</v>
      </c>
    </row>
    <row r="661" spans="1:45" x14ac:dyDescent="0.2">
      <c r="X661" s="1">
        <v>1</v>
      </c>
      <c r="Y661" t="s">
        <v>4769</v>
      </c>
      <c r="AS661" t="s">
        <v>6327</v>
      </c>
    </row>
    <row r="662" spans="1:45" x14ac:dyDescent="0.2">
      <c r="A662" s="17" t="s">
        <v>9605</v>
      </c>
      <c r="AS662" t="s">
        <v>6327</v>
      </c>
    </row>
    <row r="663" spans="1:45" x14ac:dyDescent="0.2">
      <c r="R663" s="15" t="s">
        <v>3972</v>
      </c>
      <c r="AJ663" t="s">
        <v>5614</v>
      </c>
      <c r="AK663" s="63" t="s">
        <v>6729</v>
      </c>
      <c r="AS663" t="s">
        <v>6327</v>
      </c>
    </row>
    <row r="664" spans="1:45" x14ac:dyDescent="0.2">
      <c r="AJ664" s="1">
        <v>1</v>
      </c>
      <c r="AK664" s="63" t="s">
        <v>6730</v>
      </c>
      <c r="AS664" t="s">
        <v>6327</v>
      </c>
    </row>
    <row r="665" spans="1:45" x14ac:dyDescent="0.2">
      <c r="AJ665" t="s">
        <v>1944</v>
      </c>
      <c r="AK665" s="63" t="s">
        <v>6731</v>
      </c>
      <c r="AS665" t="s">
        <v>6327</v>
      </c>
    </row>
    <row r="666" spans="1:45" x14ac:dyDescent="0.2">
      <c r="AJ666" t="s">
        <v>1944</v>
      </c>
      <c r="AL666" t="s">
        <v>5614</v>
      </c>
      <c r="AM666" s="101" t="s">
        <v>4968</v>
      </c>
      <c r="AS666" t="s">
        <v>6327</v>
      </c>
    </row>
    <row r="667" spans="1:45" x14ac:dyDescent="0.2">
      <c r="AF667" t="s">
        <v>5614</v>
      </c>
      <c r="AG667" s="63" t="s">
        <v>4224</v>
      </c>
      <c r="AH667" t="s">
        <v>5614</v>
      </c>
      <c r="AI667" s="63" t="s">
        <v>2660</v>
      </c>
      <c r="AJ667" t="s">
        <v>5614</v>
      </c>
      <c r="AK667" s="37" t="s">
        <v>7946</v>
      </c>
      <c r="AL667" s="1">
        <v>1</v>
      </c>
      <c r="AM667" s="101" t="s">
        <v>4969</v>
      </c>
      <c r="AS667" t="s">
        <v>6327</v>
      </c>
    </row>
    <row r="668" spans="1:45" x14ac:dyDescent="0.2">
      <c r="AF668" s="1">
        <v>1</v>
      </c>
      <c r="AG668" s="63" t="s">
        <v>5950</v>
      </c>
      <c r="AH668" s="1">
        <v>1</v>
      </c>
      <c r="AI668" s="63" t="s">
        <v>2661</v>
      </c>
      <c r="AJ668" s="1">
        <v>1</v>
      </c>
      <c r="AK668" s="63" t="s">
        <v>7378</v>
      </c>
      <c r="AS668" t="s">
        <v>6327</v>
      </c>
    </row>
    <row r="669" spans="1:45" x14ac:dyDescent="0.2">
      <c r="AF669" t="s">
        <v>1944</v>
      </c>
      <c r="AG669" s="227" t="s">
        <v>9880</v>
      </c>
      <c r="AH669" t="s">
        <v>1944</v>
      </c>
      <c r="AI669" s="63" t="s">
        <v>5630</v>
      </c>
      <c r="AJ669" t="s">
        <v>1944</v>
      </c>
      <c r="AK669" s="97" t="s">
        <v>2658</v>
      </c>
      <c r="AL669" t="s">
        <v>5614</v>
      </c>
      <c r="AM669" s="63" t="s">
        <v>2656</v>
      </c>
      <c r="AS669" t="s">
        <v>6327</v>
      </c>
    </row>
    <row r="670" spans="1:45" x14ac:dyDescent="0.2">
      <c r="AF670" s="1">
        <v>1</v>
      </c>
      <c r="AG670" s="63" t="s">
        <v>9879</v>
      </c>
      <c r="AH670" t="s">
        <v>1944</v>
      </c>
      <c r="AJ670" t="s">
        <v>1944</v>
      </c>
      <c r="AK670" s="37" t="s">
        <v>9740</v>
      </c>
      <c r="AL670" s="1">
        <v>1</v>
      </c>
      <c r="AM670" s="63" t="s">
        <v>2657</v>
      </c>
      <c r="AS670" t="s">
        <v>6327</v>
      </c>
    </row>
    <row r="671" spans="1:45" x14ac:dyDescent="0.2">
      <c r="AF671" t="s">
        <v>1944</v>
      </c>
      <c r="AH671" t="s">
        <v>1944</v>
      </c>
      <c r="AI671" s="63"/>
      <c r="AJ671" t="s">
        <v>1944</v>
      </c>
      <c r="AK671" s="37" t="s">
        <v>9741</v>
      </c>
      <c r="AL671" t="s">
        <v>1944</v>
      </c>
      <c r="AS671" t="s">
        <v>6327</v>
      </c>
    </row>
    <row r="672" spans="1:45" x14ac:dyDescent="0.2">
      <c r="AF672" t="s">
        <v>1944</v>
      </c>
      <c r="AH672" t="s">
        <v>5614</v>
      </c>
      <c r="AI672" s="63" t="s">
        <v>2659</v>
      </c>
      <c r="AJ672" s="1">
        <v>1</v>
      </c>
      <c r="AK672" s="63" t="s">
        <v>9739</v>
      </c>
      <c r="AL672" t="s">
        <v>5614</v>
      </c>
      <c r="AM672" s="101" t="s">
        <v>4966</v>
      </c>
      <c r="AS672" t="s">
        <v>6327</v>
      </c>
    </row>
    <row r="673" spans="1:45" x14ac:dyDescent="0.2">
      <c r="AF673" t="s">
        <v>1944</v>
      </c>
      <c r="AH673" s="1">
        <v>1</v>
      </c>
      <c r="AI673" s="63" t="s">
        <v>989</v>
      </c>
      <c r="AJ673" t="s">
        <v>1944</v>
      </c>
      <c r="AK673" s="63" t="s">
        <v>4965</v>
      </c>
      <c r="AL673" s="1">
        <v>1</v>
      </c>
      <c r="AM673" s="101" t="s">
        <v>4967</v>
      </c>
      <c r="AS673" t="s">
        <v>6327</v>
      </c>
    </row>
    <row r="674" spans="1:45" x14ac:dyDescent="0.2">
      <c r="AD674" t="s">
        <v>5614</v>
      </c>
      <c r="AE674" s="227" t="s">
        <v>9743</v>
      </c>
      <c r="AF674" t="s">
        <v>5614</v>
      </c>
      <c r="AG674" s="227" t="s">
        <v>1504</v>
      </c>
      <c r="AH674" t="s">
        <v>1944</v>
      </c>
      <c r="AI674" s="97" t="s">
        <v>6035</v>
      </c>
      <c r="AJ674" t="s">
        <v>1944</v>
      </c>
      <c r="AK674" s="63"/>
      <c r="AL674" t="s">
        <v>1944</v>
      </c>
      <c r="AS674" t="s">
        <v>6327</v>
      </c>
    </row>
    <row r="675" spans="1:45" x14ac:dyDescent="0.2">
      <c r="AD675" s="1">
        <v>1</v>
      </c>
      <c r="AE675" s="227" t="s">
        <v>6347</v>
      </c>
      <c r="AF675" s="1">
        <v>1</v>
      </c>
      <c r="AG675" s="227" t="s">
        <v>9775</v>
      </c>
      <c r="AH675" t="s">
        <v>1944</v>
      </c>
      <c r="AI675" s="63" t="s">
        <v>990</v>
      </c>
      <c r="AJ675" t="s">
        <v>5614</v>
      </c>
      <c r="AK675" s="63" t="s">
        <v>2655</v>
      </c>
      <c r="AL675" t="s">
        <v>5614</v>
      </c>
      <c r="AM675" s="101" t="s">
        <v>5773</v>
      </c>
      <c r="AS675" t="s">
        <v>6327</v>
      </c>
    </row>
    <row r="676" spans="1:45" x14ac:dyDescent="0.2">
      <c r="AD676" t="s">
        <v>1944</v>
      </c>
      <c r="AE676" s="227" t="s">
        <v>9744</v>
      </c>
      <c r="AF676" t="s">
        <v>1944</v>
      </c>
      <c r="AG676" s="227" t="s">
        <v>9742</v>
      </c>
      <c r="AH676" s="1">
        <v>1</v>
      </c>
      <c r="AI676" s="63" t="s">
        <v>991</v>
      </c>
      <c r="AJ676" s="1">
        <v>1</v>
      </c>
      <c r="AK676" s="63" t="s">
        <v>2352</v>
      </c>
      <c r="AL676" s="1">
        <v>1</v>
      </c>
      <c r="AM676" s="101" t="s">
        <v>9961</v>
      </c>
      <c r="AS676" t="s">
        <v>6327</v>
      </c>
    </row>
    <row r="677" spans="1:45" x14ac:dyDescent="0.2">
      <c r="AA677" s="109"/>
      <c r="AD677" s="1">
        <v>1</v>
      </c>
      <c r="AE677" s="227" t="s">
        <v>6581</v>
      </c>
      <c r="AI677" s="63"/>
      <c r="AJ677" t="s">
        <v>1944</v>
      </c>
      <c r="AK677" s="97" t="s">
        <v>1740</v>
      </c>
      <c r="AL677" t="s">
        <v>1944</v>
      </c>
      <c r="AM677" s="242" t="s">
        <v>9962</v>
      </c>
      <c r="AS677" t="s">
        <v>6327</v>
      </c>
    </row>
    <row r="678" spans="1:45" x14ac:dyDescent="0.2">
      <c r="X678" s="1"/>
      <c r="AI678" s="63"/>
      <c r="AJ678" t="s">
        <v>1944</v>
      </c>
      <c r="AK678" s="101" t="s">
        <v>6696</v>
      </c>
      <c r="AL678" t="s">
        <v>1944</v>
      </c>
      <c r="AM678" s="242" t="s">
        <v>9963</v>
      </c>
      <c r="AS678" t="s">
        <v>6327</v>
      </c>
    </row>
    <row r="679" spans="1:45" x14ac:dyDescent="0.2">
      <c r="AI679" s="63"/>
      <c r="AJ679" t="s">
        <v>1944</v>
      </c>
      <c r="AK679" s="63" t="s">
        <v>6697</v>
      </c>
      <c r="AL679" t="s">
        <v>1944</v>
      </c>
      <c r="AS679" t="s">
        <v>6327</v>
      </c>
    </row>
    <row r="680" spans="1:45" x14ac:dyDescent="0.2">
      <c r="Y680" s="132"/>
      <c r="AA680" s="23"/>
      <c r="AI680" s="63"/>
      <c r="AJ680" s="1">
        <v>1</v>
      </c>
      <c r="AK680" s="63" t="s">
        <v>1739</v>
      </c>
      <c r="AL680" t="s">
        <v>5614</v>
      </c>
      <c r="AM680" s="101" t="s">
        <v>6698</v>
      </c>
      <c r="AS680" t="s">
        <v>6327</v>
      </c>
    </row>
    <row r="681" spans="1:45" x14ac:dyDescent="0.2">
      <c r="X681" s="1"/>
      <c r="AA681" s="23"/>
      <c r="AI681" s="63"/>
      <c r="AJ681" s="7" t="s">
        <v>5880</v>
      </c>
      <c r="AK681" s="63"/>
      <c r="AL681" s="1">
        <v>1</v>
      </c>
      <c r="AM681" s="101" t="s">
        <v>6699</v>
      </c>
      <c r="AS681" t="s">
        <v>6327</v>
      </c>
    </row>
    <row r="682" spans="1:45" x14ac:dyDescent="0.2">
      <c r="AI682" s="63"/>
      <c r="AJ682" t="s">
        <v>5614</v>
      </c>
      <c r="AK682" s="214" t="s">
        <v>9259</v>
      </c>
      <c r="AL682" s="1"/>
      <c r="AM682" s="101"/>
      <c r="AS682" t="s">
        <v>6327</v>
      </c>
    </row>
    <row r="683" spans="1:45" x14ac:dyDescent="0.2">
      <c r="AI683" s="63"/>
      <c r="AJ683" s="1">
        <v>1</v>
      </c>
      <c r="AK683" s="214" t="s">
        <v>8414</v>
      </c>
      <c r="AL683" s="1"/>
      <c r="AM683" s="101"/>
      <c r="AS683" t="s">
        <v>6327</v>
      </c>
    </row>
    <row r="684" spans="1:45" x14ac:dyDescent="0.2">
      <c r="AI684" s="63"/>
      <c r="AJ684" t="s">
        <v>1944</v>
      </c>
      <c r="AK684" s="216" t="s">
        <v>9260</v>
      </c>
      <c r="AL684" s="1"/>
      <c r="AM684" s="101"/>
      <c r="AS684" t="s">
        <v>6327</v>
      </c>
    </row>
    <row r="685" spans="1:45" x14ac:dyDescent="0.2">
      <c r="AI685" s="63"/>
      <c r="AJ685" t="s">
        <v>1944</v>
      </c>
      <c r="AK685" s="216" t="s">
        <v>9261</v>
      </c>
      <c r="AL685" s="1"/>
      <c r="AM685" s="101"/>
      <c r="AS685" t="s">
        <v>6327</v>
      </c>
    </row>
    <row r="686" spans="1:45" x14ac:dyDescent="0.2">
      <c r="A686" s="17" t="s">
        <v>9605</v>
      </c>
      <c r="AI686" s="63"/>
      <c r="AK686" s="216"/>
      <c r="AL686" s="1"/>
      <c r="AM686" s="101"/>
      <c r="AS686" t="s">
        <v>6327</v>
      </c>
    </row>
    <row r="687" spans="1:45" x14ac:dyDescent="0.2">
      <c r="R687" s="11" t="s">
        <v>9764</v>
      </c>
      <c r="S687" s="3"/>
      <c r="AI687" s="63"/>
      <c r="AK687" s="216"/>
      <c r="AL687" s="1"/>
      <c r="AM687" s="101"/>
      <c r="AS687" t="s">
        <v>6327</v>
      </c>
    </row>
    <row r="688" spans="1:45" x14ac:dyDescent="0.2">
      <c r="R688" s="7"/>
      <c r="X688" s="20" t="s">
        <v>9750</v>
      </c>
      <c r="Y688" s="18"/>
      <c r="Z688" s="18"/>
      <c r="AA688" s="18"/>
      <c r="AB688" s="18"/>
      <c r="AI688" s="63"/>
      <c r="AK688" s="216"/>
      <c r="AL688" s="1"/>
      <c r="AM688" s="101"/>
      <c r="AS688" t="s">
        <v>6327</v>
      </c>
    </row>
    <row r="689" spans="1:45" x14ac:dyDescent="0.2">
      <c r="R689" s="7"/>
      <c r="X689" s="19" t="s">
        <v>5614</v>
      </c>
      <c r="Y689" s="131" t="s">
        <v>9748</v>
      </c>
      <c r="Z689" t="s">
        <v>5614</v>
      </c>
      <c r="AA689" s="227" t="s">
        <v>2197</v>
      </c>
      <c r="AB689" s="18"/>
      <c r="AI689" s="63"/>
      <c r="AK689" s="216"/>
      <c r="AL689" s="1"/>
      <c r="AM689" s="101"/>
      <c r="AS689" t="s">
        <v>6327</v>
      </c>
    </row>
    <row r="690" spans="1:45" x14ac:dyDescent="0.2">
      <c r="R690" s="7"/>
      <c r="X690" s="19" t="s">
        <v>1944</v>
      </c>
      <c r="Y690" s="131" t="s">
        <v>3488</v>
      </c>
      <c r="Z690" t="s">
        <v>1944</v>
      </c>
      <c r="AA690" s="227" t="s">
        <v>9749</v>
      </c>
      <c r="AB690" s="18"/>
      <c r="AI690" s="63"/>
      <c r="AK690" s="216"/>
      <c r="AL690" s="1"/>
      <c r="AM690" s="101"/>
      <c r="AS690" t="s">
        <v>6327</v>
      </c>
    </row>
    <row r="691" spans="1:45" x14ac:dyDescent="0.2">
      <c r="R691" s="7"/>
      <c r="X691" s="19" t="s">
        <v>1944</v>
      </c>
      <c r="Y691" s="109" t="s">
        <v>2047</v>
      </c>
      <c r="AB691" s="18"/>
      <c r="AI691" s="63"/>
      <c r="AK691" s="216"/>
      <c r="AL691" s="1"/>
      <c r="AM691" s="101"/>
      <c r="AS691" t="s">
        <v>6327</v>
      </c>
    </row>
    <row r="692" spans="1:45" x14ac:dyDescent="0.2">
      <c r="R692" s="7"/>
      <c r="X692" s="19" t="s">
        <v>1944</v>
      </c>
      <c r="Y692" s="109" t="s">
        <v>2049</v>
      </c>
      <c r="AB692" s="18"/>
      <c r="AI692" s="63"/>
      <c r="AK692" s="216"/>
      <c r="AL692" s="1"/>
      <c r="AM692" s="101"/>
      <c r="AS692" t="s">
        <v>6327</v>
      </c>
    </row>
    <row r="693" spans="1:45" x14ac:dyDescent="0.2">
      <c r="A693" s="17" t="s">
        <v>9605</v>
      </c>
      <c r="X693" s="18"/>
      <c r="Y693" s="18"/>
      <c r="Z693" s="18"/>
      <c r="AA693" s="18"/>
      <c r="AB693" s="18"/>
      <c r="AI693" s="63"/>
      <c r="AJ693" s="1"/>
      <c r="AK693" s="63"/>
      <c r="AL693" s="1"/>
      <c r="AM693" s="101"/>
      <c r="AS693" t="s">
        <v>6327</v>
      </c>
    </row>
    <row r="694" spans="1:45" x14ac:dyDescent="0.2">
      <c r="R694" s="11" t="s">
        <v>8601</v>
      </c>
      <c r="AI694" s="63"/>
      <c r="AJ694" s="1"/>
      <c r="AK694" s="63"/>
      <c r="AL694" s="1"/>
      <c r="AM694" s="101"/>
      <c r="AN694" t="s">
        <v>5614</v>
      </c>
      <c r="AO694" s="197" t="s">
        <v>5269</v>
      </c>
      <c r="AS694" t="s">
        <v>6327</v>
      </c>
    </row>
    <row r="695" spans="1:45" x14ac:dyDescent="0.2">
      <c r="AI695" s="63"/>
      <c r="AJ695" s="1"/>
      <c r="AK695" s="63"/>
      <c r="AL695" s="1"/>
      <c r="AM695" s="101"/>
      <c r="AN695" s="1">
        <v>1</v>
      </c>
      <c r="AO695" s="197" t="s">
        <v>5052</v>
      </c>
      <c r="AS695" t="s">
        <v>6327</v>
      </c>
    </row>
    <row r="696" spans="1:45" x14ac:dyDescent="0.2">
      <c r="AI696" s="63"/>
      <c r="AJ696" s="1"/>
      <c r="AK696" s="63"/>
      <c r="AL696" s="1"/>
      <c r="AM696" s="101"/>
      <c r="AN696" t="s">
        <v>1944</v>
      </c>
      <c r="AO696" s="242" t="s">
        <v>10141</v>
      </c>
      <c r="AS696" t="s">
        <v>6327</v>
      </c>
    </row>
    <row r="697" spans="1:45" x14ac:dyDescent="0.2">
      <c r="AI697" s="63"/>
      <c r="AJ697" s="1"/>
      <c r="AK697" s="63"/>
      <c r="AL697" s="1"/>
      <c r="AM697" s="101"/>
      <c r="AN697" t="s">
        <v>1944</v>
      </c>
      <c r="AO697" s="203" t="s">
        <v>8602</v>
      </c>
      <c r="AS697" t="s">
        <v>6327</v>
      </c>
    </row>
    <row r="698" spans="1:45" x14ac:dyDescent="0.2">
      <c r="A698" s="17" t="s">
        <v>9605</v>
      </c>
      <c r="R698" s="7"/>
      <c r="AI698" s="63"/>
      <c r="AJ698" s="1"/>
      <c r="AK698" s="63"/>
      <c r="AL698" s="1"/>
      <c r="AM698" s="101"/>
      <c r="AO698" s="203"/>
      <c r="AS698" t="s">
        <v>6327</v>
      </c>
    </row>
    <row r="699" spans="1:45" x14ac:dyDescent="0.2">
      <c r="R699" s="11" t="s">
        <v>8822</v>
      </c>
      <c r="AI699" s="63"/>
      <c r="AJ699" s="1"/>
      <c r="AK699" s="63"/>
      <c r="AL699" t="s">
        <v>5614</v>
      </c>
      <c r="AM699" s="210" t="s">
        <v>9645</v>
      </c>
      <c r="AN699" t="s">
        <v>5614</v>
      </c>
      <c r="AO699" s="230" t="s">
        <v>8480</v>
      </c>
      <c r="AS699" t="s">
        <v>6327</v>
      </c>
    </row>
    <row r="700" spans="1:45" x14ac:dyDescent="0.2">
      <c r="R700" s="7"/>
      <c r="AI700" s="63"/>
      <c r="AJ700" s="1"/>
      <c r="AK700" s="63"/>
      <c r="AL700" t="s">
        <v>1944</v>
      </c>
      <c r="AM700" s="210" t="s">
        <v>9654</v>
      </c>
      <c r="AO700" s="203"/>
      <c r="AS700" t="s">
        <v>6327</v>
      </c>
    </row>
    <row r="701" spans="1:45" x14ac:dyDescent="0.2">
      <c r="R701" s="7"/>
      <c r="AI701" s="63"/>
      <c r="AJ701" s="1"/>
      <c r="AK701" s="63"/>
      <c r="AL701" t="s">
        <v>1944</v>
      </c>
      <c r="AM701" s="208" t="s">
        <v>8823</v>
      </c>
      <c r="AO701" s="203"/>
      <c r="AS701" t="s">
        <v>6327</v>
      </c>
    </row>
    <row r="702" spans="1:45" x14ac:dyDescent="0.2">
      <c r="A702" s="17" t="s">
        <v>9605</v>
      </c>
      <c r="AS702" t="s">
        <v>6327</v>
      </c>
    </row>
    <row r="703" spans="1:45" x14ac:dyDescent="0.2">
      <c r="R703" s="4" t="s">
        <v>9758</v>
      </c>
      <c r="AH703" t="s">
        <v>5614</v>
      </c>
      <c r="AI703" s="227" t="s">
        <v>9782</v>
      </c>
      <c r="AJ703" t="s">
        <v>5614</v>
      </c>
      <c r="AK703" s="227" t="s">
        <v>9779</v>
      </c>
      <c r="AL703" t="s">
        <v>5614</v>
      </c>
      <c r="AM703" s="17" t="s">
        <v>8730</v>
      </c>
      <c r="AN703" t="s">
        <v>5614</v>
      </c>
      <c r="AO703" t="s">
        <v>849</v>
      </c>
      <c r="AS703" t="s">
        <v>6327</v>
      </c>
    </row>
    <row r="704" spans="1:45" x14ac:dyDescent="0.2">
      <c r="R704" s="4"/>
      <c r="AH704" s="1">
        <v>1</v>
      </c>
      <c r="AI704" s="227" t="s">
        <v>1864</v>
      </c>
      <c r="AJ704" s="1">
        <v>1</v>
      </c>
      <c r="AK704" s="227" t="s">
        <v>9780</v>
      </c>
      <c r="AL704" s="1">
        <v>1</v>
      </c>
      <c r="AM704" t="s">
        <v>6746</v>
      </c>
      <c r="AN704" s="1">
        <v>1</v>
      </c>
      <c r="AO704" t="s">
        <v>3480</v>
      </c>
      <c r="AS704" t="s">
        <v>6327</v>
      </c>
    </row>
    <row r="705" spans="22:45" x14ac:dyDescent="0.2">
      <c r="V705" s="2"/>
      <c r="AH705" s="1">
        <v>1</v>
      </c>
      <c r="AI705" s="227" t="s">
        <v>9778</v>
      </c>
      <c r="AJ705" t="s">
        <v>1944</v>
      </c>
      <c r="AL705" s="1">
        <v>1</v>
      </c>
      <c r="AM705" t="s">
        <v>2747</v>
      </c>
      <c r="AN705" t="s">
        <v>1944</v>
      </c>
      <c r="AO705" s="101" t="s">
        <v>8727</v>
      </c>
      <c r="AS705" t="s">
        <v>6327</v>
      </c>
    </row>
    <row r="706" spans="22:45" x14ac:dyDescent="0.2">
      <c r="AH706" t="s">
        <v>1944</v>
      </c>
      <c r="AI706" s="230" t="s">
        <v>9788</v>
      </c>
      <c r="AJ706" t="s">
        <v>5614</v>
      </c>
      <c r="AK706" s="227" t="s">
        <v>9781</v>
      </c>
      <c r="AL706" t="s">
        <v>1944</v>
      </c>
      <c r="AM706" s="17" t="s">
        <v>9169</v>
      </c>
      <c r="AN706" t="s">
        <v>1944</v>
      </c>
      <c r="AO706" t="s">
        <v>2077</v>
      </c>
      <c r="AS706" t="s">
        <v>6327</v>
      </c>
    </row>
    <row r="707" spans="22:45" x14ac:dyDescent="0.2">
      <c r="AJ707" s="1">
        <v>1</v>
      </c>
      <c r="AK707" s="227" t="s">
        <v>9783</v>
      </c>
      <c r="AL707" t="s">
        <v>1944</v>
      </c>
      <c r="AM707" s="111" t="s">
        <v>2078</v>
      </c>
      <c r="AS707" t="s">
        <v>6327</v>
      </c>
    </row>
    <row r="708" spans="22:45" x14ac:dyDescent="0.2">
      <c r="AF708" t="s">
        <v>5614</v>
      </c>
      <c r="AG708" s="227" t="s">
        <v>9800</v>
      </c>
      <c r="AH708" t="s">
        <v>5614</v>
      </c>
      <c r="AI708" s="227" t="s">
        <v>2851</v>
      </c>
      <c r="AJ708" t="s">
        <v>1944</v>
      </c>
      <c r="AL708" t="s">
        <v>5614</v>
      </c>
      <c r="AM708" t="s">
        <v>5368</v>
      </c>
      <c r="AS708" t="s">
        <v>6327</v>
      </c>
    </row>
    <row r="709" spans="22:45" x14ac:dyDescent="0.2">
      <c r="AF709" s="1">
        <v>1</v>
      </c>
      <c r="AG709" s="227" t="s">
        <v>2071</v>
      </c>
      <c r="AH709" s="1">
        <v>1</v>
      </c>
      <c r="AI709" s="227" t="s">
        <v>9797</v>
      </c>
      <c r="AJ709" t="s">
        <v>5614</v>
      </c>
      <c r="AK709" s="214" t="s">
        <v>9171</v>
      </c>
      <c r="AL709" s="1">
        <v>1</v>
      </c>
      <c r="AM709" t="s">
        <v>884</v>
      </c>
      <c r="AS709" t="s">
        <v>6327</v>
      </c>
    </row>
    <row r="710" spans="22:45" x14ac:dyDescent="0.2">
      <c r="AH710" t="s">
        <v>1944</v>
      </c>
      <c r="AI710" s="227" t="s">
        <v>9798</v>
      </c>
      <c r="AJ710" s="1">
        <v>1</v>
      </c>
      <c r="AK710" t="s">
        <v>3479</v>
      </c>
      <c r="AL710" t="s">
        <v>1944</v>
      </c>
      <c r="AS710" t="s">
        <v>6327</v>
      </c>
    </row>
    <row r="711" spans="22:45" x14ac:dyDescent="0.2">
      <c r="AH711" t="s">
        <v>1944</v>
      </c>
      <c r="AI711" s="227" t="s">
        <v>9799</v>
      </c>
      <c r="AJ711" t="s">
        <v>1944</v>
      </c>
      <c r="AK711" s="101" t="s">
        <v>6747</v>
      </c>
      <c r="AL711" t="s">
        <v>5614</v>
      </c>
      <c r="AM711" t="s">
        <v>5676</v>
      </c>
      <c r="AS711" t="s">
        <v>6327</v>
      </c>
    </row>
    <row r="712" spans="22:45" x14ac:dyDescent="0.2">
      <c r="AJ712" t="s">
        <v>1944</v>
      </c>
      <c r="AK712" s="214" t="s">
        <v>9170</v>
      </c>
      <c r="AL712" s="1">
        <v>1</v>
      </c>
      <c r="AM712" t="s">
        <v>5677</v>
      </c>
      <c r="AS712" t="s">
        <v>6327</v>
      </c>
    </row>
    <row r="713" spans="22:45" x14ac:dyDescent="0.2">
      <c r="AJ713" t="s">
        <v>1944</v>
      </c>
      <c r="AK713" s="227" t="s">
        <v>9759</v>
      </c>
      <c r="AL713" t="s">
        <v>1944</v>
      </c>
      <c r="AS713" t="s">
        <v>6327</v>
      </c>
    </row>
    <row r="714" spans="22:45" x14ac:dyDescent="0.2">
      <c r="AJ714" s="1">
        <v>1</v>
      </c>
      <c r="AK714" s="227" t="s">
        <v>9787</v>
      </c>
      <c r="AL714" t="s">
        <v>5614</v>
      </c>
      <c r="AM714" s="214" t="s">
        <v>3264</v>
      </c>
      <c r="AS714" t="s">
        <v>6327</v>
      </c>
    </row>
    <row r="715" spans="22:45" x14ac:dyDescent="0.2">
      <c r="AJ715" t="s">
        <v>1944</v>
      </c>
      <c r="AK715" s="111" t="s">
        <v>2078</v>
      </c>
      <c r="AL715" s="1">
        <v>1</v>
      </c>
      <c r="AM715" s="101" t="s">
        <v>4165</v>
      </c>
      <c r="AS715" t="s">
        <v>6327</v>
      </c>
    </row>
    <row r="716" spans="22:45" x14ac:dyDescent="0.2">
      <c r="AJ716" s="17" t="s">
        <v>5880</v>
      </c>
      <c r="AL716" s="78" t="s">
        <v>2968</v>
      </c>
      <c r="AM716" s="19"/>
      <c r="AN716" s="19"/>
      <c r="AO716" s="19"/>
      <c r="AP716" s="19"/>
      <c r="AS716" t="s">
        <v>6327</v>
      </c>
    </row>
    <row r="717" spans="22:45" x14ac:dyDescent="0.2">
      <c r="AJ717" t="s">
        <v>5614</v>
      </c>
      <c r="AK717" s="185" t="s">
        <v>7947</v>
      </c>
      <c r="AL717" s="19" t="s">
        <v>5614</v>
      </c>
      <c r="AM717" t="s">
        <v>2605</v>
      </c>
      <c r="AN717" t="s">
        <v>5614</v>
      </c>
      <c r="AO717" t="s">
        <v>3945</v>
      </c>
      <c r="AP717" s="19"/>
      <c r="AS717" t="s">
        <v>6327</v>
      </c>
    </row>
    <row r="718" spans="22:45" x14ac:dyDescent="0.2">
      <c r="AJ718" s="1">
        <v>1</v>
      </c>
      <c r="AK718" s="185" t="s">
        <v>7949</v>
      </c>
      <c r="AL718" s="19" t="s">
        <v>1944</v>
      </c>
      <c r="AM718" s="10" t="s">
        <v>3338</v>
      </c>
      <c r="AN718" t="s">
        <v>1944</v>
      </c>
      <c r="AO718" s="10" t="s">
        <v>3339</v>
      </c>
      <c r="AP718" s="19"/>
      <c r="AS718" t="s">
        <v>6327</v>
      </c>
    </row>
    <row r="719" spans="22:45" x14ac:dyDescent="0.2">
      <c r="AJ719" t="s">
        <v>1944</v>
      </c>
      <c r="AK719" s="189" t="s">
        <v>7948</v>
      </c>
      <c r="AL719" s="19" t="s">
        <v>1944</v>
      </c>
      <c r="AM719" s="2" t="s">
        <v>3340</v>
      </c>
      <c r="AN719" t="s">
        <v>1944</v>
      </c>
      <c r="AO719" s="2" t="s">
        <v>2226</v>
      </c>
      <c r="AP719" s="19"/>
      <c r="AS719" t="s">
        <v>6327</v>
      </c>
    </row>
    <row r="720" spans="22:45" x14ac:dyDescent="0.2">
      <c r="AJ720" t="s">
        <v>1944</v>
      </c>
      <c r="AL720" s="19" t="s">
        <v>1944</v>
      </c>
      <c r="AM720" s="2" t="s">
        <v>2227</v>
      </c>
      <c r="AN720" t="s">
        <v>1944</v>
      </c>
      <c r="AO720" t="s">
        <v>2964</v>
      </c>
      <c r="AP720" s="19"/>
      <c r="AS720" t="s">
        <v>6327</v>
      </c>
    </row>
    <row r="721" spans="1:45" x14ac:dyDescent="0.2">
      <c r="AJ721" t="s">
        <v>5614</v>
      </c>
      <c r="AK721" s="227" t="s">
        <v>9781</v>
      </c>
      <c r="AL721" s="19" t="s">
        <v>1944</v>
      </c>
      <c r="AM721" s="1" t="s">
        <v>2965</v>
      </c>
      <c r="AN721" t="s">
        <v>1944</v>
      </c>
      <c r="AO721" s="17" t="s">
        <v>8728</v>
      </c>
      <c r="AP721" s="19"/>
      <c r="AS721" t="s">
        <v>6327</v>
      </c>
    </row>
    <row r="722" spans="1:45" x14ac:dyDescent="0.2">
      <c r="AJ722" s="1">
        <v>1</v>
      </c>
      <c r="AK722" s="227" t="s">
        <v>9789</v>
      </c>
      <c r="AL722" s="19" t="s">
        <v>1944</v>
      </c>
      <c r="AM722" s="2" t="s">
        <v>2966</v>
      </c>
      <c r="AP722" s="19"/>
      <c r="AS722" t="s">
        <v>6327</v>
      </c>
    </row>
    <row r="723" spans="1:45" x14ac:dyDescent="0.2">
      <c r="AJ723" t="s">
        <v>1944</v>
      </c>
      <c r="AK723" s="227" t="s">
        <v>9790</v>
      </c>
      <c r="AL723" s="19" t="s">
        <v>1944</v>
      </c>
      <c r="AM723" s="1" t="s">
        <v>2965</v>
      </c>
      <c r="AP723" s="19"/>
      <c r="AS723" t="s">
        <v>6327</v>
      </c>
    </row>
    <row r="724" spans="1:45" x14ac:dyDescent="0.2">
      <c r="AJ724" s="1">
        <v>1</v>
      </c>
      <c r="AK724" s="227" t="s">
        <v>9791</v>
      </c>
      <c r="AL724" s="19"/>
      <c r="AM724" s="19"/>
      <c r="AN724" s="19"/>
      <c r="AO724" s="19"/>
      <c r="AP724" s="19"/>
      <c r="AS724" t="s">
        <v>6327</v>
      </c>
    </row>
    <row r="725" spans="1:45" x14ac:dyDescent="0.2">
      <c r="AJ725" t="s">
        <v>1944</v>
      </c>
      <c r="AK725" s="227"/>
      <c r="AS725" t="s">
        <v>6327</v>
      </c>
    </row>
    <row r="726" spans="1:45" x14ac:dyDescent="0.2">
      <c r="AJ726" t="s">
        <v>5614</v>
      </c>
      <c r="AK726" s="227" t="s">
        <v>2912</v>
      </c>
      <c r="AS726" t="s">
        <v>6327</v>
      </c>
    </row>
    <row r="727" spans="1:45" x14ac:dyDescent="0.2">
      <c r="AJ727" s="1">
        <v>1</v>
      </c>
      <c r="AK727" s="227" t="s">
        <v>9792</v>
      </c>
      <c r="AS727" t="s">
        <v>6327</v>
      </c>
    </row>
    <row r="728" spans="1:45" x14ac:dyDescent="0.2">
      <c r="AJ728" t="s">
        <v>1944</v>
      </c>
      <c r="AK728" s="227"/>
      <c r="AS728" t="s">
        <v>6327</v>
      </c>
    </row>
    <row r="729" spans="1:45" x14ac:dyDescent="0.2">
      <c r="AJ729" t="s">
        <v>5614</v>
      </c>
      <c r="AK729" s="227" t="s">
        <v>9871</v>
      </c>
      <c r="AS729" t="s">
        <v>6327</v>
      </c>
    </row>
    <row r="730" spans="1:45" x14ac:dyDescent="0.2">
      <c r="AJ730" s="1">
        <v>1</v>
      </c>
      <c r="AK730" s="227" t="s">
        <v>9872</v>
      </c>
      <c r="AS730" t="s">
        <v>6327</v>
      </c>
    </row>
    <row r="731" spans="1:45" x14ac:dyDescent="0.2">
      <c r="A731" s="17" t="s">
        <v>9605</v>
      </c>
      <c r="AS731" t="s">
        <v>6327</v>
      </c>
    </row>
    <row r="732" spans="1:45" x14ac:dyDescent="0.2">
      <c r="R732" s="22" t="s">
        <v>4466</v>
      </c>
      <c r="AS732" t="s">
        <v>6327</v>
      </c>
    </row>
    <row r="733" spans="1:45" x14ac:dyDescent="0.2">
      <c r="L733" t="s">
        <v>5614</v>
      </c>
      <c r="M733" s="94" t="s">
        <v>6672</v>
      </c>
      <c r="N733" t="s">
        <v>5614</v>
      </c>
      <c r="O733" s="94" t="s">
        <v>6673</v>
      </c>
      <c r="P733" t="s">
        <v>5614</v>
      </c>
      <c r="Q733" s="94" t="s">
        <v>1625</v>
      </c>
      <c r="R733" t="s">
        <v>5614</v>
      </c>
      <c r="S733" s="94" t="s">
        <v>4385</v>
      </c>
      <c r="AS733" t="s">
        <v>6327</v>
      </c>
    </row>
    <row r="734" spans="1:45" x14ac:dyDescent="0.2">
      <c r="L734" t="s">
        <v>1944</v>
      </c>
      <c r="M734" s="63" t="s">
        <v>6671</v>
      </c>
      <c r="N734" t="s">
        <v>1944</v>
      </c>
      <c r="O734" s="63" t="s">
        <v>6674</v>
      </c>
      <c r="P734" t="s">
        <v>1944</v>
      </c>
      <c r="Q734" s="63" t="s">
        <v>206</v>
      </c>
      <c r="R734" t="s">
        <v>1944</v>
      </c>
      <c r="S734" s="63" t="s">
        <v>6715</v>
      </c>
      <c r="AS734" t="s">
        <v>6327</v>
      </c>
    </row>
    <row r="735" spans="1:45" x14ac:dyDescent="0.2">
      <c r="N735" t="s">
        <v>1944</v>
      </c>
      <c r="O735" s="63" t="s">
        <v>6675</v>
      </c>
      <c r="P735" t="s">
        <v>1944</v>
      </c>
      <c r="Q735" s="63" t="s">
        <v>207</v>
      </c>
      <c r="R735" t="s">
        <v>1944</v>
      </c>
      <c r="S735" s="63" t="s">
        <v>6716</v>
      </c>
      <c r="AS735" t="s">
        <v>6327</v>
      </c>
    </row>
    <row r="736" spans="1:45" x14ac:dyDescent="0.2">
      <c r="N736" t="s">
        <v>1944</v>
      </c>
      <c r="O736" s="63" t="s">
        <v>2086</v>
      </c>
      <c r="P736" t="s">
        <v>1944</v>
      </c>
      <c r="Q736" s="63" t="s">
        <v>6676</v>
      </c>
      <c r="AS736" t="s">
        <v>6327</v>
      </c>
    </row>
    <row r="737" spans="1:45" x14ac:dyDescent="0.2">
      <c r="O737" s="63"/>
      <c r="Q737" s="63"/>
      <c r="AS737" t="s">
        <v>6327</v>
      </c>
    </row>
    <row r="738" spans="1:45" x14ac:dyDescent="0.2">
      <c r="N738" t="s">
        <v>5614</v>
      </c>
      <c r="O738" s="94" t="s">
        <v>4385</v>
      </c>
      <c r="Q738" s="63"/>
      <c r="AS738" t="s">
        <v>6327</v>
      </c>
    </row>
    <row r="739" spans="1:45" x14ac:dyDescent="0.2">
      <c r="N739" t="s">
        <v>1944</v>
      </c>
      <c r="O739" s="63" t="s">
        <v>6717</v>
      </c>
      <c r="Q739" s="63"/>
      <c r="AS739" t="s">
        <v>6327</v>
      </c>
    </row>
    <row r="740" spans="1:45" x14ac:dyDescent="0.2">
      <c r="N740" t="s">
        <v>1944</v>
      </c>
      <c r="O740" s="63" t="s">
        <v>6718</v>
      </c>
      <c r="Q740" s="63"/>
      <c r="AS740" t="s">
        <v>6327</v>
      </c>
    </row>
    <row r="741" spans="1:45" x14ac:dyDescent="0.2">
      <c r="N741" t="s">
        <v>1944</v>
      </c>
      <c r="O741" s="63" t="s">
        <v>6719</v>
      </c>
      <c r="Q741" s="63"/>
      <c r="AS741" t="s">
        <v>6327</v>
      </c>
    </row>
    <row r="742" spans="1:45" x14ac:dyDescent="0.2">
      <c r="A742" s="17" t="s">
        <v>9605</v>
      </c>
      <c r="O742" s="63"/>
      <c r="Q742" s="63"/>
      <c r="R742" s="30"/>
      <c r="AS742" t="s">
        <v>6327</v>
      </c>
    </row>
    <row r="743" spans="1:45" x14ac:dyDescent="0.2">
      <c r="O743" s="63"/>
      <c r="Q743" s="63"/>
      <c r="R743" s="50" t="s">
        <v>9430</v>
      </c>
      <c r="AB743" t="s">
        <v>5614</v>
      </c>
      <c r="AC743" s="227" t="s">
        <v>5220</v>
      </c>
      <c r="AS743" t="s">
        <v>6327</v>
      </c>
    </row>
    <row r="744" spans="1:45" x14ac:dyDescent="0.2">
      <c r="O744" s="63"/>
      <c r="Q744" s="63"/>
      <c r="R744" s="30"/>
      <c r="Z744" t="s">
        <v>5614</v>
      </c>
      <c r="AA744" s="227" t="s">
        <v>9432</v>
      </c>
      <c r="AB744" s="1">
        <v>1</v>
      </c>
      <c r="AC744" s="242" t="s">
        <v>9979</v>
      </c>
      <c r="AS744" t="s">
        <v>6327</v>
      </c>
    </row>
    <row r="745" spans="1:45" x14ac:dyDescent="0.2">
      <c r="O745" s="63"/>
      <c r="Q745" s="63"/>
      <c r="R745" s="30"/>
      <c r="Z745" s="1">
        <v>1</v>
      </c>
      <c r="AA745" s="227" t="s">
        <v>941</v>
      </c>
      <c r="AB745" t="s">
        <v>1944</v>
      </c>
      <c r="AC745" s="227" t="s">
        <v>9431</v>
      </c>
      <c r="AS745" t="s">
        <v>6327</v>
      </c>
    </row>
    <row r="746" spans="1:45" x14ac:dyDescent="0.2">
      <c r="O746" s="63"/>
      <c r="Q746" s="63"/>
      <c r="R746" s="30"/>
      <c r="Z746" s="1">
        <v>1</v>
      </c>
      <c r="AA746" s="227" t="s">
        <v>9843</v>
      </c>
      <c r="AC746" s="17"/>
      <c r="AS746" t="s">
        <v>6327</v>
      </c>
    </row>
    <row r="747" spans="1:45" x14ac:dyDescent="0.2">
      <c r="A747" s="17" t="s">
        <v>9605</v>
      </c>
      <c r="O747" s="63"/>
      <c r="AS747" t="s">
        <v>6327</v>
      </c>
    </row>
    <row r="748" spans="1:45" x14ac:dyDescent="0.2">
      <c r="O748" s="63"/>
      <c r="Q748" s="63"/>
      <c r="R748" s="107" t="s">
        <v>5443</v>
      </c>
      <c r="AH748" s="78" t="s">
        <v>5717</v>
      </c>
      <c r="AI748" s="19"/>
      <c r="AJ748" s="78" t="s">
        <v>4719</v>
      </c>
      <c r="AK748" s="19"/>
      <c r="AL748" s="19"/>
      <c r="AS748" t="s">
        <v>6327</v>
      </c>
    </row>
    <row r="749" spans="1:45" x14ac:dyDescent="0.2">
      <c r="O749" s="63"/>
      <c r="Q749" s="63"/>
      <c r="R749" s="202"/>
      <c r="AH749" s="19" t="s">
        <v>5614</v>
      </c>
      <c r="AI749" s="101" t="s">
        <v>5716</v>
      </c>
      <c r="AJ749" s="19" t="s">
        <v>5614</v>
      </c>
      <c r="AK749" s="101" t="s">
        <v>6031</v>
      </c>
      <c r="AL749" s="19"/>
      <c r="AS749" t="s">
        <v>6327</v>
      </c>
    </row>
    <row r="750" spans="1:45" x14ac:dyDescent="0.2">
      <c r="O750" s="63"/>
      <c r="Q750" s="63"/>
      <c r="AH750" s="19" t="s">
        <v>1944</v>
      </c>
      <c r="AI750" s="35" t="s">
        <v>2341</v>
      </c>
      <c r="AJ750" s="19" t="s">
        <v>1944</v>
      </c>
      <c r="AK750" s="101" t="s">
        <v>6032</v>
      </c>
      <c r="AL750" s="19"/>
      <c r="AS750" t="s">
        <v>6327</v>
      </c>
    </row>
    <row r="751" spans="1:45" x14ac:dyDescent="0.2">
      <c r="O751" s="63"/>
      <c r="Q751" s="63"/>
      <c r="AH751" s="19" t="s">
        <v>1944</v>
      </c>
      <c r="AI751" s="101" t="s">
        <v>2342</v>
      </c>
      <c r="AJ751" s="19" t="s">
        <v>1944</v>
      </c>
      <c r="AK751" s="101" t="s">
        <v>3490</v>
      </c>
      <c r="AL751" s="19"/>
      <c r="AS751" t="s">
        <v>6327</v>
      </c>
    </row>
    <row r="752" spans="1:45" x14ac:dyDescent="0.2">
      <c r="O752" s="63"/>
      <c r="Q752" s="63"/>
      <c r="AH752" s="19" t="s">
        <v>1944</v>
      </c>
      <c r="AI752" s="104" t="s">
        <v>6029</v>
      </c>
      <c r="AJ752" s="19" t="s">
        <v>1944</v>
      </c>
      <c r="AL752" s="19"/>
      <c r="AS752" t="s">
        <v>6327</v>
      </c>
    </row>
    <row r="753" spans="1:45" x14ac:dyDescent="0.2">
      <c r="O753" s="63"/>
      <c r="Q753" s="63"/>
      <c r="AH753" s="19" t="s">
        <v>1944</v>
      </c>
      <c r="AI753" s="101" t="s">
        <v>1486</v>
      </c>
      <c r="AJ753" s="19" t="s">
        <v>5614</v>
      </c>
      <c r="AK753" s="101" t="s">
        <v>3491</v>
      </c>
      <c r="AL753" s="19"/>
      <c r="AS753" t="s">
        <v>6327</v>
      </c>
    </row>
    <row r="754" spans="1:45" x14ac:dyDescent="0.2">
      <c r="O754" s="63"/>
      <c r="Q754" s="63"/>
      <c r="AH754" s="19" t="s">
        <v>1944</v>
      </c>
      <c r="AI754" s="101" t="s">
        <v>1487</v>
      </c>
      <c r="AJ754" s="19" t="s">
        <v>1944</v>
      </c>
      <c r="AK754" s="101" t="s">
        <v>3492</v>
      </c>
      <c r="AL754" s="19"/>
      <c r="AS754" t="s">
        <v>6327</v>
      </c>
    </row>
    <row r="755" spans="1:45" x14ac:dyDescent="0.2">
      <c r="O755" s="63"/>
      <c r="Q755" s="63"/>
      <c r="AH755" s="19" t="s">
        <v>1944</v>
      </c>
      <c r="AI755" s="101" t="s">
        <v>8752</v>
      </c>
      <c r="AJ755" s="19" t="s">
        <v>1944</v>
      </c>
      <c r="AK755" s="101" t="s">
        <v>3493</v>
      </c>
      <c r="AL755" s="19"/>
      <c r="AS755" t="s">
        <v>6327</v>
      </c>
    </row>
    <row r="756" spans="1:45" x14ac:dyDescent="0.2">
      <c r="O756" s="63"/>
      <c r="Q756" s="63"/>
      <c r="AH756" s="19" t="s">
        <v>1944</v>
      </c>
      <c r="AI756" s="101" t="s">
        <v>4056</v>
      </c>
      <c r="AJ756" s="19" t="s">
        <v>1944</v>
      </c>
      <c r="AK756" s="78"/>
      <c r="AL756" s="19"/>
      <c r="AS756" t="s">
        <v>6327</v>
      </c>
    </row>
    <row r="757" spans="1:45" x14ac:dyDescent="0.2">
      <c r="O757" s="63"/>
      <c r="Q757" s="63"/>
      <c r="AH757" s="19" t="s">
        <v>1944</v>
      </c>
      <c r="AI757" s="101" t="s">
        <v>4055</v>
      </c>
      <c r="AJ757" t="s">
        <v>5614</v>
      </c>
      <c r="AK757" s="101" t="s">
        <v>4716</v>
      </c>
      <c r="AS757" t="s">
        <v>6327</v>
      </c>
    </row>
    <row r="758" spans="1:45" x14ac:dyDescent="0.2">
      <c r="O758" s="63"/>
      <c r="Q758" s="63"/>
      <c r="AH758" s="19"/>
      <c r="AI758" s="19"/>
      <c r="AJ758" s="1">
        <v>1</v>
      </c>
      <c r="AK758" s="227" t="s">
        <v>9595</v>
      </c>
      <c r="AS758" t="s">
        <v>6327</v>
      </c>
    </row>
    <row r="759" spans="1:45" x14ac:dyDescent="0.2">
      <c r="O759" s="63"/>
      <c r="Q759" s="63"/>
      <c r="AJ759" t="s">
        <v>1944</v>
      </c>
      <c r="AK759" s="104" t="s">
        <v>4718</v>
      </c>
      <c r="AS759" t="s">
        <v>6327</v>
      </c>
    </row>
    <row r="760" spans="1:45" x14ac:dyDescent="0.2">
      <c r="O760" s="63"/>
      <c r="Q760" s="63"/>
      <c r="AJ760" t="s">
        <v>1944</v>
      </c>
      <c r="AK760" s="227" t="s">
        <v>9596</v>
      </c>
      <c r="AS760" t="s">
        <v>6327</v>
      </c>
    </row>
    <row r="761" spans="1:45" x14ac:dyDescent="0.2">
      <c r="A761" s="17" t="s">
        <v>9605</v>
      </c>
      <c r="O761" s="63"/>
      <c r="Q761" s="63"/>
      <c r="AS761" t="s">
        <v>6327</v>
      </c>
    </row>
    <row r="762" spans="1:45" x14ac:dyDescent="0.2">
      <c r="O762" s="63"/>
      <c r="Q762" s="63"/>
      <c r="R762" s="16" t="s">
        <v>4054</v>
      </c>
      <c r="AH762" s="78" t="s">
        <v>4057</v>
      </c>
      <c r="AI762" s="19"/>
      <c r="AJ762" s="19"/>
      <c r="AS762" t="s">
        <v>6327</v>
      </c>
    </row>
    <row r="763" spans="1:45" x14ac:dyDescent="0.2">
      <c r="O763" s="63"/>
      <c r="Q763" s="63"/>
      <c r="R763" s="16"/>
      <c r="AH763" s="19" t="s">
        <v>5614</v>
      </c>
      <c r="AI763" s="109" t="s">
        <v>6061</v>
      </c>
      <c r="AJ763" s="19"/>
      <c r="AS763" t="s">
        <v>6327</v>
      </c>
    </row>
    <row r="764" spans="1:45" x14ac:dyDescent="0.2">
      <c r="O764" s="63"/>
      <c r="Q764" s="63"/>
      <c r="AH764" s="19" t="s">
        <v>1944</v>
      </c>
      <c r="AI764" s="109" t="s">
        <v>6062</v>
      </c>
      <c r="AJ764" s="19"/>
      <c r="AS764" t="s">
        <v>6327</v>
      </c>
    </row>
    <row r="765" spans="1:45" x14ac:dyDescent="0.2">
      <c r="A765" s="17" t="s">
        <v>9605</v>
      </c>
      <c r="O765" s="63"/>
      <c r="Q765" s="63"/>
      <c r="R765" s="7"/>
      <c r="AH765" s="19"/>
      <c r="AI765" s="19"/>
      <c r="AJ765" s="19"/>
      <c r="AS765" t="s">
        <v>6327</v>
      </c>
    </row>
    <row r="766" spans="1:45" x14ac:dyDescent="0.2">
      <c r="O766" s="63"/>
      <c r="Q766" s="63"/>
      <c r="R766" s="11" t="s">
        <v>10068</v>
      </c>
      <c r="AN766" t="s">
        <v>5614</v>
      </c>
      <c r="AO766" s="173" t="s">
        <v>10069</v>
      </c>
      <c r="AS766" t="s">
        <v>6327</v>
      </c>
    </row>
    <row r="767" spans="1:45" x14ac:dyDescent="0.2">
      <c r="O767" s="63"/>
      <c r="Q767" s="63"/>
      <c r="R767" s="7"/>
      <c r="AN767" s="1">
        <v>1</v>
      </c>
      <c r="AO767" s="173" t="s">
        <v>10070</v>
      </c>
      <c r="AS767" t="s">
        <v>6327</v>
      </c>
    </row>
    <row r="768" spans="1:45" x14ac:dyDescent="0.2">
      <c r="O768" s="63"/>
      <c r="Q768" s="63"/>
      <c r="R768" s="7"/>
      <c r="AN768" t="s">
        <v>1944</v>
      </c>
      <c r="AO768" s="214" t="s">
        <v>8732</v>
      </c>
      <c r="AS768" t="s">
        <v>6327</v>
      </c>
    </row>
    <row r="769" spans="1:45" x14ac:dyDescent="0.2">
      <c r="O769" s="63"/>
      <c r="Q769" s="63"/>
      <c r="R769" s="7"/>
      <c r="AN769" t="s">
        <v>1944</v>
      </c>
      <c r="AO769" s="227" t="s">
        <v>9633</v>
      </c>
      <c r="AS769" t="s">
        <v>6327</v>
      </c>
    </row>
    <row r="770" spans="1:45" x14ac:dyDescent="0.2">
      <c r="A770" s="17" t="s">
        <v>9605</v>
      </c>
      <c r="O770" s="63"/>
      <c r="Q770" s="63"/>
      <c r="AS770" t="s">
        <v>6327</v>
      </c>
    </row>
    <row r="771" spans="1:45" x14ac:dyDescent="0.2">
      <c r="O771" s="63"/>
      <c r="Q771" s="63"/>
      <c r="R771" s="15" t="s">
        <v>909</v>
      </c>
      <c r="AK771" s="114" t="s">
        <v>507</v>
      </c>
      <c r="AS771" t="s">
        <v>6327</v>
      </c>
    </row>
    <row r="772" spans="1:45" x14ac:dyDescent="0.2">
      <c r="O772" s="63"/>
      <c r="Q772" s="63"/>
      <c r="R772" s="2"/>
      <c r="AJ772" t="s">
        <v>5614</v>
      </c>
      <c r="AK772" t="s">
        <v>1929</v>
      </c>
      <c r="AL772" t="s">
        <v>5614</v>
      </c>
      <c r="AM772" s="109" t="s">
        <v>1927</v>
      </c>
      <c r="AS772" t="s">
        <v>6327</v>
      </c>
    </row>
    <row r="773" spans="1:45" x14ac:dyDescent="0.2">
      <c r="O773" s="63"/>
      <c r="Q773" s="63"/>
      <c r="R773" s="2"/>
      <c r="AJ773" s="1">
        <v>1</v>
      </c>
      <c r="AK773" s="17" t="s">
        <v>3501</v>
      </c>
      <c r="AS773" t="s">
        <v>6327</v>
      </c>
    </row>
    <row r="774" spans="1:45" x14ac:dyDescent="0.2">
      <c r="O774" s="63"/>
      <c r="Q774" s="63"/>
      <c r="R774" s="2"/>
      <c r="AJ774" t="s">
        <v>1944</v>
      </c>
      <c r="AK774" t="s">
        <v>6777</v>
      </c>
      <c r="AS774" t="s">
        <v>6327</v>
      </c>
    </row>
    <row r="775" spans="1:45" x14ac:dyDescent="0.2">
      <c r="O775" s="63"/>
      <c r="Q775" s="63"/>
      <c r="R775" s="2"/>
      <c r="AJ775" t="s">
        <v>1944</v>
      </c>
      <c r="AK775" t="s">
        <v>5457</v>
      </c>
      <c r="AS775" t="s">
        <v>6327</v>
      </c>
    </row>
    <row r="776" spans="1:45" x14ac:dyDescent="0.2">
      <c r="O776" s="63"/>
      <c r="Q776" s="63"/>
      <c r="R776" s="2"/>
      <c r="AJ776" t="s">
        <v>1944</v>
      </c>
      <c r="AK776" s="10" t="s">
        <v>4513</v>
      </c>
      <c r="AS776" t="s">
        <v>6327</v>
      </c>
    </row>
    <row r="777" spans="1:45" x14ac:dyDescent="0.2">
      <c r="O777" s="63"/>
      <c r="Q777" s="63"/>
      <c r="R777" s="2"/>
      <c r="AJ777" t="s">
        <v>1944</v>
      </c>
      <c r="AK777" t="s">
        <v>3502</v>
      </c>
      <c r="AS777" t="s">
        <v>6327</v>
      </c>
    </row>
    <row r="778" spans="1:45" x14ac:dyDescent="0.2">
      <c r="O778" s="63"/>
      <c r="Q778" s="63"/>
      <c r="AJ778" s="1">
        <v>1</v>
      </c>
      <c r="AK778" s="17" t="s">
        <v>315</v>
      </c>
      <c r="AS778" t="s">
        <v>6327</v>
      </c>
    </row>
    <row r="779" spans="1:45" x14ac:dyDescent="0.2">
      <c r="A779" s="17" t="s">
        <v>9605</v>
      </c>
      <c r="O779" s="63"/>
      <c r="Q779" s="63"/>
      <c r="R779" s="17"/>
      <c r="AS779" t="s">
        <v>6327</v>
      </c>
    </row>
    <row r="780" spans="1:45" x14ac:dyDescent="0.2">
      <c r="O780" s="63"/>
      <c r="Q780" s="63"/>
      <c r="R780" s="16" t="s">
        <v>314</v>
      </c>
      <c r="AF780" t="s">
        <v>5614</v>
      </c>
      <c r="AG780" s="162" t="s">
        <v>321</v>
      </c>
      <c r="AS780" t="s">
        <v>6327</v>
      </c>
    </row>
    <row r="781" spans="1:45" x14ac:dyDescent="0.2">
      <c r="O781" s="63"/>
      <c r="Q781" s="63"/>
      <c r="R781" s="17"/>
      <c r="AF781" s="1">
        <v>1</v>
      </c>
      <c r="AG781" s="162" t="s">
        <v>320</v>
      </c>
      <c r="AS781" t="s">
        <v>6327</v>
      </c>
    </row>
    <row r="782" spans="1:45" x14ac:dyDescent="0.2">
      <c r="A782" s="17" t="s">
        <v>9605</v>
      </c>
      <c r="O782" s="63"/>
      <c r="Q782" s="63"/>
      <c r="AS782" t="s">
        <v>6327</v>
      </c>
    </row>
    <row r="783" spans="1:45" x14ac:dyDescent="0.2">
      <c r="O783" s="63"/>
      <c r="Q783" s="63"/>
      <c r="R783" s="22" t="s">
        <v>3784</v>
      </c>
      <c r="AH783" t="s">
        <v>5614</v>
      </c>
      <c r="AI783" s="101" t="s">
        <v>3236</v>
      </c>
      <c r="AS783" t="s">
        <v>6327</v>
      </c>
    </row>
    <row r="784" spans="1:45" x14ac:dyDescent="0.2">
      <c r="O784" s="63"/>
      <c r="Q784" s="63"/>
      <c r="AH784" s="1">
        <v>1</v>
      </c>
      <c r="AI784" s="101" t="s">
        <v>3237</v>
      </c>
      <c r="AS784" t="s">
        <v>6327</v>
      </c>
    </row>
    <row r="785" spans="1:45" x14ac:dyDescent="0.2">
      <c r="O785" s="63"/>
      <c r="Q785" s="63"/>
      <c r="AH785" t="s">
        <v>1944</v>
      </c>
      <c r="AI785" s="101" t="s">
        <v>3238</v>
      </c>
      <c r="AS785" t="s">
        <v>6327</v>
      </c>
    </row>
    <row r="786" spans="1:45" x14ac:dyDescent="0.2">
      <c r="Q786" s="63"/>
      <c r="AS786" t="s">
        <v>6327</v>
      </c>
    </row>
    <row r="787" spans="1:45" x14ac:dyDescent="0.2">
      <c r="A787" s="17" t="s">
        <v>9605</v>
      </c>
      <c r="O787" s="63"/>
      <c r="Q787" s="63"/>
      <c r="AS787" t="s">
        <v>6327</v>
      </c>
    </row>
    <row r="788" spans="1:45" x14ac:dyDescent="0.2">
      <c r="R788" s="4" t="s">
        <v>9316</v>
      </c>
      <c r="AE788" s="114" t="s">
        <v>1442</v>
      </c>
      <c r="AI788" s="114" t="s">
        <v>509</v>
      </c>
      <c r="AS788" t="s">
        <v>6327</v>
      </c>
    </row>
    <row r="789" spans="1:45" x14ac:dyDescent="0.2">
      <c r="O789" s="63"/>
      <c r="R789" s="15"/>
      <c r="V789" t="s">
        <v>5614</v>
      </c>
      <c r="W789" s="63" t="s">
        <v>536</v>
      </c>
      <c r="AD789" t="s">
        <v>5614</v>
      </c>
      <c r="AE789" s="93" t="s">
        <v>3350</v>
      </c>
      <c r="AH789" s="57" t="s">
        <v>4678</v>
      </c>
      <c r="AI789" s="18"/>
      <c r="AS789" t="s">
        <v>6327</v>
      </c>
    </row>
    <row r="790" spans="1:45" x14ac:dyDescent="0.2">
      <c r="O790" s="63"/>
      <c r="R790" s="15"/>
      <c r="V790" s="1">
        <v>1</v>
      </c>
      <c r="W790" s="63" t="s">
        <v>7379</v>
      </c>
      <c r="AD790" s="1">
        <v>1</v>
      </c>
      <c r="AE790" s="63" t="s">
        <v>1508</v>
      </c>
      <c r="AH790" s="19" t="s">
        <v>5614</v>
      </c>
      <c r="AI790" s="63" t="s">
        <v>4679</v>
      </c>
      <c r="AJ790" t="s">
        <v>5614</v>
      </c>
      <c r="AK790" s="94" t="s">
        <v>4680</v>
      </c>
      <c r="AS790" t="s">
        <v>6327</v>
      </c>
    </row>
    <row r="791" spans="1:45" x14ac:dyDescent="0.2">
      <c r="O791" s="63"/>
      <c r="R791" s="15"/>
      <c r="U791" s="114" t="s">
        <v>1442</v>
      </c>
      <c r="V791" t="s">
        <v>1944</v>
      </c>
      <c r="W791" t="s">
        <v>1557</v>
      </c>
      <c r="AD791" t="s">
        <v>1944</v>
      </c>
      <c r="AH791" s="19" t="s">
        <v>1944</v>
      </c>
      <c r="AI791" s="70" t="s">
        <v>2486</v>
      </c>
      <c r="AJ791" t="s">
        <v>1944</v>
      </c>
      <c r="AK791" s="63" t="s">
        <v>4681</v>
      </c>
      <c r="AS791" t="s">
        <v>6327</v>
      </c>
    </row>
    <row r="792" spans="1:45" x14ac:dyDescent="0.2">
      <c r="O792" s="63"/>
      <c r="R792" s="15"/>
      <c r="S792" s="114" t="s">
        <v>1442</v>
      </c>
      <c r="T792" t="s">
        <v>5614</v>
      </c>
      <c r="U792" s="93" t="s">
        <v>4385</v>
      </c>
      <c r="V792" t="s">
        <v>1944</v>
      </c>
      <c r="W792" t="s">
        <v>1648</v>
      </c>
      <c r="AD792" t="s">
        <v>5614</v>
      </c>
      <c r="AE792" s="63" t="s">
        <v>6059</v>
      </c>
      <c r="AH792" s="19" t="s">
        <v>1944</v>
      </c>
      <c r="AI792" s="63" t="s">
        <v>4682</v>
      </c>
      <c r="AJ792" s="18"/>
      <c r="AS792" t="s">
        <v>6327</v>
      </c>
    </row>
    <row r="793" spans="1:45" x14ac:dyDescent="0.2">
      <c r="O793" s="63"/>
      <c r="R793" t="s">
        <v>5614</v>
      </c>
      <c r="S793" s="63" t="s">
        <v>1975</v>
      </c>
      <c r="T793" s="1">
        <v>1</v>
      </c>
      <c r="U793" s="93" t="s">
        <v>4570</v>
      </c>
      <c r="V793" t="s">
        <v>1944</v>
      </c>
      <c r="W793" t="s">
        <v>4641</v>
      </c>
      <c r="AD793" s="1">
        <v>1</v>
      </c>
      <c r="AE793" s="63" t="s">
        <v>316</v>
      </c>
      <c r="AH793" s="19" t="s">
        <v>1944</v>
      </c>
      <c r="AI793" s="63" t="s">
        <v>4677</v>
      </c>
      <c r="AJ793" s="18"/>
      <c r="AS793" t="s">
        <v>6327</v>
      </c>
    </row>
    <row r="794" spans="1:45" x14ac:dyDescent="0.2">
      <c r="O794" s="63"/>
      <c r="R794" s="1">
        <v>1</v>
      </c>
      <c r="S794" s="63" t="s">
        <v>1976</v>
      </c>
      <c r="T794" t="s">
        <v>1944</v>
      </c>
      <c r="U794" s="93" t="s">
        <v>6111</v>
      </c>
      <c r="V794" t="s">
        <v>1944</v>
      </c>
      <c r="AD794" t="s">
        <v>1944</v>
      </c>
      <c r="AG794" s="114" t="s">
        <v>1442</v>
      </c>
      <c r="AH794" s="18"/>
      <c r="AI794" s="18"/>
      <c r="AJ794" s="18"/>
      <c r="AS794" t="s">
        <v>6327</v>
      </c>
    </row>
    <row r="795" spans="1:45" x14ac:dyDescent="0.2">
      <c r="O795" s="63"/>
      <c r="R795" t="s">
        <v>1944</v>
      </c>
      <c r="T795" t="s">
        <v>1944</v>
      </c>
      <c r="U795" s="93" t="s">
        <v>6110</v>
      </c>
      <c r="V795" t="s">
        <v>5614</v>
      </c>
      <c r="W795" s="63" t="s">
        <v>5361</v>
      </c>
      <c r="AD795" t="s">
        <v>5614</v>
      </c>
      <c r="AE795" s="93" t="s">
        <v>3518</v>
      </c>
      <c r="AF795" t="s">
        <v>5614</v>
      </c>
      <c r="AG795" s="93" t="s">
        <v>627</v>
      </c>
      <c r="AH795" t="s">
        <v>5614</v>
      </c>
      <c r="AI795" s="93" t="s">
        <v>624</v>
      </c>
      <c r="AJ795" t="s">
        <v>5614</v>
      </c>
      <c r="AK795" s="63" t="s">
        <v>620</v>
      </c>
      <c r="AS795" t="s">
        <v>6327</v>
      </c>
    </row>
    <row r="796" spans="1:45" x14ac:dyDescent="0.2">
      <c r="O796" s="63"/>
      <c r="R796" t="s">
        <v>5614</v>
      </c>
      <c r="S796" s="63" t="s">
        <v>6799</v>
      </c>
      <c r="T796" t="s">
        <v>1944</v>
      </c>
      <c r="V796" s="1">
        <v>1</v>
      </c>
      <c r="W796" s="63" t="s">
        <v>3673</v>
      </c>
      <c r="AD796" s="1">
        <v>1</v>
      </c>
      <c r="AE796" s="63" t="s">
        <v>317</v>
      </c>
      <c r="AF796" s="1">
        <v>1</v>
      </c>
      <c r="AG796" s="63" t="s">
        <v>628</v>
      </c>
      <c r="AH796" s="1">
        <v>1</v>
      </c>
      <c r="AI796" s="63" t="s">
        <v>625</v>
      </c>
      <c r="AJ796" s="1">
        <v>1</v>
      </c>
      <c r="AK796" s="63" t="s">
        <v>621</v>
      </c>
      <c r="AS796" t="s">
        <v>6327</v>
      </c>
    </row>
    <row r="797" spans="1:45" x14ac:dyDescent="0.2">
      <c r="O797" s="63"/>
      <c r="R797" s="1">
        <v>1</v>
      </c>
      <c r="S797" s="63" t="s">
        <v>1977</v>
      </c>
      <c r="T797" t="s">
        <v>5614</v>
      </c>
      <c r="U797" s="93" t="s">
        <v>5361</v>
      </c>
      <c r="V797" t="s">
        <v>1944</v>
      </c>
      <c r="W797" s="63" t="s">
        <v>5664</v>
      </c>
      <c r="AD797" t="s">
        <v>1944</v>
      </c>
      <c r="AF797" t="s">
        <v>1944</v>
      </c>
      <c r="AG797" s="93" t="s">
        <v>2255</v>
      </c>
      <c r="AH797" t="s">
        <v>1944</v>
      </c>
      <c r="AI797" s="63" t="s">
        <v>626</v>
      </c>
      <c r="AJ797" t="s">
        <v>1944</v>
      </c>
      <c r="AK797" s="208" t="s">
        <v>8771</v>
      </c>
      <c r="AS797" t="s">
        <v>6327</v>
      </c>
    </row>
    <row r="798" spans="1:45" x14ac:dyDescent="0.2">
      <c r="O798" s="63"/>
      <c r="Q798" s="114" t="s">
        <v>1442</v>
      </c>
      <c r="R798" t="s">
        <v>1944</v>
      </c>
      <c r="T798" s="1">
        <v>1</v>
      </c>
      <c r="U798" s="93" t="s">
        <v>4575</v>
      </c>
      <c r="V798" t="s">
        <v>1944</v>
      </c>
      <c r="W798" s="114" t="s">
        <v>1442</v>
      </c>
      <c r="AC798" s="114" t="s">
        <v>1442</v>
      </c>
      <c r="AD798" t="s">
        <v>5614</v>
      </c>
      <c r="AE798" s="63" t="s">
        <v>1454</v>
      </c>
      <c r="AF798" s="1">
        <v>1</v>
      </c>
      <c r="AG798" s="63" t="s">
        <v>2256</v>
      </c>
      <c r="AI798" s="114" t="s">
        <v>1442</v>
      </c>
      <c r="AJ798" t="s">
        <v>1944</v>
      </c>
      <c r="AK798" s="111" t="s">
        <v>8770</v>
      </c>
      <c r="AS798" t="s">
        <v>6327</v>
      </c>
    </row>
    <row r="799" spans="1:45" x14ac:dyDescent="0.2">
      <c r="O799" s="63"/>
      <c r="P799" t="s">
        <v>5614</v>
      </c>
      <c r="Q799" s="63" t="s">
        <v>1626</v>
      </c>
      <c r="R799" t="s">
        <v>5614</v>
      </c>
      <c r="S799" s="63" t="s">
        <v>6113</v>
      </c>
      <c r="T799" t="s">
        <v>1944</v>
      </c>
      <c r="V799" t="s">
        <v>5614</v>
      </c>
      <c r="W799" s="63" t="s">
        <v>672</v>
      </c>
      <c r="AB799" t="s">
        <v>5614</v>
      </c>
      <c r="AC799" s="63" t="s">
        <v>2020</v>
      </c>
      <c r="AD799" s="1">
        <v>1</v>
      </c>
      <c r="AE799" s="63" t="s">
        <v>318</v>
      </c>
      <c r="AJ799" s="17" t="s">
        <v>5880</v>
      </c>
      <c r="AS799" t="s">
        <v>6327</v>
      </c>
    </row>
    <row r="800" spans="1:45" x14ac:dyDescent="0.2">
      <c r="O800" s="63"/>
      <c r="P800" t="s">
        <v>1944</v>
      </c>
      <c r="Q800" s="95" t="s">
        <v>4572</v>
      </c>
      <c r="R800" t="s">
        <v>1944</v>
      </c>
      <c r="S800" s="95" t="s">
        <v>4573</v>
      </c>
      <c r="T800" t="s">
        <v>5614</v>
      </c>
      <c r="U800" s="2" t="s">
        <v>674</v>
      </c>
      <c r="V800" s="1">
        <v>1</v>
      </c>
      <c r="W800" s="63" t="s">
        <v>673</v>
      </c>
      <c r="Y800" s="114" t="s">
        <v>1442</v>
      </c>
      <c r="AB800" s="1">
        <v>1</v>
      </c>
      <c r="AC800" s="63" t="s">
        <v>7383</v>
      </c>
      <c r="AJ800" t="s">
        <v>5614</v>
      </c>
      <c r="AK800" s="63" t="s">
        <v>623</v>
      </c>
      <c r="AS800" t="s">
        <v>6327</v>
      </c>
    </row>
    <row r="801" spans="15:45" x14ac:dyDescent="0.2">
      <c r="O801" s="63"/>
      <c r="P801" s="1">
        <v>1</v>
      </c>
      <c r="Q801" s="63" t="s">
        <v>3648</v>
      </c>
      <c r="R801" s="1">
        <v>1</v>
      </c>
      <c r="S801" s="63" t="s">
        <v>6619</v>
      </c>
      <c r="T801" s="1">
        <v>1</v>
      </c>
      <c r="U801" s="93" t="s">
        <v>4574</v>
      </c>
      <c r="V801" t="s">
        <v>1944</v>
      </c>
      <c r="X801" t="s">
        <v>5614</v>
      </c>
      <c r="Y801" s="63" t="s">
        <v>2627</v>
      </c>
      <c r="AB801" t="s">
        <v>1944</v>
      </c>
      <c r="AD801" t="s">
        <v>5614</v>
      </c>
      <c r="AE801" s="93" t="s">
        <v>1509</v>
      </c>
      <c r="AJ801" s="1">
        <v>1</v>
      </c>
      <c r="AK801" s="208" t="s">
        <v>8772</v>
      </c>
      <c r="AS801" t="s">
        <v>6327</v>
      </c>
    </row>
    <row r="802" spans="15:45" x14ac:dyDescent="0.2">
      <c r="O802" s="63"/>
      <c r="P802" t="s">
        <v>1944</v>
      </c>
      <c r="Q802" s="63" t="s">
        <v>5249</v>
      </c>
      <c r="R802" t="s">
        <v>1944</v>
      </c>
      <c r="S802" s="63" t="s">
        <v>6109</v>
      </c>
      <c r="T802" t="s">
        <v>1944</v>
      </c>
      <c r="U802" s="2" t="s">
        <v>1401</v>
      </c>
      <c r="V802" t="s">
        <v>5614</v>
      </c>
      <c r="W802" s="63" t="s">
        <v>5666</v>
      </c>
      <c r="X802" s="1">
        <v>1</v>
      </c>
      <c r="Y802" s="63" t="s">
        <v>1628</v>
      </c>
      <c r="AB802" t="s">
        <v>5614</v>
      </c>
      <c r="AC802" s="63" t="s">
        <v>581</v>
      </c>
      <c r="AD802" s="1">
        <v>1</v>
      </c>
      <c r="AE802" s="63" t="s">
        <v>319</v>
      </c>
      <c r="AJ802" t="s">
        <v>1944</v>
      </c>
      <c r="AK802" s="208" t="s">
        <v>8774</v>
      </c>
      <c r="AS802" t="s">
        <v>6327</v>
      </c>
    </row>
    <row r="803" spans="15:45" x14ac:dyDescent="0.2">
      <c r="O803" s="63"/>
      <c r="P803" s="1">
        <v>1</v>
      </c>
      <c r="Q803" s="63" t="s">
        <v>4544</v>
      </c>
      <c r="R803" t="s">
        <v>1944</v>
      </c>
      <c r="S803" s="63" t="s">
        <v>6112</v>
      </c>
      <c r="T803" s="1">
        <v>1</v>
      </c>
      <c r="U803" s="1" t="s">
        <v>685</v>
      </c>
      <c r="V803" t="s">
        <v>1944</v>
      </c>
      <c r="W803" s="95" t="s">
        <v>1697</v>
      </c>
      <c r="X803" t="s">
        <v>1944</v>
      </c>
      <c r="AA803" s="114" t="s">
        <v>1442</v>
      </c>
      <c r="AB803" s="1">
        <v>1</v>
      </c>
      <c r="AC803" s="63" t="s">
        <v>4143</v>
      </c>
      <c r="AD803" t="s">
        <v>1944</v>
      </c>
      <c r="AJ803" t="s">
        <v>1944</v>
      </c>
      <c r="AK803" s="111" t="s">
        <v>8773</v>
      </c>
      <c r="AS803" t="s">
        <v>6327</v>
      </c>
    </row>
    <row r="804" spans="15:45" x14ac:dyDescent="0.2">
      <c r="P804" t="s">
        <v>1944</v>
      </c>
      <c r="Q804" s="63" t="s">
        <v>4569</v>
      </c>
      <c r="R804" s="1">
        <v>1</v>
      </c>
      <c r="S804" s="63" t="s">
        <v>6419</v>
      </c>
      <c r="T804" t="s">
        <v>1944</v>
      </c>
      <c r="U804" s="92" t="s">
        <v>671</v>
      </c>
      <c r="V804" s="1">
        <v>1</v>
      </c>
      <c r="W804" s="63" t="s">
        <v>2250</v>
      </c>
      <c r="X804" t="s">
        <v>5614</v>
      </c>
      <c r="Y804" s="63" t="s">
        <v>5526</v>
      </c>
      <c r="Z804" t="s">
        <v>5614</v>
      </c>
      <c r="AA804" s="63" t="s">
        <v>3432</v>
      </c>
      <c r="AB804" t="s">
        <v>1944</v>
      </c>
      <c r="AC804" s="63" t="s">
        <v>4144</v>
      </c>
      <c r="AD804" t="s">
        <v>5614</v>
      </c>
      <c r="AE804" s="63" t="s">
        <v>1705</v>
      </c>
      <c r="AJ804" s="17" t="s">
        <v>5880</v>
      </c>
      <c r="AS804" t="s">
        <v>6327</v>
      </c>
    </row>
    <row r="805" spans="15:45" x14ac:dyDescent="0.2">
      <c r="P805" s="1">
        <v>1</v>
      </c>
      <c r="Q805" s="63" t="s">
        <v>5180</v>
      </c>
      <c r="R805" t="s">
        <v>1944</v>
      </c>
      <c r="T805" t="s">
        <v>1944</v>
      </c>
      <c r="U805" s="92" t="s">
        <v>2316</v>
      </c>
      <c r="V805" t="s">
        <v>1944</v>
      </c>
      <c r="W805" s="63" t="s">
        <v>2251</v>
      </c>
      <c r="X805" t="s">
        <v>1944</v>
      </c>
      <c r="Y805" s="95" t="s">
        <v>1697</v>
      </c>
      <c r="Z805" s="1">
        <v>1</v>
      </c>
      <c r="AA805" s="63" t="s">
        <v>5527</v>
      </c>
      <c r="AB805" t="s">
        <v>1944</v>
      </c>
      <c r="AD805" s="1">
        <v>1</v>
      </c>
      <c r="AE805" s="63" t="s">
        <v>1706</v>
      </c>
      <c r="AJ805" t="s">
        <v>5614</v>
      </c>
      <c r="AK805" s="63" t="s">
        <v>1426</v>
      </c>
      <c r="AS805" t="s">
        <v>6327</v>
      </c>
    </row>
    <row r="806" spans="15:45" x14ac:dyDescent="0.2">
      <c r="R806" t="s">
        <v>5614</v>
      </c>
      <c r="S806" s="63" t="s">
        <v>5771</v>
      </c>
      <c r="T806" s="1">
        <v>1</v>
      </c>
      <c r="U806" s="1" t="s">
        <v>685</v>
      </c>
      <c r="V806" t="s">
        <v>1944</v>
      </c>
      <c r="W806" s="63" t="s">
        <v>7067</v>
      </c>
      <c r="X806" s="1">
        <v>1</v>
      </c>
      <c r="Y806" s="63" t="s">
        <v>1558</v>
      </c>
      <c r="Z806" t="s">
        <v>1944</v>
      </c>
      <c r="AB806" t="s">
        <v>5614</v>
      </c>
      <c r="AC806" s="63" t="s">
        <v>2545</v>
      </c>
      <c r="AD806" t="s">
        <v>1944</v>
      </c>
      <c r="AJ806" s="1">
        <v>1</v>
      </c>
      <c r="AK806" s="63" t="s">
        <v>622</v>
      </c>
      <c r="AS806" t="s">
        <v>6327</v>
      </c>
    </row>
    <row r="807" spans="15:45" x14ac:dyDescent="0.2">
      <c r="R807" s="1">
        <v>1</v>
      </c>
      <c r="S807" s="63" t="s">
        <v>5250</v>
      </c>
      <c r="T807" t="s">
        <v>1944</v>
      </c>
      <c r="U807" s="63" t="s">
        <v>2252</v>
      </c>
      <c r="V807" s="1">
        <v>1</v>
      </c>
      <c r="W807" s="63" t="s">
        <v>4340</v>
      </c>
      <c r="X807" t="s">
        <v>1944</v>
      </c>
      <c r="Y807" s="63" t="s">
        <v>7382</v>
      </c>
      <c r="Z807" t="s">
        <v>5614</v>
      </c>
      <c r="AA807" s="63" t="s">
        <v>6302</v>
      </c>
      <c r="AB807" s="1">
        <v>1</v>
      </c>
      <c r="AC807" s="63" t="s">
        <v>6586</v>
      </c>
      <c r="AD807" t="s">
        <v>5614</v>
      </c>
      <c r="AE807" s="63" t="s">
        <v>6146</v>
      </c>
      <c r="AS807" t="s">
        <v>6327</v>
      </c>
    </row>
    <row r="808" spans="15:45" x14ac:dyDescent="0.2">
      <c r="R808" t="s">
        <v>1944</v>
      </c>
      <c r="T808" s="1">
        <v>1</v>
      </c>
      <c r="U808" s="63" t="s">
        <v>6537</v>
      </c>
      <c r="V808" t="s">
        <v>1944</v>
      </c>
      <c r="W808" s="63" t="s">
        <v>5665</v>
      </c>
      <c r="X808" s="1">
        <v>1</v>
      </c>
      <c r="Y808" s="63" t="s">
        <v>1729</v>
      </c>
      <c r="Z808" s="1">
        <v>1</v>
      </c>
      <c r="AA808" s="63" t="s">
        <v>5528</v>
      </c>
      <c r="AB808" t="s">
        <v>1944</v>
      </c>
      <c r="AD808" s="1">
        <v>1</v>
      </c>
      <c r="AE808" s="63" t="s">
        <v>8893</v>
      </c>
      <c r="AS808" t="s">
        <v>6327</v>
      </c>
    </row>
    <row r="809" spans="15:45" x14ac:dyDescent="0.2">
      <c r="R809" t="s">
        <v>5614</v>
      </c>
      <c r="S809" s="63" t="s">
        <v>4385</v>
      </c>
      <c r="T809" t="s">
        <v>1944</v>
      </c>
      <c r="V809" s="1">
        <v>1</v>
      </c>
      <c r="W809" s="63" t="s">
        <v>4371</v>
      </c>
      <c r="X809" t="s">
        <v>1944</v>
      </c>
      <c r="Z809" t="s">
        <v>1944</v>
      </c>
      <c r="AA809" s="63" t="s">
        <v>6303</v>
      </c>
      <c r="AB809" t="s">
        <v>5614</v>
      </c>
      <c r="AC809" s="93" t="s">
        <v>695</v>
      </c>
      <c r="AD809" t="s">
        <v>1944</v>
      </c>
      <c r="AS809" t="s">
        <v>6327</v>
      </c>
    </row>
    <row r="810" spans="15:45" x14ac:dyDescent="0.2">
      <c r="R810" s="1">
        <v>1</v>
      </c>
      <c r="S810" s="63" t="s">
        <v>4566</v>
      </c>
      <c r="T810" t="s">
        <v>1944</v>
      </c>
      <c r="V810" t="s">
        <v>1944</v>
      </c>
      <c r="X810" t="s">
        <v>5614</v>
      </c>
      <c r="Y810" s="63" t="s">
        <v>2639</v>
      </c>
      <c r="Z810" t="s">
        <v>1944</v>
      </c>
      <c r="AB810" s="1">
        <v>1</v>
      </c>
      <c r="AC810" s="63" t="s">
        <v>4145</v>
      </c>
      <c r="AD810" t="s">
        <v>5614</v>
      </c>
      <c r="AE810" s="63" t="s">
        <v>4452</v>
      </c>
      <c r="AS810" t="s">
        <v>6327</v>
      </c>
    </row>
    <row r="811" spans="15:45" x14ac:dyDescent="0.2">
      <c r="R811" t="s">
        <v>1944</v>
      </c>
      <c r="T811" t="s">
        <v>1944</v>
      </c>
      <c r="V811" t="s">
        <v>5614</v>
      </c>
      <c r="W811" s="63" t="s">
        <v>2253</v>
      </c>
      <c r="X811" s="1">
        <v>1</v>
      </c>
      <c r="Y811" s="63" t="s">
        <v>1559</v>
      </c>
      <c r="Z811" t="s">
        <v>1944</v>
      </c>
      <c r="AB811" t="s">
        <v>1944</v>
      </c>
      <c r="AC811" s="63" t="s">
        <v>6041</v>
      </c>
      <c r="AD811" s="1">
        <v>1</v>
      </c>
      <c r="AE811" s="63" t="s">
        <v>7343</v>
      </c>
      <c r="AH811" s="93" t="s">
        <v>4391</v>
      </c>
      <c r="AS811" t="s">
        <v>6327</v>
      </c>
    </row>
    <row r="812" spans="15:45" x14ac:dyDescent="0.2">
      <c r="R812" t="s">
        <v>5614</v>
      </c>
      <c r="S812" s="63" t="s">
        <v>4571</v>
      </c>
      <c r="T812" t="s">
        <v>1944</v>
      </c>
      <c r="V812" s="1">
        <v>1</v>
      </c>
      <c r="W812" s="63" t="s">
        <v>2254</v>
      </c>
      <c r="X812" t="s">
        <v>1944</v>
      </c>
      <c r="Z812" t="s">
        <v>5614</v>
      </c>
      <c r="AA812" s="63" t="s">
        <v>6871</v>
      </c>
      <c r="AB812" t="s">
        <v>1944</v>
      </c>
      <c r="AS812" t="s">
        <v>6327</v>
      </c>
    </row>
    <row r="813" spans="15:45" x14ac:dyDescent="0.2">
      <c r="R813" s="1">
        <v>1</v>
      </c>
      <c r="S813" s="63" t="s">
        <v>4567</v>
      </c>
      <c r="T813" t="s">
        <v>1944</v>
      </c>
      <c r="X813" t="s">
        <v>5614</v>
      </c>
      <c r="Y813" s="63" t="s">
        <v>5667</v>
      </c>
      <c r="Z813" s="1">
        <v>1</v>
      </c>
      <c r="AA813" s="63" t="s">
        <v>6872</v>
      </c>
      <c r="AB813" t="s">
        <v>5614</v>
      </c>
      <c r="AC813" s="93" t="s">
        <v>827</v>
      </c>
      <c r="AD813" t="s">
        <v>5614</v>
      </c>
      <c r="AE813" s="93" t="s">
        <v>1979</v>
      </c>
      <c r="AS813" t="s">
        <v>6327</v>
      </c>
    </row>
    <row r="814" spans="15:45" x14ac:dyDescent="0.2">
      <c r="R814" t="s">
        <v>1944</v>
      </c>
      <c r="T814" t="s">
        <v>5614</v>
      </c>
      <c r="U814" s="92" t="s">
        <v>5666</v>
      </c>
      <c r="V814" t="s">
        <v>5614</v>
      </c>
      <c r="W814" s="63" t="s">
        <v>2247</v>
      </c>
      <c r="X814" s="1">
        <v>1</v>
      </c>
      <c r="Y814" s="63" t="s">
        <v>1560</v>
      </c>
      <c r="AB814" s="1">
        <v>1</v>
      </c>
      <c r="AC814" s="63" t="s">
        <v>828</v>
      </c>
      <c r="AD814" s="1">
        <v>1</v>
      </c>
      <c r="AE814" s="63" t="s">
        <v>3509</v>
      </c>
      <c r="AS814" t="s">
        <v>6327</v>
      </c>
    </row>
    <row r="815" spans="15:45" x14ac:dyDescent="0.2">
      <c r="R815" t="s">
        <v>5614</v>
      </c>
      <c r="S815" s="63" t="s">
        <v>5361</v>
      </c>
      <c r="T815" t="s">
        <v>1944</v>
      </c>
      <c r="U815" s="95" t="s">
        <v>1697</v>
      </c>
      <c r="V815" s="1">
        <v>1</v>
      </c>
      <c r="W815" s="63" t="s">
        <v>2248</v>
      </c>
      <c r="X815" t="s">
        <v>1944</v>
      </c>
      <c r="Y815" s="63" t="s">
        <v>7381</v>
      </c>
      <c r="Z815" t="s">
        <v>5614</v>
      </c>
      <c r="AA815" s="63" t="s">
        <v>3999</v>
      </c>
      <c r="AB815" t="s">
        <v>1944</v>
      </c>
      <c r="AD815" t="s">
        <v>1944</v>
      </c>
      <c r="AE815" s="63" t="s">
        <v>6145</v>
      </c>
      <c r="AS815" t="s">
        <v>6327</v>
      </c>
    </row>
    <row r="816" spans="15:45" x14ac:dyDescent="0.2">
      <c r="R816" s="1">
        <v>1</v>
      </c>
      <c r="S816" s="63" t="s">
        <v>4568</v>
      </c>
      <c r="T816" s="1">
        <v>1</v>
      </c>
      <c r="U816" s="63" t="s">
        <v>4576</v>
      </c>
      <c r="V816" t="s">
        <v>1944</v>
      </c>
      <c r="X816" t="s">
        <v>1944</v>
      </c>
      <c r="Z816" s="1">
        <v>1</v>
      </c>
      <c r="AA816" s="63" t="s">
        <v>4000</v>
      </c>
      <c r="AB816" t="s">
        <v>5614</v>
      </c>
      <c r="AC816" s="63" t="s">
        <v>6591</v>
      </c>
      <c r="AD816" t="s">
        <v>1944</v>
      </c>
      <c r="AS816" t="s">
        <v>6327</v>
      </c>
    </row>
    <row r="817" spans="19:45" x14ac:dyDescent="0.2">
      <c r="S817" s="114" t="s">
        <v>1442</v>
      </c>
      <c r="T817" t="s">
        <v>1944</v>
      </c>
      <c r="U817" s="63" t="s">
        <v>2246</v>
      </c>
      <c r="V817" t="s">
        <v>5614</v>
      </c>
      <c r="W817" s="63" t="s">
        <v>4959</v>
      </c>
      <c r="X817" t="s">
        <v>5614</v>
      </c>
      <c r="Y817" s="63" t="s">
        <v>1561</v>
      </c>
      <c r="Z817" t="s">
        <v>1944</v>
      </c>
      <c r="AB817" s="1">
        <v>1</v>
      </c>
      <c r="AC817" s="63" t="s">
        <v>6592</v>
      </c>
      <c r="AD817" t="s">
        <v>5614</v>
      </c>
      <c r="AE817" s="63" t="s">
        <v>1271</v>
      </c>
      <c r="AS817" t="s">
        <v>6327</v>
      </c>
    </row>
    <row r="818" spans="19:45" x14ac:dyDescent="0.2">
      <c r="T818" s="1">
        <v>1</v>
      </c>
      <c r="U818" s="63" t="s">
        <v>6537</v>
      </c>
      <c r="V818" s="1">
        <v>1</v>
      </c>
      <c r="W818" s="63" t="s">
        <v>2249</v>
      </c>
      <c r="X818" s="1">
        <v>1</v>
      </c>
      <c r="Y818" s="63" t="s">
        <v>1562</v>
      </c>
      <c r="Z818" t="s">
        <v>5614</v>
      </c>
      <c r="AA818" s="93" t="s">
        <v>7867</v>
      </c>
      <c r="AB818" t="s">
        <v>1944</v>
      </c>
      <c r="AC818" s="63"/>
      <c r="AD818" s="1">
        <v>1</v>
      </c>
      <c r="AE818" s="63" t="s">
        <v>1510</v>
      </c>
      <c r="AS818" t="s">
        <v>6327</v>
      </c>
    </row>
    <row r="819" spans="19:45" x14ac:dyDescent="0.2">
      <c r="T819" t="s">
        <v>1944</v>
      </c>
      <c r="V819" t="s">
        <v>1944</v>
      </c>
      <c r="W819" s="63" t="s">
        <v>7380</v>
      </c>
      <c r="X819" t="s">
        <v>1944</v>
      </c>
      <c r="Z819" s="1">
        <v>1</v>
      </c>
      <c r="AA819" s="63" t="s">
        <v>4001</v>
      </c>
      <c r="AB819" t="s">
        <v>5614</v>
      </c>
      <c r="AC819" s="63" t="s">
        <v>5740</v>
      </c>
      <c r="AE819" s="114" t="s">
        <v>1442</v>
      </c>
      <c r="AS819" t="s">
        <v>6327</v>
      </c>
    </row>
    <row r="820" spans="19:45" x14ac:dyDescent="0.2">
      <c r="T820" t="s">
        <v>5614</v>
      </c>
      <c r="U820" s="63" t="s">
        <v>3669</v>
      </c>
      <c r="W820" s="114" t="s">
        <v>1442</v>
      </c>
      <c r="X820" t="s">
        <v>1944</v>
      </c>
      <c r="Z820" t="s">
        <v>1944</v>
      </c>
      <c r="AA820" s="63" t="s">
        <v>6060</v>
      </c>
      <c r="AB820" s="1">
        <v>1</v>
      </c>
      <c r="AC820" s="63" t="s">
        <v>7830</v>
      </c>
      <c r="AS820" t="s">
        <v>6327</v>
      </c>
    </row>
    <row r="821" spans="19:45" x14ac:dyDescent="0.2">
      <c r="T821" s="1">
        <v>1</v>
      </c>
      <c r="U821" s="63" t="s">
        <v>3670</v>
      </c>
      <c r="X821" t="s">
        <v>1944</v>
      </c>
      <c r="Z821" t="s">
        <v>1944</v>
      </c>
      <c r="AA821" s="97" t="s">
        <v>1511</v>
      </c>
      <c r="AB821" t="s">
        <v>1944</v>
      </c>
      <c r="AC821" s="63"/>
      <c r="AS821" t="s">
        <v>6327</v>
      </c>
    </row>
    <row r="822" spans="19:45" x14ac:dyDescent="0.2">
      <c r="T822" t="s">
        <v>1944</v>
      </c>
      <c r="X822" t="s">
        <v>1944</v>
      </c>
      <c r="Y822" s="63"/>
      <c r="Z822" t="s">
        <v>1944</v>
      </c>
      <c r="AA822" s="63" t="s">
        <v>6587</v>
      </c>
      <c r="AB822" t="s">
        <v>5614</v>
      </c>
      <c r="AC822" s="63" t="s">
        <v>2366</v>
      </c>
      <c r="AS822" t="s">
        <v>6327</v>
      </c>
    </row>
    <row r="823" spans="19:45" x14ac:dyDescent="0.2">
      <c r="T823" t="s">
        <v>5614</v>
      </c>
      <c r="U823" s="93" t="s">
        <v>5361</v>
      </c>
      <c r="X823" t="s">
        <v>1944</v>
      </c>
      <c r="Y823" s="63"/>
      <c r="Z823" t="s">
        <v>1944</v>
      </c>
      <c r="AA823" s="63" t="s">
        <v>6961</v>
      </c>
      <c r="AB823" s="1">
        <v>1</v>
      </c>
      <c r="AC823" s="63" t="s">
        <v>4887</v>
      </c>
      <c r="AS823" t="s">
        <v>6327</v>
      </c>
    </row>
    <row r="824" spans="19:45" x14ac:dyDescent="0.2">
      <c r="T824" s="1">
        <v>1</v>
      </c>
      <c r="U824" s="93" t="s">
        <v>3671</v>
      </c>
      <c r="X824" t="s">
        <v>1944</v>
      </c>
      <c r="Y824" s="63"/>
      <c r="Z824" s="1">
        <v>1</v>
      </c>
      <c r="AA824" s="63" t="s">
        <v>6960</v>
      </c>
      <c r="AB824" t="s">
        <v>1944</v>
      </c>
      <c r="AC824" s="63"/>
      <c r="AS824" t="s">
        <v>6327</v>
      </c>
    </row>
    <row r="825" spans="19:45" x14ac:dyDescent="0.2">
      <c r="T825" t="s">
        <v>1944</v>
      </c>
      <c r="U825" s="2"/>
      <c r="X825" t="s">
        <v>1944</v>
      </c>
      <c r="Y825" s="63"/>
      <c r="Z825" t="s">
        <v>1944</v>
      </c>
      <c r="AA825" s="63"/>
      <c r="AB825" t="s">
        <v>5614</v>
      </c>
      <c r="AC825" s="63" t="s">
        <v>4167</v>
      </c>
      <c r="AS825" t="s">
        <v>6327</v>
      </c>
    </row>
    <row r="826" spans="19:45" x14ac:dyDescent="0.2">
      <c r="T826" t="s">
        <v>5614</v>
      </c>
      <c r="U826" s="93" t="s">
        <v>6224</v>
      </c>
      <c r="W826" s="63"/>
      <c r="X826" t="s">
        <v>1944</v>
      </c>
      <c r="Y826" s="63"/>
      <c r="Z826" t="s">
        <v>1944</v>
      </c>
      <c r="AA826" s="63"/>
      <c r="AB826" s="1">
        <v>1</v>
      </c>
      <c r="AC826" s="63" t="s">
        <v>4147</v>
      </c>
      <c r="AS826" t="s">
        <v>6327</v>
      </c>
    </row>
    <row r="827" spans="19:45" x14ac:dyDescent="0.2">
      <c r="T827" s="1">
        <v>1</v>
      </c>
      <c r="U827" s="93" t="s">
        <v>3672</v>
      </c>
      <c r="W827" s="63"/>
      <c r="X827" t="s">
        <v>1944</v>
      </c>
      <c r="Y827" s="63"/>
      <c r="Z827" t="s">
        <v>1944</v>
      </c>
      <c r="AA827" s="63"/>
      <c r="AB827" t="s">
        <v>1944</v>
      </c>
      <c r="AS827" t="s">
        <v>6327</v>
      </c>
    </row>
    <row r="828" spans="19:45" x14ac:dyDescent="0.2">
      <c r="U828" s="114" t="s">
        <v>1442</v>
      </c>
      <c r="X828" t="s">
        <v>1944</v>
      </c>
      <c r="Y828" s="63"/>
      <c r="Z828" t="s">
        <v>1944</v>
      </c>
      <c r="AA828" s="63"/>
      <c r="AB828" t="s">
        <v>5614</v>
      </c>
      <c r="AC828" s="93" t="s">
        <v>5935</v>
      </c>
      <c r="AS828" t="s">
        <v>6327</v>
      </c>
    </row>
    <row r="829" spans="19:45" x14ac:dyDescent="0.2">
      <c r="X829" t="s">
        <v>1944</v>
      </c>
      <c r="Y829" s="63"/>
      <c r="Z829" t="s">
        <v>1944</v>
      </c>
      <c r="AA829" s="63"/>
      <c r="AB829" s="1">
        <v>1</v>
      </c>
      <c r="AC829" s="63" t="s">
        <v>5936</v>
      </c>
      <c r="AS829" t="s">
        <v>6327</v>
      </c>
    </row>
    <row r="830" spans="19:45" x14ac:dyDescent="0.2">
      <c r="X830" t="s">
        <v>1944</v>
      </c>
      <c r="Y830" s="63"/>
      <c r="Z830" t="s">
        <v>1944</v>
      </c>
      <c r="AA830" s="63"/>
      <c r="AC830" s="114" t="s">
        <v>1442</v>
      </c>
      <c r="AS830" t="s">
        <v>6327</v>
      </c>
    </row>
    <row r="831" spans="19:45" x14ac:dyDescent="0.2">
      <c r="X831" t="s">
        <v>1944</v>
      </c>
      <c r="Y831" s="63"/>
      <c r="Z831" t="s">
        <v>1944</v>
      </c>
      <c r="AA831" s="63"/>
      <c r="AB831" t="s">
        <v>5614</v>
      </c>
      <c r="AC831" s="63" t="s">
        <v>4885</v>
      </c>
      <c r="AS831" t="s">
        <v>6327</v>
      </c>
    </row>
    <row r="832" spans="19:45" x14ac:dyDescent="0.2">
      <c r="X832" t="s">
        <v>1944</v>
      </c>
      <c r="Y832" s="63"/>
      <c r="Z832" t="s">
        <v>1944</v>
      </c>
      <c r="AA832" s="63"/>
      <c r="AB832" s="1">
        <v>1</v>
      </c>
      <c r="AC832" s="63" t="s">
        <v>4886</v>
      </c>
      <c r="AS832" t="s">
        <v>6327</v>
      </c>
    </row>
    <row r="833" spans="21:45" x14ac:dyDescent="0.2">
      <c r="X833" t="s">
        <v>1944</v>
      </c>
      <c r="Y833" s="63"/>
      <c r="Z833" t="s">
        <v>1944</v>
      </c>
      <c r="AA833" s="63"/>
      <c r="AB833" t="s">
        <v>1944</v>
      </c>
      <c r="AC833" s="63"/>
      <c r="AS833" t="s">
        <v>6327</v>
      </c>
    </row>
    <row r="834" spans="21:45" x14ac:dyDescent="0.2">
      <c r="U834" s="2"/>
      <c r="X834" t="s">
        <v>1944</v>
      </c>
      <c r="Y834" s="63"/>
      <c r="Z834" t="s">
        <v>1944</v>
      </c>
      <c r="AA834" s="63"/>
      <c r="AB834" t="s">
        <v>5614</v>
      </c>
      <c r="AC834" s="63" t="s">
        <v>4553</v>
      </c>
      <c r="AS834" t="s">
        <v>6327</v>
      </c>
    </row>
    <row r="835" spans="21:45" x14ac:dyDescent="0.2">
      <c r="U835" s="2"/>
      <c r="X835" t="s">
        <v>1944</v>
      </c>
      <c r="Y835" s="63"/>
      <c r="Z835" t="s">
        <v>1944</v>
      </c>
      <c r="AA835" s="63"/>
      <c r="AB835" s="1">
        <v>1</v>
      </c>
      <c r="AC835" s="63" t="s">
        <v>4892</v>
      </c>
      <c r="AS835" t="s">
        <v>6327</v>
      </c>
    </row>
    <row r="836" spans="21:45" x14ac:dyDescent="0.2">
      <c r="U836" s="2"/>
      <c r="X836" t="s">
        <v>1944</v>
      </c>
      <c r="Y836" s="63"/>
      <c r="Z836" t="s">
        <v>1944</v>
      </c>
      <c r="AA836" s="63"/>
      <c r="AB836" t="s">
        <v>1944</v>
      </c>
      <c r="AC836" s="63"/>
      <c r="AS836" t="s">
        <v>6327</v>
      </c>
    </row>
    <row r="837" spans="21:45" x14ac:dyDescent="0.2">
      <c r="U837" s="2"/>
      <c r="X837" t="s">
        <v>1944</v>
      </c>
      <c r="Y837" s="63"/>
      <c r="Z837" t="s">
        <v>1944</v>
      </c>
      <c r="AA837" s="63"/>
      <c r="AB837" t="s">
        <v>5614</v>
      </c>
      <c r="AC837" s="63" t="s">
        <v>5933</v>
      </c>
      <c r="AS837" t="s">
        <v>6327</v>
      </c>
    </row>
    <row r="838" spans="21:45" x14ac:dyDescent="0.2">
      <c r="U838" s="2"/>
      <c r="X838" t="s">
        <v>1944</v>
      </c>
      <c r="Y838" s="63"/>
      <c r="Z838" t="s">
        <v>1944</v>
      </c>
      <c r="AA838" s="63"/>
      <c r="AB838" s="1">
        <v>1</v>
      </c>
      <c r="AC838" s="63" t="s">
        <v>7386</v>
      </c>
      <c r="AS838" t="s">
        <v>6327</v>
      </c>
    </row>
    <row r="839" spans="21:45" x14ac:dyDescent="0.2">
      <c r="U839" s="2"/>
      <c r="X839" t="s">
        <v>1944</v>
      </c>
      <c r="Y839" s="63"/>
      <c r="Z839" t="s">
        <v>1944</v>
      </c>
      <c r="AA839" s="63"/>
      <c r="AB839" t="s">
        <v>1944</v>
      </c>
      <c r="AC839" s="63"/>
      <c r="AS839" t="s">
        <v>6327</v>
      </c>
    </row>
    <row r="840" spans="21:45" x14ac:dyDescent="0.2">
      <c r="U840" s="2"/>
      <c r="X840" t="s">
        <v>1944</v>
      </c>
      <c r="Y840" s="63"/>
      <c r="Z840" t="s">
        <v>1944</v>
      </c>
      <c r="AA840" s="114" t="s">
        <v>1442</v>
      </c>
      <c r="AB840" t="s">
        <v>5614</v>
      </c>
      <c r="AC840" s="63" t="s">
        <v>4452</v>
      </c>
      <c r="AS840" t="s">
        <v>6327</v>
      </c>
    </row>
    <row r="841" spans="21:45" x14ac:dyDescent="0.2">
      <c r="U841" s="2"/>
      <c r="X841" t="s">
        <v>1944</v>
      </c>
      <c r="Y841" s="63"/>
      <c r="Z841" t="s">
        <v>5614</v>
      </c>
      <c r="AA841" s="93" t="s">
        <v>5185</v>
      </c>
      <c r="AB841" s="1">
        <v>1</v>
      </c>
      <c r="AC841" s="63" t="s">
        <v>6014</v>
      </c>
      <c r="AS841" t="s">
        <v>6327</v>
      </c>
    </row>
    <row r="842" spans="21:45" x14ac:dyDescent="0.2">
      <c r="U842" s="2"/>
      <c r="X842" t="s">
        <v>1944</v>
      </c>
      <c r="Y842" s="63"/>
      <c r="Z842" s="1">
        <v>1</v>
      </c>
      <c r="AA842" s="63" t="s">
        <v>4002</v>
      </c>
      <c r="AB842" t="s">
        <v>1944</v>
      </c>
      <c r="AS842" t="s">
        <v>6327</v>
      </c>
    </row>
    <row r="843" spans="21:45" x14ac:dyDescent="0.2">
      <c r="U843" s="2"/>
      <c r="X843" t="s">
        <v>1944</v>
      </c>
      <c r="Y843" s="114" t="s">
        <v>1442</v>
      </c>
      <c r="Z843" t="s">
        <v>1944</v>
      </c>
      <c r="AA843" s="63" t="s">
        <v>808</v>
      </c>
      <c r="AB843" t="s">
        <v>5614</v>
      </c>
      <c r="AC843" s="93" t="s">
        <v>3508</v>
      </c>
      <c r="AS843" t="s">
        <v>6327</v>
      </c>
    </row>
    <row r="844" spans="21:45" x14ac:dyDescent="0.2">
      <c r="U844" s="2"/>
      <c r="X844" t="s">
        <v>5614</v>
      </c>
      <c r="Y844" s="63" t="s">
        <v>979</v>
      </c>
      <c r="Z844" t="s">
        <v>1944</v>
      </c>
      <c r="AA844" s="97" t="s">
        <v>1511</v>
      </c>
      <c r="AB844" s="1">
        <v>1</v>
      </c>
      <c r="AC844" s="63" t="s">
        <v>7387</v>
      </c>
      <c r="AS844" t="s">
        <v>6327</v>
      </c>
    </row>
    <row r="845" spans="21:45" x14ac:dyDescent="0.2">
      <c r="U845" s="2"/>
      <c r="X845" s="1">
        <v>1</v>
      </c>
      <c r="Y845" s="63" t="s">
        <v>7817</v>
      </c>
      <c r="Z845" t="s">
        <v>1944</v>
      </c>
      <c r="AA845" s="63" t="s">
        <v>7385</v>
      </c>
      <c r="AB845" t="s">
        <v>1944</v>
      </c>
      <c r="AS845" t="s">
        <v>6327</v>
      </c>
    </row>
    <row r="846" spans="21:45" x14ac:dyDescent="0.2">
      <c r="U846" s="2"/>
      <c r="W846" s="63"/>
      <c r="X846" t="s">
        <v>1944</v>
      </c>
      <c r="Y846" s="97" t="s">
        <v>1511</v>
      </c>
      <c r="Z846" s="1">
        <v>1</v>
      </c>
      <c r="AA846" s="63" t="s">
        <v>7821</v>
      </c>
      <c r="AB846" t="s">
        <v>5614</v>
      </c>
      <c r="AC846" s="93" t="s">
        <v>3347</v>
      </c>
      <c r="AD846" t="s">
        <v>5614</v>
      </c>
      <c r="AE846" s="96" t="s">
        <v>6680</v>
      </c>
      <c r="AS846" t="s">
        <v>6327</v>
      </c>
    </row>
    <row r="847" spans="21:45" x14ac:dyDescent="0.2">
      <c r="U847" s="2"/>
      <c r="W847" s="63"/>
      <c r="X847" t="s">
        <v>1944</v>
      </c>
      <c r="Y847" s="63" t="s">
        <v>4215</v>
      </c>
      <c r="Z847" t="s">
        <v>1944</v>
      </c>
      <c r="AA847" s="63"/>
      <c r="AB847" t="s">
        <v>5614</v>
      </c>
      <c r="AC847" s="93" t="s">
        <v>1417</v>
      </c>
      <c r="AH847" s="93" t="s">
        <v>4391</v>
      </c>
      <c r="AS847" t="s">
        <v>6327</v>
      </c>
    </row>
    <row r="848" spans="21:45" x14ac:dyDescent="0.2">
      <c r="U848" s="2"/>
      <c r="W848" s="63"/>
      <c r="X848" s="1">
        <v>1</v>
      </c>
      <c r="Y848" s="63" t="s">
        <v>5262</v>
      </c>
      <c r="Z848" t="s">
        <v>1944</v>
      </c>
      <c r="AA848" s="63"/>
      <c r="AB848" s="1">
        <v>1</v>
      </c>
      <c r="AC848" s="63" t="s">
        <v>7820</v>
      </c>
      <c r="AS848" t="s">
        <v>6327</v>
      </c>
    </row>
    <row r="849" spans="21:45" x14ac:dyDescent="0.2">
      <c r="U849" s="2"/>
      <c r="W849" s="63"/>
      <c r="X849" t="s">
        <v>1944</v>
      </c>
      <c r="Y849" s="63" t="s">
        <v>1024</v>
      </c>
      <c r="Z849" t="s">
        <v>1944</v>
      </c>
      <c r="AA849" s="63"/>
      <c r="AB849" t="s">
        <v>1944</v>
      </c>
      <c r="AC849" s="97" t="s">
        <v>3213</v>
      </c>
      <c r="AS849" t="s">
        <v>6327</v>
      </c>
    </row>
    <row r="850" spans="21:45" x14ac:dyDescent="0.2">
      <c r="U850" s="2"/>
      <c r="W850" s="63"/>
      <c r="X850" s="1">
        <v>1</v>
      </c>
      <c r="Y850" s="63" t="s">
        <v>6593</v>
      </c>
      <c r="Z850" t="s">
        <v>1944</v>
      </c>
      <c r="AA850" s="63"/>
      <c r="AC850" s="93"/>
      <c r="AE850" s="114" t="s">
        <v>1442</v>
      </c>
      <c r="AS850" t="s">
        <v>6327</v>
      </c>
    </row>
    <row r="851" spans="21:45" x14ac:dyDescent="0.2">
      <c r="U851" s="2"/>
      <c r="X851" t="s">
        <v>1944</v>
      </c>
      <c r="Z851" t="s">
        <v>1944</v>
      </c>
      <c r="AB851" t="s">
        <v>5614</v>
      </c>
      <c r="AC851" s="93" t="s">
        <v>1970</v>
      </c>
      <c r="AD851" t="s">
        <v>5614</v>
      </c>
      <c r="AE851" s="93" t="s">
        <v>4812</v>
      </c>
      <c r="AS851" t="s">
        <v>6327</v>
      </c>
    </row>
    <row r="852" spans="21:45" x14ac:dyDescent="0.2">
      <c r="U852" s="2"/>
      <c r="X852" t="s">
        <v>1944</v>
      </c>
      <c r="Z852" t="s">
        <v>5614</v>
      </c>
      <c r="AA852" s="93" t="s">
        <v>6684</v>
      </c>
      <c r="AB852" s="1">
        <v>1</v>
      </c>
      <c r="AC852" s="93" t="s">
        <v>7388</v>
      </c>
      <c r="AD852" s="1">
        <v>1</v>
      </c>
      <c r="AE852" s="63" t="s">
        <v>7345</v>
      </c>
      <c r="AS852" t="s">
        <v>6327</v>
      </c>
    </row>
    <row r="853" spans="21:45" x14ac:dyDescent="0.2">
      <c r="U853" s="2"/>
      <c r="X853" t="s">
        <v>1944</v>
      </c>
      <c r="Z853" s="1">
        <v>1</v>
      </c>
      <c r="AA853" s="63" t="s">
        <v>4146</v>
      </c>
      <c r="AB853" t="s">
        <v>1944</v>
      </c>
      <c r="AC853" s="93" t="s">
        <v>1971</v>
      </c>
      <c r="AD853" t="s">
        <v>1944</v>
      </c>
      <c r="AS853" t="s">
        <v>6327</v>
      </c>
    </row>
    <row r="854" spans="21:45" x14ac:dyDescent="0.2">
      <c r="U854" s="2"/>
      <c r="X854" t="s">
        <v>1944</v>
      </c>
      <c r="Z854" t="s">
        <v>1944</v>
      </c>
      <c r="AA854" s="97" t="s">
        <v>1511</v>
      </c>
      <c r="AB854" s="1">
        <v>1</v>
      </c>
      <c r="AC854" s="186" t="s">
        <v>1989</v>
      </c>
      <c r="AD854" t="s">
        <v>1944</v>
      </c>
      <c r="AS854" t="s">
        <v>6327</v>
      </c>
    </row>
    <row r="855" spans="21:45" x14ac:dyDescent="0.2">
      <c r="U855" s="2"/>
      <c r="X855" t="s">
        <v>1944</v>
      </c>
      <c r="Y855" s="63"/>
      <c r="Z855" t="s">
        <v>1944</v>
      </c>
      <c r="AA855" s="63" t="s">
        <v>4633</v>
      </c>
      <c r="AB855" t="s">
        <v>1944</v>
      </c>
      <c r="AD855" t="s">
        <v>5614</v>
      </c>
      <c r="AE855" s="63" t="s">
        <v>823</v>
      </c>
      <c r="AS855" t="s">
        <v>6327</v>
      </c>
    </row>
    <row r="856" spans="21:45" x14ac:dyDescent="0.2">
      <c r="U856" s="2"/>
      <c r="X856" t="s">
        <v>1944</v>
      </c>
      <c r="Z856" s="1">
        <v>1</v>
      </c>
      <c r="AA856" s="63" t="s">
        <v>7068</v>
      </c>
      <c r="AB856" t="s">
        <v>5614</v>
      </c>
      <c r="AC856" s="93" t="s">
        <v>4521</v>
      </c>
      <c r="AD856" s="1">
        <v>1</v>
      </c>
      <c r="AE856" s="63" t="s">
        <v>2853</v>
      </c>
      <c r="AS856" t="s">
        <v>6327</v>
      </c>
    </row>
    <row r="857" spans="21:45" x14ac:dyDescent="0.2">
      <c r="U857" s="2"/>
      <c r="X857" t="s">
        <v>1944</v>
      </c>
      <c r="Z857" t="s">
        <v>1944</v>
      </c>
      <c r="AA857" s="94" t="s">
        <v>6015</v>
      </c>
      <c r="AB857" s="1">
        <v>1</v>
      </c>
      <c r="AC857" s="93" t="s">
        <v>3346</v>
      </c>
      <c r="AD857" t="s">
        <v>1944</v>
      </c>
      <c r="AS857" t="s">
        <v>6327</v>
      </c>
    </row>
    <row r="858" spans="21:45" x14ac:dyDescent="0.2">
      <c r="U858" s="2"/>
      <c r="X858" t="s">
        <v>1944</v>
      </c>
      <c r="Z858" t="s">
        <v>1944</v>
      </c>
      <c r="AA858" s="63" t="s">
        <v>5788</v>
      </c>
      <c r="AB858" t="s">
        <v>1944</v>
      </c>
      <c r="AC858" s="93"/>
      <c r="AD858" t="s">
        <v>5614</v>
      </c>
      <c r="AE858" s="63" t="s">
        <v>4812</v>
      </c>
      <c r="AS858" t="s">
        <v>6327</v>
      </c>
    </row>
    <row r="859" spans="21:45" x14ac:dyDescent="0.2">
      <c r="U859" s="2"/>
      <c r="X859" t="s">
        <v>1944</v>
      </c>
      <c r="Z859" t="s">
        <v>1944</v>
      </c>
      <c r="AA859" s="63" t="s">
        <v>7384</v>
      </c>
      <c r="AB859" t="s">
        <v>5614</v>
      </c>
      <c r="AC859" s="93" t="s">
        <v>2738</v>
      </c>
      <c r="AD859" s="1">
        <v>1</v>
      </c>
      <c r="AE859" s="63" t="s">
        <v>2854</v>
      </c>
      <c r="AS859" t="s">
        <v>6327</v>
      </c>
    </row>
    <row r="860" spans="21:45" x14ac:dyDescent="0.2">
      <c r="U860" s="2"/>
      <c r="X860" t="s">
        <v>1944</v>
      </c>
      <c r="Z860" t="s">
        <v>1944</v>
      </c>
      <c r="AA860" s="63"/>
      <c r="AB860" s="1">
        <v>1</v>
      </c>
      <c r="AC860" s="93" t="s">
        <v>4888</v>
      </c>
      <c r="AD860" t="s">
        <v>1944</v>
      </c>
      <c r="AS860" t="s">
        <v>6327</v>
      </c>
    </row>
    <row r="861" spans="21:45" x14ac:dyDescent="0.2">
      <c r="U861" s="2"/>
      <c r="X861" t="s">
        <v>1944</v>
      </c>
      <c r="Z861" t="s">
        <v>5614</v>
      </c>
      <c r="AA861" s="63" t="s">
        <v>4521</v>
      </c>
      <c r="AB861" t="s">
        <v>1944</v>
      </c>
      <c r="AC861" s="93"/>
      <c r="AD861" t="s">
        <v>5614</v>
      </c>
      <c r="AE861" s="63" t="s">
        <v>3744</v>
      </c>
      <c r="AS861" t="s">
        <v>6327</v>
      </c>
    </row>
    <row r="862" spans="21:45" x14ac:dyDescent="0.2">
      <c r="U862" s="2"/>
      <c r="X862" t="s">
        <v>1944</v>
      </c>
      <c r="Z862" s="1">
        <v>1</v>
      </c>
      <c r="AA862" s="63" t="s">
        <v>4003</v>
      </c>
      <c r="AB862" t="s">
        <v>5614</v>
      </c>
      <c r="AC862" s="93" t="s">
        <v>4889</v>
      </c>
      <c r="AD862" s="1">
        <v>1</v>
      </c>
      <c r="AE862" s="63" t="s">
        <v>7819</v>
      </c>
      <c r="AS862" t="s">
        <v>6327</v>
      </c>
    </row>
    <row r="863" spans="21:45" x14ac:dyDescent="0.2">
      <c r="U863" s="2"/>
      <c r="X863" t="s">
        <v>1944</v>
      </c>
      <c r="Z863" t="s">
        <v>1944</v>
      </c>
      <c r="AA863" s="63"/>
      <c r="AB863" s="1">
        <v>1</v>
      </c>
      <c r="AC863" s="93" t="s">
        <v>4890</v>
      </c>
      <c r="AD863" t="s">
        <v>1944</v>
      </c>
      <c r="AS863" t="s">
        <v>6327</v>
      </c>
    </row>
    <row r="864" spans="21:45" x14ac:dyDescent="0.2">
      <c r="U864" s="2"/>
      <c r="X864" t="s">
        <v>1944</v>
      </c>
      <c r="Z864" t="s">
        <v>1944</v>
      </c>
      <c r="AB864" t="s">
        <v>1944</v>
      </c>
      <c r="AD864" t="s">
        <v>5614</v>
      </c>
      <c r="AE864" s="63" t="s">
        <v>5882</v>
      </c>
      <c r="AS864" t="s">
        <v>6327</v>
      </c>
    </row>
    <row r="865" spans="21:45" x14ac:dyDescent="0.2">
      <c r="U865" s="2"/>
      <c r="X865" t="s">
        <v>1944</v>
      </c>
      <c r="Z865" t="s">
        <v>1944</v>
      </c>
      <c r="AB865" t="s">
        <v>5614</v>
      </c>
      <c r="AC865" s="93" t="s">
        <v>4452</v>
      </c>
      <c r="AD865" s="1">
        <v>1</v>
      </c>
      <c r="AE865" s="63" t="s">
        <v>7346</v>
      </c>
      <c r="AS865" t="s">
        <v>6327</v>
      </c>
    </row>
    <row r="866" spans="21:45" x14ac:dyDescent="0.2">
      <c r="U866" s="2"/>
      <c r="X866" t="s">
        <v>1944</v>
      </c>
      <c r="Z866" t="s">
        <v>1944</v>
      </c>
      <c r="AB866" s="1">
        <v>1</v>
      </c>
      <c r="AC866" s="93" t="s">
        <v>809</v>
      </c>
      <c r="AD866" t="s">
        <v>1944</v>
      </c>
      <c r="AS866" t="s">
        <v>6327</v>
      </c>
    </row>
    <row r="867" spans="21:45" x14ac:dyDescent="0.2">
      <c r="U867" s="2"/>
      <c r="X867" t="s">
        <v>1944</v>
      </c>
      <c r="Z867" t="s">
        <v>1944</v>
      </c>
      <c r="AB867" t="s">
        <v>1944</v>
      </c>
      <c r="AD867" t="s">
        <v>5614</v>
      </c>
      <c r="AE867" s="96" t="s">
        <v>2855</v>
      </c>
      <c r="AS867" t="s">
        <v>6327</v>
      </c>
    </row>
    <row r="868" spans="21:45" x14ac:dyDescent="0.2">
      <c r="U868" s="2"/>
      <c r="X868" t="s">
        <v>1944</v>
      </c>
      <c r="Z868" t="s">
        <v>1944</v>
      </c>
      <c r="AB868" t="s">
        <v>5614</v>
      </c>
      <c r="AC868" s="93" t="s">
        <v>5934</v>
      </c>
      <c r="AS868" t="s">
        <v>6327</v>
      </c>
    </row>
    <row r="869" spans="21:45" x14ac:dyDescent="0.2">
      <c r="U869" s="2"/>
      <c r="X869" t="s">
        <v>1944</v>
      </c>
      <c r="Z869" t="s">
        <v>1944</v>
      </c>
      <c r="AB869" s="1">
        <v>1</v>
      </c>
      <c r="AC869" s="93" t="s">
        <v>7389</v>
      </c>
      <c r="AS869" t="s">
        <v>6327</v>
      </c>
    </row>
    <row r="870" spans="21:45" x14ac:dyDescent="0.2">
      <c r="U870" s="2"/>
      <c r="X870" t="s">
        <v>1944</v>
      </c>
      <c r="Z870" t="s">
        <v>1944</v>
      </c>
      <c r="AS870" t="s">
        <v>6327</v>
      </c>
    </row>
    <row r="871" spans="21:45" x14ac:dyDescent="0.2">
      <c r="U871" s="2"/>
      <c r="X871" t="s">
        <v>1944</v>
      </c>
      <c r="Z871" t="s">
        <v>5614</v>
      </c>
      <c r="AA871" s="93" t="s">
        <v>5184</v>
      </c>
      <c r="AB871" t="s">
        <v>5614</v>
      </c>
      <c r="AC871" s="93" t="s">
        <v>3562</v>
      </c>
      <c r="AS871" t="s">
        <v>6327</v>
      </c>
    </row>
    <row r="872" spans="21:45" x14ac:dyDescent="0.2">
      <c r="U872" s="2"/>
      <c r="X872" t="s">
        <v>1944</v>
      </c>
      <c r="Z872" t="s">
        <v>1944</v>
      </c>
      <c r="AA872" s="95" t="s">
        <v>4644</v>
      </c>
      <c r="AB872" s="1">
        <v>1</v>
      </c>
      <c r="AC872" s="93" t="s">
        <v>1026</v>
      </c>
      <c r="AS872" t="s">
        <v>6327</v>
      </c>
    </row>
    <row r="873" spans="21:45" x14ac:dyDescent="0.2">
      <c r="U873" s="2"/>
      <c r="X873" t="s">
        <v>1944</v>
      </c>
      <c r="Z873" s="1">
        <v>1</v>
      </c>
      <c r="AA873" s="63" t="s">
        <v>1025</v>
      </c>
      <c r="AB873" t="s">
        <v>1944</v>
      </c>
      <c r="AS873" t="s">
        <v>6327</v>
      </c>
    </row>
    <row r="874" spans="21:45" x14ac:dyDescent="0.2">
      <c r="U874" s="2"/>
      <c r="X874" t="s">
        <v>1944</v>
      </c>
      <c r="Y874" s="63"/>
      <c r="Z874" t="s">
        <v>1944</v>
      </c>
      <c r="AA874" s="63" t="s">
        <v>7350</v>
      </c>
      <c r="AB874" t="s">
        <v>5614</v>
      </c>
      <c r="AC874" s="63" t="s">
        <v>1632</v>
      </c>
      <c r="AS874" t="s">
        <v>6327</v>
      </c>
    </row>
    <row r="875" spans="21:45" x14ac:dyDescent="0.2">
      <c r="U875" s="2"/>
      <c r="X875" t="s">
        <v>1944</v>
      </c>
      <c r="Z875" t="s">
        <v>1944</v>
      </c>
      <c r="AA875" s="63" t="s">
        <v>6306</v>
      </c>
      <c r="AB875" s="1">
        <v>1</v>
      </c>
      <c r="AC875" s="63" t="s">
        <v>5571</v>
      </c>
      <c r="AS875" t="s">
        <v>6327</v>
      </c>
    </row>
    <row r="876" spans="21:45" x14ac:dyDescent="0.2">
      <c r="U876" s="2"/>
      <c r="X876" t="s">
        <v>1944</v>
      </c>
      <c r="Z876" s="1">
        <v>1</v>
      </c>
      <c r="AA876" s="63" t="s">
        <v>6594</v>
      </c>
      <c r="AB876" t="s">
        <v>1944</v>
      </c>
      <c r="AS876" t="s">
        <v>6327</v>
      </c>
    </row>
    <row r="877" spans="21:45" x14ac:dyDescent="0.2">
      <c r="U877" s="2"/>
      <c r="X877" t="s">
        <v>1944</v>
      </c>
      <c r="AB877" t="s">
        <v>5614</v>
      </c>
      <c r="AC877" s="93" t="s">
        <v>3894</v>
      </c>
      <c r="AH877" s="93" t="s">
        <v>4391</v>
      </c>
      <c r="AS877" t="s">
        <v>6327</v>
      </c>
    </row>
    <row r="878" spans="21:45" x14ac:dyDescent="0.2">
      <c r="U878" s="2"/>
      <c r="X878" t="s">
        <v>1944</v>
      </c>
      <c r="AB878" s="1">
        <v>1</v>
      </c>
      <c r="AC878" s="63" t="s">
        <v>6595</v>
      </c>
      <c r="AS878" t="s">
        <v>6327</v>
      </c>
    </row>
    <row r="879" spans="21:45" x14ac:dyDescent="0.2">
      <c r="U879" s="2"/>
      <c r="X879" t="s">
        <v>1944</v>
      </c>
      <c r="AB879" t="s">
        <v>1944</v>
      </c>
      <c r="AC879" s="63" t="s">
        <v>7390</v>
      </c>
      <c r="AS879" t="s">
        <v>6327</v>
      </c>
    </row>
    <row r="880" spans="21:45" x14ac:dyDescent="0.2">
      <c r="U880" s="2"/>
      <c r="X880" t="s">
        <v>1944</v>
      </c>
      <c r="AB880" t="s">
        <v>1944</v>
      </c>
      <c r="AS880" t="s">
        <v>6327</v>
      </c>
    </row>
    <row r="881" spans="21:45" x14ac:dyDescent="0.2">
      <c r="U881" s="2"/>
      <c r="X881" t="s">
        <v>1944</v>
      </c>
      <c r="AB881" t="s">
        <v>5614</v>
      </c>
      <c r="AC881" s="93" t="s">
        <v>826</v>
      </c>
      <c r="AS881" t="s">
        <v>6327</v>
      </c>
    </row>
    <row r="882" spans="21:45" x14ac:dyDescent="0.2">
      <c r="U882" s="2"/>
      <c r="X882" t="s">
        <v>1944</v>
      </c>
      <c r="AB882" s="1">
        <v>1</v>
      </c>
      <c r="AC882" s="63" t="s">
        <v>1027</v>
      </c>
      <c r="AS882" t="s">
        <v>6327</v>
      </c>
    </row>
    <row r="883" spans="21:45" x14ac:dyDescent="0.2">
      <c r="U883" s="2"/>
      <c r="X883" t="s">
        <v>1944</v>
      </c>
      <c r="AB883" t="s">
        <v>1944</v>
      </c>
      <c r="AS883" t="s">
        <v>6327</v>
      </c>
    </row>
    <row r="884" spans="21:45" x14ac:dyDescent="0.2">
      <c r="U884" s="2"/>
      <c r="X884" t="s">
        <v>1944</v>
      </c>
      <c r="AB884" t="s">
        <v>5614</v>
      </c>
      <c r="AC884" s="93" t="s">
        <v>2322</v>
      </c>
      <c r="AD884" t="s">
        <v>5614</v>
      </c>
      <c r="AE884" s="96" t="s">
        <v>2323</v>
      </c>
      <c r="AS884" t="s">
        <v>6327</v>
      </c>
    </row>
    <row r="885" spans="21:45" x14ac:dyDescent="0.2">
      <c r="U885" s="2"/>
      <c r="X885" t="s">
        <v>1944</v>
      </c>
      <c r="AB885" s="1">
        <v>1</v>
      </c>
      <c r="AC885" s="63" t="s">
        <v>7344</v>
      </c>
      <c r="AS885" t="s">
        <v>6327</v>
      </c>
    </row>
    <row r="886" spans="21:45" x14ac:dyDescent="0.2">
      <c r="U886" s="2"/>
      <c r="X886" t="s">
        <v>1944</v>
      </c>
      <c r="AB886" t="s">
        <v>1944</v>
      </c>
      <c r="AC886" s="97" t="s">
        <v>1511</v>
      </c>
      <c r="AS886" t="s">
        <v>6327</v>
      </c>
    </row>
    <row r="887" spans="21:45" x14ac:dyDescent="0.2">
      <c r="U887" s="2"/>
      <c r="X887" t="s">
        <v>1944</v>
      </c>
      <c r="AB887" t="s">
        <v>1944</v>
      </c>
      <c r="AS887" t="s">
        <v>6327</v>
      </c>
    </row>
    <row r="888" spans="21:45" x14ac:dyDescent="0.2">
      <c r="U888" s="2"/>
      <c r="X888" t="s">
        <v>1944</v>
      </c>
      <c r="AB888" t="s">
        <v>5614</v>
      </c>
      <c r="AC888" s="93" t="s">
        <v>1978</v>
      </c>
      <c r="AS888" t="s">
        <v>6327</v>
      </c>
    </row>
    <row r="889" spans="21:45" x14ac:dyDescent="0.2">
      <c r="U889" s="2"/>
      <c r="X889" t="s">
        <v>1944</v>
      </c>
      <c r="AB889" s="1">
        <v>1</v>
      </c>
      <c r="AC889" s="63" t="s">
        <v>7347</v>
      </c>
      <c r="AS889" t="s">
        <v>6327</v>
      </c>
    </row>
    <row r="890" spans="21:45" x14ac:dyDescent="0.2">
      <c r="U890" s="2"/>
      <c r="X890" t="s">
        <v>1944</v>
      </c>
      <c r="AB890" t="s">
        <v>1944</v>
      </c>
      <c r="AC890" s="63"/>
      <c r="AS890" t="s">
        <v>6327</v>
      </c>
    </row>
    <row r="891" spans="21:45" x14ac:dyDescent="0.2">
      <c r="U891" s="2"/>
      <c r="X891" t="s">
        <v>1944</v>
      </c>
      <c r="AB891" t="s">
        <v>5614</v>
      </c>
      <c r="AC891" s="63" t="s">
        <v>3744</v>
      </c>
      <c r="AS891" t="s">
        <v>6327</v>
      </c>
    </row>
    <row r="892" spans="21:45" x14ac:dyDescent="0.2">
      <c r="U892" s="2"/>
      <c r="X892" t="s">
        <v>1944</v>
      </c>
      <c r="AB892" s="1">
        <v>1</v>
      </c>
      <c r="AC892" s="63" t="s">
        <v>7348</v>
      </c>
      <c r="AS892" t="s">
        <v>6327</v>
      </c>
    </row>
    <row r="893" spans="21:45" x14ac:dyDescent="0.2">
      <c r="U893" s="2"/>
      <c r="X893" t="s">
        <v>1944</v>
      </c>
      <c r="AB893" t="s">
        <v>1944</v>
      </c>
      <c r="AS893" t="s">
        <v>6327</v>
      </c>
    </row>
    <row r="894" spans="21:45" x14ac:dyDescent="0.2">
      <c r="U894" s="2"/>
      <c r="X894" t="s">
        <v>1944</v>
      </c>
      <c r="AB894" t="s">
        <v>5614</v>
      </c>
      <c r="AC894" s="93" t="s">
        <v>2257</v>
      </c>
      <c r="AD894" t="s">
        <v>5614</v>
      </c>
      <c r="AE894" s="96" t="s">
        <v>2191</v>
      </c>
      <c r="AS894" t="s">
        <v>6327</v>
      </c>
    </row>
    <row r="895" spans="21:45" x14ac:dyDescent="0.2">
      <c r="U895" s="2"/>
      <c r="X895" t="s">
        <v>1944</v>
      </c>
      <c r="AB895" s="1">
        <v>1</v>
      </c>
      <c r="AC895" s="63" t="s">
        <v>7349</v>
      </c>
      <c r="AS895" t="s">
        <v>6327</v>
      </c>
    </row>
    <row r="896" spans="21:45" x14ac:dyDescent="0.2">
      <c r="U896" s="2"/>
      <c r="X896" t="s">
        <v>1944</v>
      </c>
      <c r="AB896" t="s">
        <v>1944</v>
      </c>
      <c r="AC896" s="63"/>
      <c r="AS896" t="s">
        <v>6327</v>
      </c>
    </row>
    <row r="897" spans="21:45" x14ac:dyDescent="0.2">
      <c r="U897" s="2"/>
      <c r="X897" t="s">
        <v>1944</v>
      </c>
      <c r="AB897" t="s">
        <v>5614</v>
      </c>
      <c r="AC897" s="63" t="s">
        <v>2366</v>
      </c>
      <c r="AS897" t="s">
        <v>6327</v>
      </c>
    </row>
    <row r="898" spans="21:45" x14ac:dyDescent="0.2">
      <c r="U898" s="2"/>
      <c r="X898" t="s">
        <v>1944</v>
      </c>
      <c r="AB898" s="1">
        <v>1</v>
      </c>
      <c r="AC898" s="63" t="s">
        <v>7400</v>
      </c>
      <c r="AS898" t="s">
        <v>6327</v>
      </c>
    </row>
    <row r="899" spans="21:45" x14ac:dyDescent="0.2">
      <c r="U899" s="2"/>
      <c r="X899" t="s">
        <v>1944</v>
      </c>
      <c r="AB899" t="s">
        <v>1944</v>
      </c>
      <c r="AS899" t="s">
        <v>6327</v>
      </c>
    </row>
    <row r="900" spans="21:45" x14ac:dyDescent="0.2">
      <c r="U900" s="2"/>
      <c r="X900" t="s">
        <v>1944</v>
      </c>
      <c r="AB900" t="s">
        <v>5614</v>
      </c>
      <c r="AC900" s="63" t="s">
        <v>4891</v>
      </c>
      <c r="AE900" s="114" t="s">
        <v>1442</v>
      </c>
      <c r="AS900" t="s">
        <v>6327</v>
      </c>
    </row>
    <row r="901" spans="21:45" x14ac:dyDescent="0.2">
      <c r="U901" s="2"/>
      <c r="X901" t="s">
        <v>1944</v>
      </c>
      <c r="AB901" s="1">
        <v>1</v>
      </c>
      <c r="AC901" s="63" t="s">
        <v>7399</v>
      </c>
      <c r="AD901" t="s">
        <v>5614</v>
      </c>
      <c r="AE901" s="63" t="s">
        <v>4092</v>
      </c>
      <c r="AH901" s="93" t="s">
        <v>4391</v>
      </c>
      <c r="AS901" t="s">
        <v>6327</v>
      </c>
    </row>
    <row r="902" spans="21:45" x14ac:dyDescent="0.2">
      <c r="U902" s="2"/>
      <c r="X902" t="s">
        <v>1944</v>
      </c>
      <c r="AC902" s="63"/>
      <c r="AD902" s="1">
        <v>1</v>
      </c>
      <c r="AE902" s="63" t="s">
        <v>7403</v>
      </c>
      <c r="AS902" t="s">
        <v>6327</v>
      </c>
    </row>
    <row r="903" spans="21:45" x14ac:dyDescent="0.2">
      <c r="U903" s="2"/>
      <c r="X903" t="s">
        <v>5614</v>
      </c>
      <c r="Y903" s="63" t="s">
        <v>6874</v>
      </c>
      <c r="Z903" t="s">
        <v>5614</v>
      </c>
      <c r="AA903" s="63" t="s">
        <v>816</v>
      </c>
      <c r="AB903" t="s">
        <v>5614</v>
      </c>
      <c r="AC903" s="63" t="s">
        <v>1704</v>
      </c>
      <c r="AD903" t="s">
        <v>1944</v>
      </c>
      <c r="AG903" s="114" t="s">
        <v>1442</v>
      </c>
      <c r="AS903" t="s">
        <v>6327</v>
      </c>
    </row>
    <row r="904" spans="21:45" x14ac:dyDescent="0.2">
      <c r="U904" s="2"/>
      <c r="X904" t="s">
        <v>1944</v>
      </c>
      <c r="Y904" s="95" t="s">
        <v>6873</v>
      </c>
      <c r="Z904" s="1">
        <v>1</v>
      </c>
      <c r="AA904" s="63" t="s">
        <v>7391</v>
      </c>
      <c r="AB904" t="s">
        <v>1944</v>
      </c>
      <c r="AC904" s="93" t="s">
        <v>1417</v>
      </c>
      <c r="AD904" t="s">
        <v>5614</v>
      </c>
      <c r="AE904" s="63" t="s">
        <v>2849</v>
      </c>
      <c r="AF904" t="s">
        <v>5614</v>
      </c>
      <c r="AG904" s="63" t="s">
        <v>2851</v>
      </c>
      <c r="AS904" t="s">
        <v>6327</v>
      </c>
    </row>
    <row r="905" spans="21:45" x14ac:dyDescent="0.2">
      <c r="U905" s="2"/>
      <c r="X905" s="1">
        <v>1</v>
      </c>
      <c r="Y905" s="63" t="s">
        <v>1627</v>
      </c>
      <c r="Z905" t="s">
        <v>1944</v>
      </c>
      <c r="AA905" s="97" t="s">
        <v>1511</v>
      </c>
      <c r="AB905" s="1">
        <v>1</v>
      </c>
      <c r="AC905" s="63" t="s">
        <v>7398</v>
      </c>
      <c r="AD905" s="1">
        <v>1</v>
      </c>
      <c r="AE905" s="63" t="s">
        <v>7405</v>
      </c>
      <c r="AF905" t="s">
        <v>1944</v>
      </c>
      <c r="AG905" s="63" t="s">
        <v>2852</v>
      </c>
      <c r="AS905" t="s">
        <v>6327</v>
      </c>
    </row>
    <row r="906" spans="21:45" x14ac:dyDescent="0.2">
      <c r="U906" s="2"/>
      <c r="X906" t="s">
        <v>1944</v>
      </c>
      <c r="Y906" s="97" t="s">
        <v>1511</v>
      </c>
      <c r="Z906" t="s">
        <v>1944</v>
      </c>
      <c r="AA906" s="63" t="s">
        <v>4217</v>
      </c>
      <c r="AB906" t="s">
        <v>1944</v>
      </c>
      <c r="AC906" s="63" t="s">
        <v>7396</v>
      </c>
      <c r="AD906" t="s">
        <v>1944</v>
      </c>
      <c r="AE906" s="63" t="s">
        <v>7401</v>
      </c>
      <c r="AF906" t="s">
        <v>1944</v>
      </c>
      <c r="AS906" t="s">
        <v>6327</v>
      </c>
    </row>
    <row r="907" spans="21:45" x14ac:dyDescent="0.2">
      <c r="U907" s="2"/>
      <c r="X907" t="s">
        <v>1944</v>
      </c>
      <c r="Y907" s="63" t="s">
        <v>6058</v>
      </c>
      <c r="Z907" s="1">
        <v>1</v>
      </c>
      <c r="AA907" s="63" t="s">
        <v>4216</v>
      </c>
      <c r="AB907" s="1">
        <v>1</v>
      </c>
      <c r="AC907" s="63" t="s">
        <v>7397</v>
      </c>
      <c r="AD907" s="1">
        <v>1</v>
      </c>
      <c r="AE907" s="63" t="s">
        <v>7402</v>
      </c>
      <c r="AF907" t="s">
        <v>5614</v>
      </c>
      <c r="AG907" s="96" t="s">
        <v>2850</v>
      </c>
      <c r="AS907" t="s">
        <v>6327</v>
      </c>
    </row>
    <row r="908" spans="21:45" x14ac:dyDescent="0.2">
      <c r="U908" s="2"/>
      <c r="X908" t="s">
        <v>1944</v>
      </c>
      <c r="Y908" s="63" t="s">
        <v>7394</v>
      </c>
      <c r="Z908" t="s">
        <v>1944</v>
      </c>
      <c r="AB908" t="s">
        <v>1944</v>
      </c>
      <c r="AD908" t="s">
        <v>1944</v>
      </c>
      <c r="AS908" t="s">
        <v>6327</v>
      </c>
    </row>
    <row r="909" spans="21:45" x14ac:dyDescent="0.2">
      <c r="U909" s="2"/>
      <c r="X909" s="1">
        <v>1</v>
      </c>
      <c r="Y909" s="63" t="s">
        <v>3321</v>
      </c>
      <c r="Z909" t="s">
        <v>5614</v>
      </c>
      <c r="AA909" s="63" t="s">
        <v>5662</v>
      </c>
      <c r="AB909" t="s">
        <v>5614</v>
      </c>
      <c r="AC909" s="63" t="s">
        <v>5931</v>
      </c>
      <c r="AD909" t="s">
        <v>5614</v>
      </c>
      <c r="AE909" s="96" t="s">
        <v>2848</v>
      </c>
      <c r="AS909" t="s">
        <v>6327</v>
      </c>
    </row>
    <row r="910" spans="21:45" x14ac:dyDescent="0.2">
      <c r="U910" s="2"/>
      <c r="Y910" s="114" t="s">
        <v>1442</v>
      </c>
      <c r="Z910" s="1">
        <v>1</v>
      </c>
      <c r="AA910" s="63" t="s">
        <v>7392</v>
      </c>
      <c r="AB910" s="1">
        <v>1</v>
      </c>
      <c r="AC910" s="63" t="s">
        <v>3402</v>
      </c>
      <c r="AS910" t="s">
        <v>6327</v>
      </c>
    </row>
    <row r="911" spans="21:45" x14ac:dyDescent="0.2">
      <c r="U911" s="2"/>
      <c r="Y911" s="63"/>
      <c r="Z911" t="s">
        <v>1944</v>
      </c>
      <c r="AB911" t="s">
        <v>1944</v>
      </c>
      <c r="AC911" s="94" t="s">
        <v>5932</v>
      </c>
      <c r="AE911" s="96"/>
      <c r="AS911" t="s">
        <v>6327</v>
      </c>
    </row>
    <row r="912" spans="21:45" x14ac:dyDescent="0.2">
      <c r="U912" s="2"/>
      <c r="Y912" s="63"/>
      <c r="Z912" t="s">
        <v>5614</v>
      </c>
      <c r="AA912" s="63" t="s">
        <v>5086</v>
      </c>
      <c r="AB912" t="s">
        <v>1944</v>
      </c>
      <c r="AS912" t="s">
        <v>6327</v>
      </c>
    </row>
    <row r="913" spans="21:45" x14ac:dyDescent="0.2">
      <c r="U913" s="2"/>
      <c r="Y913" s="63"/>
      <c r="Z913" s="1">
        <v>1</v>
      </c>
      <c r="AA913" s="63" t="s">
        <v>7393</v>
      </c>
      <c r="AB913" t="s">
        <v>5614</v>
      </c>
      <c r="AC913" s="93" t="s">
        <v>4148</v>
      </c>
      <c r="AE913" s="96"/>
      <c r="AS913" t="s">
        <v>6327</v>
      </c>
    </row>
    <row r="914" spans="21:45" x14ac:dyDescent="0.2">
      <c r="U914" s="2"/>
      <c r="Y914" s="63"/>
      <c r="Z914" t="s">
        <v>1944</v>
      </c>
      <c r="AB914" s="1">
        <v>1</v>
      </c>
      <c r="AC914" s="63" t="s">
        <v>4218</v>
      </c>
      <c r="AS914" t="s">
        <v>6327</v>
      </c>
    </row>
    <row r="915" spans="21:45" x14ac:dyDescent="0.2">
      <c r="U915" s="2"/>
      <c r="Y915" s="63"/>
      <c r="Z915" t="s">
        <v>5614</v>
      </c>
      <c r="AA915" s="63" t="s">
        <v>5713</v>
      </c>
      <c r="AB915" t="s">
        <v>1944</v>
      </c>
      <c r="AC915" s="63" t="s">
        <v>4149</v>
      </c>
      <c r="AE915" s="96"/>
      <c r="AS915" t="s">
        <v>6327</v>
      </c>
    </row>
    <row r="916" spans="21:45" x14ac:dyDescent="0.2">
      <c r="U916" s="2"/>
      <c r="Y916" s="63"/>
      <c r="Z916" s="1">
        <v>1</v>
      </c>
      <c r="AA916" s="63" t="s">
        <v>5663</v>
      </c>
      <c r="AB916" t="s">
        <v>1944</v>
      </c>
      <c r="AC916" s="79" t="s">
        <v>4150</v>
      </c>
      <c r="AS916" t="s">
        <v>6327</v>
      </c>
    </row>
    <row r="917" spans="21:45" x14ac:dyDescent="0.2">
      <c r="U917" s="2"/>
      <c r="Z917" t="s">
        <v>1944</v>
      </c>
      <c r="AB917" t="s">
        <v>1944</v>
      </c>
      <c r="AS917" t="s">
        <v>6327</v>
      </c>
    </row>
    <row r="918" spans="21:45" x14ac:dyDescent="0.2">
      <c r="U918" s="2"/>
      <c r="Z918" t="s">
        <v>1944</v>
      </c>
      <c r="AB918" t="s">
        <v>5614</v>
      </c>
      <c r="AC918" s="63" t="s">
        <v>6304</v>
      </c>
      <c r="AS918" t="s">
        <v>6327</v>
      </c>
    </row>
    <row r="919" spans="21:45" x14ac:dyDescent="0.2">
      <c r="U919" s="2"/>
      <c r="Z919" t="s">
        <v>5614</v>
      </c>
      <c r="AA919" s="63" t="s">
        <v>4992</v>
      </c>
      <c r="AB919" s="1">
        <v>1</v>
      </c>
      <c r="AC919" s="63" t="s">
        <v>6305</v>
      </c>
      <c r="AS919" t="s">
        <v>6327</v>
      </c>
    </row>
    <row r="920" spans="21:45" x14ac:dyDescent="0.2">
      <c r="U920" s="2"/>
      <c r="Z920" s="1">
        <v>1</v>
      </c>
      <c r="AA920" s="63" t="s">
        <v>6875</v>
      </c>
      <c r="AB920" t="s">
        <v>1944</v>
      </c>
      <c r="AC920" t="s">
        <v>4151</v>
      </c>
      <c r="AS920" t="s">
        <v>6327</v>
      </c>
    </row>
    <row r="921" spans="21:45" x14ac:dyDescent="0.2">
      <c r="U921" s="2"/>
      <c r="Z921" t="s">
        <v>1944</v>
      </c>
      <c r="AA921" s="63" t="s">
        <v>3869</v>
      </c>
      <c r="AB921" t="s">
        <v>1944</v>
      </c>
      <c r="AC921" t="s">
        <v>4661</v>
      </c>
      <c r="AS921" t="s">
        <v>6327</v>
      </c>
    </row>
    <row r="922" spans="21:45" x14ac:dyDescent="0.2">
      <c r="U922" s="2"/>
      <c r="Z922" t="s">
        <v>1944</v>
      </c>
      <c r="AE922" s="114" t="s">
        <v>1442</v>
      </c>
      <c r="AH922" s="93" t="s">
        <v>4391</v>
      </c>
      <c r="AS922" t="s">
        <v>6327</v>
      </c>
    </row>
    <row r="923" spans="21:45" x14ac:dyDescent="0.2">
      <c r="U923" s="2"/>
      <c r="Z923" t="s">
        <v>5614</v>
      </c>
      <c r="AA923" s="93" t="s">
        <v>4749</v>
      </c>
      <c r="AB923" t="s">
        <v>5614</v>
      </c>
      <c r="AC923" s="93" t="s">
        <v>1028</v>
      </c>
      <c r="AD923" t="s">
        <v>5614</v>
      </c>
      <c r="AE923" s="93" t="s">
        <v>1029</v>
      </c>
      <c r="AS923" t="s">
        <v>6327</v>
      </c>
    </row>
    <row r="924" spans="21:45" x14ac:dyDescent="0.2">
      <c r="U924" s="2"/>
      <c r="Z924" s="1">
        <v>1</v>
      </c>
      <c r="AA924" s="63" t="s">
        <v>6588</v>
      </c>
      <c r="AB924" s="1">
        <v>1</v>
      </c>
      <c r="AC924" s="63" t="s">
        <v>1512</v>
      </c>
      <c r="AD924" s="1">
        <v>1</v>
      </c>
      <c r="AE924" s="63" t="s">
        <v>5398</v>
      </c>
      <c r="AS924" t="s">
        <v>6327</v>
      </c>
    </row>
    <row r="925" spans="21:45" x14ac:dyDescent="0.2">
      <c r="U925" s="2"/>
      <c r="Z925" t="s">
        <v>1944</v>
      </c>
      <c r="AA925" s="97" t="s">
        <v>1511</v>
      </c>
      <c r="AB925" t="s">
        <v>1944</v>
      </c>
      <c r="AC925" s="97" t="s">
        <v>3213</v>
      </c>
      <c r="AD925" t="s">
        <v>1944</v>
      </c>
      <c r="AE925" s="111" t="s">
        <v>3584</v>
      </c>
      <c r="AS925" t="s">
        <v>6327</v>
      </c>
    </row>
    <row r="926" spans="21:45" x14ac:dyDescent="0.2">
      <c r="U926" s="2"/>
      <c r="Z926" t="s">
        <v>1944</v>
      </c>
      <c r="AA926" s="63" t="s">
        <v>6950</v>
      </c>
      <c r="AB926" t="s">
        <v>1944</v>
      </c>
      <c r="AC926" s="63" t="s">
        <v>4632</v>
      </c>
      <c r="AD926" t="s">
        <v>1944</v>
      </c>
      <c r="AS926" t="s">
        <v>6327</v>
      </c>
    </row>
    <row r="927" spans="21:45" x14ac:dyDescent="0.2">
      <c r="U927" s="2"/>
      <c r="Z927" s="1">
        <v>1</v>
      </c>
      <c r="AA927" s="63" t="s">
        <v>4631</v>
      </c>
      <c r="AB927" s="1">
        <v>1</v>
      </c>
      <c r="AC927" s="63" t="s">
        <v>4152</v>
      </c>
      <c r="AD927" t="s">
        <v>5614</v>
      </c>
      <c r="AE927" s="93" t="s">
        <v>1030</v>
      </c>
      <c r="AS927" t="s">
        <v>6327</v>
      </c>
    </row>
    <row r="928" spans="21:45" x14ac:dyDescent="0.2">
      <c r="U928" s="2"/>
      <c r="Z928" t="s">
        <v>1944</v>
      </c>
      <c r="AA928" s="63" t="s">
        <v>7395</v>
      </c>
      <c r="AB928" t="s">
        <v>1944</v>
      </c>
      <c r="AD928" s="1">
        <v>1</v>
      </c>
      <c r="AE928" s="63" t="s">
        <v>5399</v>
      </c>
      <c r="AS928" t="s">
        <v>6327</v>
      </c>
    </row>
    <row r="929" spans="1:45" x14ac:dyDescent="0.2">
      <c r="U929" s="2"/>
      <c r="Z929" s="1">
        <v>1</v>
      </c>
      <c r="AA929" s="63" t="s">
        <v>5216</v>
      </c>
      <c r="AB929" t="s">
        <v>5614</v>
      </c>
      <c r="AC929" s="63" t="s">
        <v>4903</v>
      </c>
      <c r="AD929" t="s">
        <v>1944</v>
      </c>
      <c r="AE929" s="111" t="s">
        <v>6040</v>
      </c>
      <c r="AS929" t="s">
        <v>6327</v>
      </c>
    </row>
    <row r="930" spans="1:45" x14ac:dyDescent="0.2">
      <c r="U930" s="2"/>
      <c r="Z930" t="s">
        <v>1944</v>
      </c>
      <c r="AA930" s="114" t="s">
        <v>1442</v>
      </c>
      <c r="AB930" s="1">
        <v>1</v>
      </c>
      <c r="AC930" s="63" t="s">
        <v>4901</v>
      </c>
      <c r="AS930" t="s">
        <v>6327</v>
      </c>
    </row>
    <row r="931" spans="1:45" x14ac:dyDescent="0.2">
      <c r="U931" s="2"/>
      <c r="Z931" t="s">
        <v>5614</v>
      </c>
      <c r="AA931" s="63" t="s">
        <v>4900</v>
      </c>
      <c r="AB931" t="s">
        <v>1944</v>
      </c>
      <c r="AC931" s="114" t="s">
        <v>1442</v>
      </c>
      <c r="AS931" t="s">
        <v>6327</v>
      </c>
    </row>
    <row r="932" spans="1:45" x14ac:dyDescent="0.2">
      <c r="U932" s="2"/>
      <c r="Z932" s="1">
        <v>1</v>
      </c>
      <c r="AA932" s="63" t="s">
        <v>978</v>
      </c>
      <c r="AB932" t="s">
        <v>5614</v>
      </c>
      <c r="AC932" s="63" t="s">
        <v>6589</v>
      </c>
      <c r="AS932" t="s">
        <v>6327</v>
      </c>
    </row>
    <row r="933" spans="1:45" x14ac:dyDescent="0.2">
      <c r="U933" s="2"/>
      <c r="Z933" t="s">
        <v>1944</v>
      </c>
      <c r="AA933" s="63" t="s">
        <v>7404</v>
      </c>
      <c r="AB933" s="1">
        <v>1</v>
      </c>
      <c r="AC933" s="63" t="s">
        <v>6590</v>
      </c>
      <c r="AS933" t="s">
        <v>6327</v>
      </c>
    </row>
    <row r="934" spans="1:45" x14ac:dyDescent="0.2">
      <c r="A934" s="17" t="s">
        <v>9605</v>
      </c>
      <c r="AS934" t="s">
        <v>6327</v>
      </c>
    </row>
    <row r="935" spans="1:45" x14ac:dyDescent="0.2">
      <c r="R935" s="99" t="s">
        <v>5791</v>
      </c>
      <c r="Z935" t="s">
        <v>5614</v>
      </c>
      <c r="AA935" s="23" t="s">
        <v>2570</v>
      </c>
      <c r="AB935" t="s">
        <v>5614</v>
      </c>
      <c r="AC935" s="23" t="s">
        <v>4111</v>
      </c>
      <c r="AS935" t="s">
        <v>6327</v>
      </c>
    </row>
    <row r="936" spans="1:45" x14ac:dyDescent="0.2">
      <c r="R936" s="99"/>
      <c r="Z936" s="1">
        <v>1</v>
      </c>
      <c r="AA936" s="23" t="s">
        <v>1990</v>
      </c>
      <c r="AB936" s="1">
        <v>1</v>
      </c>
      <c r="AC936" s="23" t="s">
        <v>791</v>
      </c>
      <c r="AS936" t="s">
        <v>6327</v>
      </c>
    </row>
    <row r="937" spans="1:45" x14ac:dyDescent="0.2">
      <c r="A937" s="17" t="s">
        <v>9605</v>
      </c>
      <c r="R937" s="99"/>
      <c r="AA937" s="23"/>
      <c r="AC937" s="23"/>
      <c r="AS937" t="s">
        <v>6327</v>
      </c>
    </row>
    <row r="938" spans="1:45" x14ac:dyDescent="0.2">
      <c r="R938" s="3" t="s">
        <v>9309</v>
      </c>
      <c r="AA938" s="23"/>
      <c r="AC938" s="23"/>
      <c r="AL938" t="s">
        <v>5614</v>
      </c>
      <c r="AM938" s="173" t="s">
        <v>7649</v>
      </c>
      <c r="AN938" t="s">
        <v>5614</v>
      </c>
      <c r="AO938" s="167" t="s">
        <v>4955</v>
      </c>
      <c r="AP938" t="s">
        <v>5614</v>
      </c>
      <c r="AQ938" s="167" t="s">
        <v>153</v>
      </c>
      <c r="AS938" t="s">
        <v>6327</v>
      </c>
    </row>
    <row r="939" spans="1:45" x14ac:dyDescent="0.2">
      <c r="AA939" s="23"/>
      <c r="AC939" s="23"/>
      <c r="AL939" s="1">
        <v>1</v>
      </c>
      <c r="AM939" s="173" t="s">
        <v>7650</v>
      </c>
      <c r="AN939" s="1">
        <v>1</v>
      </c>
      <c r="AO939" s="227" t="s">
        <v>6366</v>
      </c>
      <c r="AP939" s="1">
        <v>1</v>
      </c>
      <c r="AQ939" s="167" t="s">
        <v>154</v>
      </c>
      <c r="AS939" t="s">
        <v>6327</v>
      </c>
    </row>
    <row r="940" spans="1:45" x14ac:dyDescent="0.2">
      <c r="R940" s="17"/>
      <c r="AA940" s="23"/>
      <c r="AC940" s="23"/>
      <c r="AN940" s="1">
        <v>1</v>
      </c>
      <c r="AO940" s="167" t="s">
        <v>9590</v>
      </c>
      <c r="AP940" s="17" t="s">
        <v>5880</v>
      </c>
      <c r="AS940" t="s">
        <v>6327</v>
      </c>
    </row>
    <row r="941" spans="1:45" x14ac:dyDescent="0.2">
      <c r="R941" s="17"/>
      <c r="AA941" s="23"/>
      <c r="AC941" s="23"/>
      <c r="AN941" t="s">
        <v>1944</v>
      </c>
      <c r="AO941" s="242" t="s">
        <v>10156</v>
      </c>
      <c r="AP941" t="s">
        <v>5614</v>
      </c>
      <c r="AQ941" s="214" t="s">
        <v>2145</v>
      </c>
      <c r="AS941" t="s">
        <v>6327</v>
      </c>
    </row>
    <row r="942" spans="1:45" x14ac:dyDescent="0.2">
      <c r="R942" s="17"/>
      <c r="AA942" s="23"/>
      <c r="AC942" s="23"/>
      <c r="AN942" t="s">
        <v>1944</v>
      </c>
      <c r="AO942" s="182" t="s">
        <v>7651</v>
      </c>
      <c r="AP942" s="1">
        <v>1</v>
      </c>
      <c r="AQ942" s="214" t="s">
        <v>8920</v>
      </c>
      <c r="AS942" t="s">
        <v>6327</v>
      </c>
    </row>
    <row r="943" spans="1:45" x14ac:dyDescent="0.2">
      <c r="R943" s="17"/>
      <c r="AA943" s="23"/>
      <c r="AC943" s="23"/>
      <c r="AN943" t="s">
        <v>1944</v>
      </c>
      <c r="AO943" s="214" t="s">
        <v>9270</v>
      </c>
      <c r="AP943" s="19"/>
      <c r="AS943" t="s">
        <v>6327</v>
      </c>
    </row>
    <row r="944" spans="1:45" x14ac:dyDescent="0.2">
      <c r="R944" s="17"/>
      <c r="AA944" s="23"/>
      <c r="AC944" s="23"/>
      <c r="AN944" t="s">
        <v>1944</v>
      </c>
      <c r="AO944" s="214" t="s">
        <v>9271</v>
      </c>
      <c r="AP944" s="19"/>
      <c r="AS944" t="s">
        <v>6327</v>
      </c>
    </row>
    <row r="945" spans="1:45" x14ac:dyDescent="0.2">
      <c r="R945" s="17"/>
      <c r="AA945" s="23"/>
      <c r="AC945" s="23"/>
      <c r="AL945" t="s">
        <v>5614</v>
      </c>
      <c r="AM945" s="219" t="s">
        <v>6750</v>
      </c>
      <c r="AN945" t="s">
        <v>1944</v>
      </c>
      <c r="AO945" s="183" t="s">
        <v>9276</v>
      </c>
      <c r="AP945" s="19"/>
      <c r="AS945" t="s">
        <v>6327</v>
      </c>
    </row>
    <row r="946" spans="1:45" x14ac:dyDescent="0.2">
      <c r="R946" s="17"/>
      <c r="AA946" s="23"/>
      <c r="AC946" s="23"/>
      <c r="AL946" t="s">
        <v>1944</v>
      </c>
      <c r="AM946" s="214" t="s">
        <v>6339</v>
      </c>
      <c r="AN946" s="19" t="s">
        <v>1944</v>
      </c>
      <c r="AO946" s="227" t="s">
        <v>9591</v>
      </c>
      <c r="AP946" s="19"/>
      <c r="AS946" t="s">
        <v>6327</v>
      </c>
    </row>
    <row r="947" spans="1:45" x14ac:dyDescent="0.2">
      <c r="R947" s="17"/>
      <c r="AA947" s="23"/>
      <c r="AC947" s="23"/>
      <c r="AL947" t="s">
        <v>1944</v>
      </c>
      <c r="AM947" s="214" t="s">
        <v>9270</v>
      </c>
      <c r="AN947" s="19" t="s">
        <v>1944</v>
      </c>
      <c r="AO947" s="214" t="s">
        <v>8991</v>
      </c>
      <c r="AP947" s="19"/>
      <c r="AS947" t="s">
        <v>6327</v>
      </c>
    </row>
    <row r="948" spans="1:45" x14ac:dyDescent="0.2">
      <c r="R948" s="17"/>
      <c r="AA948" s="23"/>
      <c r="AC948" s="23"/>
      <c r="AL948" t="s">
        <v>1944</v>
      </c>
      <c r="AM948" s="214" t="s">
        <v>9271</v>
      </c>
      <c r="AN948" s="19" t="s">
        <v>1944</v>
      </c>
      <c r="AO948" s="214" t="s">
        <v>9272</v>
      </c>
      <c r="AP948" s="19"/>
      <c r="AS948" t="s">
        <v>6327</v>
      </c>
    </row>
    <row r="949" spans="1:45" x14ac:dyDescent="0.2">
      <c r="R949" s="17"/>
      <c r="AA949" s="23"/>
      <c r="AC949" s="23"/>
      <c r="AM949" s="214"/>
      <c r="AN949" s="19" t="s">
        <v>1944</v>
      </c>
      <c r="AO949" s="214" t="s">
        <v>9273</v>
      </c>
      <c r="AP949" s="19"/>
      <c r="AS949" t="s">
        <v>6327</v>
      </c>
    </row>
    <row r="950" spans="1:45" x14ac:dyDescent="0.2">
      <c r="R950" s="17"/>
      <c r="AA950" s="23"/>
      <c r="AC950" s="23"/>
      <c r="AM950" s="214"/>
      <c r="AN950" s="19" t="s">
        <v>1944</v>
      </c>
      <c r="AO950" s="214" t="s">
        <v>9274</v>
      </c>
      <c r="AP950" s="19"/>
      <c r="AS950" t="s">
        <v>6327</v>
      </c>
    </row>
    <row r="951" spans="1:45" x14ac:dyDescent="0.2">
      <c r="AA951" s="23"/>
      <c r="AC951" s="23"/>
      <c r="AM951" s="214"/>
      <c r="AN951" s="19" t="s">
        <v>1944</v>
      </c>
      <c r="AO951" s="214" t="s">
        <v>9275</v>
      </c>
      <c r="AP951" s="19"/>
      <c r="AS951" t="s">
        <v>6327</v>
      </c>
    </row>
    <row r="952" spans="1:45" x14ac:dyDescent="0.2">
      <c r="A952" s="17" t="s">
        <v>9605</v>
      </c>
      <c r="R952" s="17"/>
      <c r="AA952" s="23"/>
      <c r="AC952" s="23"/>
      <c r="AM952" s="214"/>
      <c r="AN952" s="19"/>
      <c r="AO952" s="19"/>
      <c r="AS952" t="s">
        <v>6327</v>
      </c>
    </row>
    <row r="953" spans="1:45" x14ac:dyDescent="0.2">
      <c r="R953" s="3" t="s">
        <v>9606</v>
      </c>
      <c r="AA953" s="23"/>
      <c r="AC953" s="23"/>
      <c r="AF953" t="s">
        <v>5614</v>
      </c>
      <c r="AG953" s="227" t="s">
        <v>9607</v>
      </c>
      <c r="AM953" s="214"/>
      <c r="AS953" t="s">
        <v>6327</v>
      </c>
    </row>
    <row r="954" spans="1:45" x14ac:dyDescent="0.2">
      <c r="R954" s="17"/>
      <c r="AA954" s="23"/>
      <c r="AC954" s="23"/>
      <c r="AF954" s="1">
        <v>1</v>
      </c>
      <c r="AG954" s="227" t="s">
        <v>6157</v>
      </c>
      <c r="AM954" s="214"/>
      <c r="AS954" t="s">
        <v>6327</v>
      </c>
    </row>
    <row r="955" spans="1:45" x14ac:dyDescent="0.2">
      <c r="R955" s="17"/>
      <c r="AA955" s="23"/>
      <c r="AC955" s="23"/>
      <c r="AF955" t="s">
        <v>1944</v>
      </c>
      <c r="AG955" s="227" t="s">
        <v>9608</v>
      </c>
      <c r="AM955" s="214"/>
      <c r="AS955" t="s">
        <v>6327</v>
      </c>
    </row>
    <row r="956" spans="1:45" x14ac:dyDescent="0.2">
      <c r="R956" s="17"/>
      <c r="AA956" s="23"/>
      <c r="AC956" s="23"/>
      <c r="AF956" t="s">
        <v>1944</v>
      </c>
      <c r="AG956" s="227" t="s">
        <v>9609</v>
      </c>
      <c r="AM956" s="214"/>
      <c r="AS956" t="s">
        <v>6327</v>
      </c>
    </row>
    <row r="957" spans="1:45" x14ac:dyDescent="0.2">
      <c r="R957" s="17"/>
      <c r="AA957" s="23"/>
      <c r="AC957" s="23"/>
      <c r="AF957" t="s">
        <v>1944</v>
      </c>
      <c r="AG957" s="227" t="s">
        <v>9610</v>
      </c>
      <c r="AM957" s="214"/>
      <c r="AS957" t="s">
        <v>6327</v>
      </c>
    </row>
    <row r="958" spans="1:45" x14ac:dyDescent="0.2">
      <c r="A958" s="17" t="s">
        <v>9605</v>
      </c>
      <c r="R958" s="99"/>
      <c r="AA958" s="23"/>
      <c r="AC958" s="23"/>
      <c r="AS958" t="s">
        <v>6327</v>
      </c>
    </row>
    <row r="959" spans="1:45" x14ac:dyDescent="0.2">
      <c r="R959" s="3" t="s">
        <v>8701</v>
      </c>
      <c r="AA959" s="23"/>
      <c r="AC959" s="23"/>
      <c r="AL959" s="78" t="s">
        <v>2968</v>
      </c>
      <c r="AM959" s="19"/>
      <c r="AN959" s="19"/>
      <c r="AO959" s="19"/>
      <c r="AP959" s="19"/>
      <c r="AS959" t="s">
        <v>6327</v>
      </c>
    </row>
    <row r="960" spans="1:45" x14ac:dyDescent="0.2">
      <c r="R960" s="99"/>
      <c r="AA960" s="23"/>
      <c r="AC960" s="23"/>
      <c r="AL960" s="19" t="s">
        <v>5614</v>
      </c>
      <c r="AM960" t="s">
        <v>2605</v>
      </c>
      <c r="AN960" t="s">
        <v>5614</v>
      </c>
      <c r="AO960" t="s">
        <v>3945</v>
      </c>
      <c r="AP960" s="19"/>
      <c r="AS960" t="s">
        <v>6327</v>
      </c>
    </row>
    <row r="961" spans="1:45" x14ac:dyDescent="0.2">
      <c r="R961" s="99"/>
      <c r="AA961" s="23"/>
      <c r="AC961" s="23"/>
      <c r="AL961" s="19" t="s">
        <v>1944</v>
      </c>
      <c r="AM961" s="10" t="s">
        <v>3338</v>
      </c>
      <c r="AN961" t="s">
        <v>1944</v>
      </c>
      <c r="AO961" s="2" t="s">
        <v>2226</v>
      </c>
      <c r="AP961" s="19"/>
      <c r="AS961" t="s">
        <v>6327</v>
      </c>
    </row>
    <row r="962" spans="1:45" x14ac:dyDescent="0.2">
      <c r="R962" s="99"/>
      <c r="AA962" s="23"/>
      <c r="AC962" s="23"/>
      <c r="AL962" s="19" t="s">
        <v>1944</v>
      </c>
      <c r="AM962" s="2" t="s">
        <v>3340</v>
      </c>
      <c r="AN962" t="s">
        <v>1944</v>
      </c>
      <c r="AP962" s="19"/>
      <c r="AS962" t="s">
        <v>6327</v>
      </c>
    </row>
    <row r="963" spans="1:45" x14ac:dyDescent="0.2">
      <c r="R963" s="99"/>
      <c r="AA963" s="23"/>
      <c r="AC963" s="23"/>
      <c r="AL963" s="19" t="s">
        <v>1944</v>
      </c>
      <c r="AM963" s="2" t="s">
        <v>2227</v>
      </c>
      <c r="AN963" t="s">
        <v>5614</v>
      </c>
      <c r="AO963" t="s">
        <v>2967</v>
      </c>
      <c r="AP963" s="19"/>
      <c r="AS963" t="s">
        <v>6327</v>
      </c>
    </row>
    <row r="964" spans="1:45" x14ac:dyDescent="0.2">
      <c r="R964" s="99"/>
      <c r="AA964" s="23"/>
      <c r="AC964" s="23"/>
      <c r="AL964" s="19" t="s">
        <v>1944</v>
      </c>
      <c r="AM964" s="1" t="s">
        <v>2965</v>
      </c>
      <c r="AN964" t="s">
        <v>1944</v>
      </c>
      <c r="AO964" t="s">
        <v>2969</v>
      </c>
      <c r="AP964" s="19"/>
      <c r="AS964" t="s">
        <v>6327</v>
      </c>
    </row>
    <row r="965" spans="1:45" x14ac:dyDescent="0.2">
      <c r="R965" s="99"/>
      <c r="AA965" s="23"/>
      <c r="AC965" s="23"/>
      <c r="AL965" s="19" t="s">
        <v>1944</v>
      </c>
      <c r="AM965" s="2" t="s">
        <v>2966</v>
      </c>
      <c r="AN965" t="s">
        <v>1944</v>
      </c>
      <c r="AP965" s="19"/>
      <c r="AS965" t="s">
        <v>6327</v>
      </c>
    </row>
    <row r="966" spans="1:45" x14ac:dyDescent="0.2">
      <c r="R966" s="99"/>
      <c r="AA966" s="23"/>
      <c r="AC966" s="23"/>
      <c r="AL966" s="19" t="s">
        <v>1944</v>
      </c>
      <c r="AM966" s="1" t="s">
        <v>2965</v>
      </c>
      <c r="AN966" t="s">
        <v>5614</v>
      </c>
      <c r="AO966" t="s">
        <v>2970</v>
      </c>
      <c r="AP966" s="19"/>
      <c r="AS966" t="s">
        <v>6327</v>
      </c>
    </row>
    <row r="967" spans="1:45" x14ac:dyDescent="0.2">
      <c r="AA967" s="23"/>
      <c r="AC967" s="23"/>
      <c r="AL967" s="19"/>
      <c r="AN967" t="s">
        <v>1944</v>
      </c>
      <c r="AO967" s="160" t="s">
        <v>6</v>
      </c>
      <c r="AP967" s="19"/>
      <c r="AS967" t="s">
        <v>6327</v>
      </c>
    </row>
    <row r="968" spans="1:45" x14ac:dyDescent="0.2">
      <c r="R968" s="76"/>
      <c r="AA968" s="23"/>
      <c r="AC968" s="23"/>
      <c r="AL968" s="19"/>
      <c r="AM968" s="19"/>
      <c r="AN968" s="19"/>
      <c r="AO968" s="19"/>
      <c r="AP968" s="19"/>
      <c r="AS968" t="s">
        <v>6327</v>
      </c>
    </row>
    <row r="969" spans="1:45" x14ac:dyDescent="0.2">
      <c r="R969" s="76"/>
      <c r="AA969" s="23"/>
      <c r="AC969" s="23"/>
      <c r="AN969" t="s">
        <v>5614</v>
      </c>
      <c r="AO969" s="101" t="s">
        <v>5882</v>
      </c>
      <c r="AS969" t="s">
        <v>6327</v>
      </c>
    </row>
    <row r="970" spans="1:45" x14ac:dyDescent="0.2">
      <c r="R970" s="76"/>
      <c r="AA970" s="23"/>
      <c r="AC970" s="23"/>
      <c r="AN970" s="1">
        <v>1</v>
      </c>
      <c r="AO970" s="101" t="s">
        <v>8754</v>
      </c>
      <c r="AS970" t="s">
        <v>6327</v>
      </c>
    </row>
    <row r="971" spans="1:45" x14ac:dyDescent="0.2">
      <c r="R971" s="76"/>
      <c r="AA971" s="23"/>
      <c r="AC971" s="23"/>
      <c r="AN971" s="17"/>
      <c r="AS971" t="s">
        <v>6327</v>
      </c>
    </row>
    <row r="972" spans="1:45" x14ac:dyDescent="0.2">
      <c r="R972" s="76"/>
      <c r="AA972" s="23"/>
      <c r="AC972" s="23"/>
      <c r="AN972" t="s">
        <v>5614</v>
      </c>
      <c r="AO972" s="208" t="s">
        <v>8697</v>
      </c>
      <c r="AS972" t="s">
        <v>6327</v>
      </c>
    </row>
    <row r="973" spans="1:45" x14ac:dyDescent="0.2">
      <c r="R973" s="76"/>
      <c r="AA973" s="23"/>
      <c r="AC973" s="23"/>
      <c r="AN973" s="1">
        <v>1</v>
      </c>
      <c r="AO973" s="208" t="s">
        <v>8699</v>
      </c>
      <c r="AS973" t="s">
        <v>6327</v>
      </c>
    </row>
    <row r="974" spans="1:45" x14ac:dyDescent="0.2">
      <c r="R974" s="76"/>
      <c r="AA974" s="23"/>
      <c r="AC974" s="23"/>
      <c r="AN974" t="s">
        <v>1944</v>
      </c>
      <c r="AO974" s="167" t="s">
        <v>8698</v>
      </c>
      <c r="AS974" t="s">
        <v>6327</v>
      </c>
    </row>
    <row r="975" spans="1:45" x14ac:dyDescent="0.2">
      <c r="R975" s="76"/>
      <c r="AA975" s="23"/>
      <c r="AC975" s="23"/>
      <c r="AN975" t="s">
        <v>1944</v>
      </c>
      <c r="AO975" s="208" t="s">
        <v>8700</v>
      </c>
      <c r="AS975" t="s">
        <v>6327</v>
      </c>
    </row>
    <row r="976" spans="1:45" x14ac:dyDescent="0.2">
      <c r="A976" s="17" t="s">
        <v>9605</v>
      </c>
      <c r="R976" s="76"/>
      <c r="AA976" s="23"/>
      <c r="AC976" s="23"/>
      <c r="AS976" t="s">
        <v>6327</v>
      </c>
    </row>
    <row r="977" spans="1:45" x14ac:dyDescent="0.2">
      <c r="R977" s="22" t="s">
        <v>604</v>
      </c>
      <c r="AA977" s="23"/>
      <c r="AC977" s="23"/>
      <c r="AJ977" t="s">
        <v>5614</v>
      </c>
      <c r="AK977" s="79" t="s">
        <v>605</v>
      </c>
      <c r="AN977" s="183" t="s">
        <v>9264</v>
      </c>
      <c r="AO977" s="19"/>
      <c r="AP977" s="19"/>
      <c r="AS977" t="s">
        <v>6327</v>
      </c>
    </row>
    <row r="978" spans="1:45" x14ac:dyDescent="0.2">
      <c r="R978" s="22"/>
      <c r="AA978" s="23"/>
      <c r="AC978" s="23"/>
      <c r="AJ978" s="1">
        <v>1</v>
      </c>
      <c r="AK978" s="79" t="s">
        <v>606</v>
      </c>
      <c r="AN978" s="19" t="s">
        <v>5614</v>
      </c>
      <c r="AO978" s="17" t="s">
        <v>9262</v>
      </c>
      <c r="AP978" s="19"/>
      <c r="AS978" t="s">
        <v>6327</v>
      </c>
    </row>
    <row r="979" spans="1:45" x14ac:dyDescent="0.2">
      <c r="R979" s="76"/>
      <c r="AA979" s="23"/>
      <c r="AC979" s="23"/>
      <c r="AJ979" t="s">
        <v>1944</v>
      </c>
      <c r="AK979" s="79" t="s">
        <v>607</v>
      </c>
      <c r="AN979" s="19" t="s">
        <v>1944</v>
      </c>
      <c r="AO979" s="214" t="s">
        <v>5537</v>
      </c>
      <c r="AP979" s="19"/>
      <c r="AS979" t="s">
        <v>6327</v>
      </c>
    </row>
    <row r="980" spans="1:45" x14ac:dyDescent="0.2">
      <c r="R980" s="76"/>
      <c r="AA980" s="23"/>
      <c r="AC980" s="23"/>
      <c r="AK980" s="79"/>
      <c r="AN980" s="19" t="s">
        <v>1944</v>
      </c>
      <c r="AO980" s="214" t="s">
        <v>9265</v>
      </c>
      <c r="AP980" s="19"/>
      <c r="AS980" t="s">
        <v>6327</v>
      </c>
    </row>
    <row r="981" spans="1:45" x14ac:dyDescent="0.2">
      <c r="R981" s="76"/>
      <c r="AA981" s="23"/>
      <c r="AC981" s="23"/>
      <c r="AK981" s="79"/>
      <c r="AN981" s="19" t="s">
        <v>1944</v>
      </c>
      <c r="AO981" s="214" t="s">
        <v>9266</v>
      </c>
      <c r="AP981" s="19"/>
      <c r="AS981" t="s">
        <v>6327</v>
      </c>
    </row>
    <row r="982" spans="1:45" x14ac:dyDescent="0.2">
      <c r="AA982" s="23"/>
      <c r="AC982" s="23"/>
      <c r="AK982" s="79"/>
      <c r="AN982" s="19" t="s">
        <v>1944</v>
      </c>
      <c r="AO982" s="208" t="s">
        <v>9263</v>
      </c>
      <c r="AP982" s="19"/>
      <c r="AS982" t="s">
        <v>6327</v>
      </c>
    </row>
    <row r="983" spans="1:45" x14ac:dyDescent="0.2">
      <c r="A983" s="17" t="s">
        <v>9605</v>
      </c>
      <c r="AA983" s="23"/>
      <c r="AC983" s="23"/>
      <c r="AK983" s="79"/>
      <c r="AN983" s="19"/>
      <c r="AO983" s="19"/>
      <c r="AP983" s="19"/>
      <c r="AS983" t="s">
        <v>6327</v>
      </c>
    </row>
    <row r="984" spans="1:45" x14ac:dyDescent="0.2">
      <c r="R984" s="3" t="s">
        <v>9717</v>
      </c>
      <c r="AA984" s="23"/>
      <c r="AC984" s="23"/>
      <c r="AF984" t="s">
        <v>5614</v>
      </c>
      <c r="AG984" s="227" t="s">
        <v>3562</v>
      </c>
      <c r="AK984" s="79"/>
      <c r="AS984" t="s">
        <v>6327</v>
      </c>
    </row>
    <row r="985" spans="1:45" x14ac:dyDescent="0.2">
      <c r="R985" s="17"/>
      <c r="AA985" s="23"/>
      <c r="AC985" s="23"/>
      <c r="AF985" s="1">
        <v>1</v>
      </c>
      <c r="AG985" s="227" t="s">
        <v>1518</v>
      </c>
      <c r="AK985" s="79"/>
      <c r="AS985" t="s">
        <v>6327</v>
      </c>
    </row>
    <row r="986" spans="1:45" x14ac:dyDescent="0.2">
      <c r="R986" s="17"/>
      <c r="AA986" s="23"/>
      <c r="AC986" s="23"/>
      <c r="AF986" t="s">
        <v>1944</v>
      </c>
      <c r="AG986" s="227" t="s">
        <v>9718</v>
      </c>
      <c r="AK986" s="79"/>
      <c r="AS986" t="s">
        <v>6327</v>
      </c>
    </row>
    <row r="987" spans="1:45" x14ac:dyDescent="0.2">
      <c r="A987" s="17" t="s">
        <v>9605</v>
      </c>
      <c r="R987" s="35"/>
      <c r="AA987" s="23"/>
      <c r="AC987" s="23"/>
      <c r="AS987" t="s">
        <v>6327</v>
      </c>
    </row>
    <row r="988" spans="1:45" x14ac:dyDescent="0.2">
      <c r="R988" s="3" t="s">
        <v>8515</v>
      </c>
      <c r="AA988" s="23"/>
      <c r="AC988" s="23"/>
      <c r="AJ988" s="78" t="s">
        <v>1727</v>
      </c>
      <c r="AK988" s="19"/>
      <c r="AL988" t="s">
        <v>5614</v>
      </c>
      <c r="AM988" s="242" t="s">
        <v>10018</v>
      </c>
      <c r="AN988" t="s">
        <v>5614</v>
      </c>
      <c r="AO988" s="144" t="s">
        <v>5288</v>
      </c>
      <c r="AS988" t="s">
        <v>6327</v>
      </c>
    </row>
    <row r="989" spans="1:45" x14ac:dyDescent="0.2">
      <c r="R989" s="16"/>
      <c r="T989" s="57" t="s">
        <v>5542</v>
      </c>
      <c r="U989" s="19"/>
      <c r="V989" s="19"/>
      <c r="W989" s="19"/>
      <c r="X989" s="19"/>
      <c r="AA989" s="23"/>
      <c r="AC989" s="23"/>
      <c r="AJ989" s="19" t="s">
        <v>5614</v>
      </c>
      <c r="AK989" s="93" t="s">
        <v>1726</v>
      </c>
      <c r="AL989" s="1">
        <v>1</v>
      </c>
      <c r="AM989" s="173" t="s">
        <v>7541</v>
      </c>
      <c r="AN989" s="1">
        <v>1</v>
      </c>
      <c r="AO989" s="144" t="s">
        <v>5289</v>
      </c>
      <c r="AS989" t="s">
        <v>6327</v>
      </c>
    </row>
    <row r="990" spans="1:45" x14ac:dyDescent="0.2">
      <c r="R990" s="16"/>
      <c r="T990" s="19" t="s">
        <v>5614</v>
      </c>
      <c r="U990" s="63" t="s">
        <v>3342</v>
      </c>
      <c r="V990" t="s">
        <v>5614</v>
      </c>
      <c r="W990" s="63" t="s">
        <v>4252</v>
      </c>
      <c r="X990" s="19"/>
      <c r="AA990" s="23"/>
      <c r="AC990" s="23"/>
      <c r="AJ990" s="19" t="s">
        <v>1944</v>
      </c>
      <c r="AK990" s="131" t="s">
        <v>8511</v>
      </c>
      <c r="AL990" t="s">
        <v>1944</v>
      </c>
      <c r="AM990" s="221" t="s">
        <v>9890</v>
      </c>
      <c r="AN990" t="s">
        <v>1944</v>
      </c>
      <c r="AO990" s="173" t="s">
        <v>8756</v>
      </c>
      <c r="AS990" t="s">
        <v>6327</v>
      </c>
    </row>
    <row r="991" spans="1:45" x14ac:dyDescent="0.2">
      <c r="R991" s="16"/>
      <c r="T991" s="19" t="s">
        <v>1944</v>
      </c>
      <c r="U991" s="116" t="s">
        <v>4590</v>
      </c>
      <c r="V991" t="s">
        <v>1944</v>
      </c>
      <c r="W991" s="63" t="s">
        <v>5646</v>
      </c>
      <c r="X991" s="19"/>
      <c r="AA991" s="23"/>
      <c r="AC991" s="23"/>
      <c r="AJ991" s="19" t="s">
        <v>1944</v>
      </c>
      <c r="AK991" s="131" t="s">
        <v>8512</v>
      </c>
      <c r="AL991" t="s">
        <v>1944</v>
      </c>
      <c r="AM991" s="173" t="s">
        <v>9889</v>
      </c>
      <c r="AN991" t="s">
        <v>1944</v>
      </c>
      <c r="AO991" s="241" t="s">
        <v>9892</v>
      </c>
      <c r="AS991" t="s">
        <v>6327</v>
      </c>
    </row>
    <row r="992" spans="1:45" x14ac:dyDescent="0.2">
      <c r="R992" s="16"/>
      <c r="T992" s="19" t="s">
        <v>1944</v>
      </c>
      <c r="U992" s="63" t="s">
        <v>6262</v>
      </c>
      <c r="V992" t="s">
        <v>1944</v>
      </c>
      <c r="X992" s="19"/>
      <c r="AA992" s="23"/>
      <c r="AC992" s="23"/>
      <c r="AJ992" s="19"/>
      <c r="AK992" s="19"/>
      <c r="AL992" t="s">
        <v>1944</v>
      </c>
      <c r="AM992" s="79" t="s">
        <v>1535</v>
      </c>
      <c r="AN992" t="s">
        <v>1944</v>
      </c>
      <c r="AS992" t="s">
        <v>6327</v>
      </c>
    </row>
    <row r="993" spans="18:45" x14ac:dyDescent="0.2">
      <c r="R993" s="35"/>
      <c r="T993" s="19" t="s">
        <v>1944</v>
      </c>
      <c r="U993" s="109" t="s">
        <v>3341</v>
      </c>
      <c r="V993" t="s">
        <v>5614</v>
      </c>
      <c r="W993" s="37" t="s">
        <v>611</v>
      </c>
      <c r="X993" s="19"/>
      <c r="AA993" s="23"/>
      <c r="AC993" s="23"/>
      <c r="AL993" s="1">
        <v>1</v>
      </c>
      <c r="AM993" s="173" t="s">
        <v>7542</v>
      </c>
      <c r="AN993" t="s">
        <v>5614</v>
      </c>
      <c r="AO993" s="144" t="s">
        <v>5548</v>
      </c>
      <c r="AS993" t="s">
        <v>6327</v>
      </c>
    </row>
    <row r="994" spans="18:45" x14ac:dyDescent="0.2">
      <c r="R994" s="35"/>
      <c r="T994" s="19" t="s">
        <v>1944</v>
      </c>
      <c r="U994" t="s">
        <v>5582</v>
      </c>
      <c r="V994" t="s">
        <v>1944</v>
      </c>
      <c r="W994" s="144" t="s">
        <v>5478</v>
      </c>
      <c r="X994" s="19"/>
      <c r="AA994" s="23"/>
      <c r="AC994" s="23"/>
      <c r="AL994" t="s">
        <v>1944</v>
      </c>
      <c r="AN994" s="1">
        <v>1</v>
      </c>
      <c r="AO994" s="144" t="s">
        <v>5549</v>
      </c>
      <c r="AS994" t="s">
        <v>6327</v>
      </c>
    </row>
    <row r="995" spans="18:45" x14ac:dyDescent="0.2">
      <c r="R995" s="35"/>
      <c r="T995" s="19"/>
      <c r="U995" s="19"/>
      <c r="V995" s="19" t="s">
        <v>1944</v>
      </c>
      <c r="W995" s="19"/>
      <c r="X995" s="19"/>
      <c r="AA995" s="23"/>
      <c r="AC995" s="23"/>
      <c r="AL995" t="s">
        <v>1944</v>
      </c>
      <c r="AN995" t="s">
        <v>1944</v>
      </c>
      <c r="AO995" s="241" t="s">
        <v>9891</v>
      </c>
      <c r="AS995" t="s">
        <v>6327</v>
      </c>
    </row>
    <row r="996" spans="18:45" x14ac:dyDescent="0.2">
      <c r="R996" s="35"/>
      <c r="V996" t="s">
        <v>5614</v>
      </c>
      <c r="W996" s="109" t="s">
        <v>2738</v>
      </c>
      <c r="AA996" s="23"/>
      <c r="AC996" s="23"/>
      <c r="AL996" t="s">
        <v>1944</v>
      </c>
      <c r="AN996" t="s">
        <v>1944</v>
      </c>
      <c r="AO996" s="144" t="s">
        <v>8755</v>
      </c>
      <c r="AS996" t="s">
        <v>6327</v>
      </c>
    </row>
    <row r="997" spans="18:45" x14ac:dyDescent="0.2">
      <c r="R997" s="35"/>
      <c r="V997" s="1">
        <v>1</v>
      </c>
      <c r="W997" s="109" t="s">
        <v>5814</v>
      </c>
      <c r="AA997" s="23"/>
      <c r="AC997" s="23"/>
      <c r="AL997" t="s">
        <v>1944</v>
      </c>
      <c r="AN997" t="s">
        <v>1944</v>
      </c>
      <c r="AO997" s="173" t="s">
        <v>7296</v>
      </c>
      <c r="AS997" t="s">
        <v>6327</v>
      </c>
    </row>
    <row r="998" spans="18:45" x14ac:dyDescent="0.2">
      <c r="R998" s="35"/>
      <c r="AA998" s="23"/>
      <c r="AC998" s="23"/>
      <c r="AL998" t="s">
        <v>1944</v>
      </c>
      <c r="AN998" t="s">
        <v>1944</v>
      </c>
      <c r="AS998" t="s">
        <v>6327</v>
      </c>
    </row>
    <row r="999" spans="18:45" x14ac:dyDescent="0.2">
      <c r="R999" s="35"/>
      <c r="AA999" s="23"/>
      <c r="AC999" s="23"/>
      <c r="AL999" t="s">
        <v>1944</v>
      </c>
      <c r="AN999" t="s">
        <v>5614</v>
      </c>
      <c r="AO999" s="153" t="s">
        <v>5564</v>
      </c>
      <c r="AS999" t="s">
        <v>6327</v>
      </c>
    </row>
    <row r="1000" spans="18:45" x14ac:dyDescent="0.2">
      <c r="R1000" s="35"/>
      <c r="W1000" s="109"/>
      <c r="AA1000" s="23"/>
      <c r="AC1000" s="23"/>
      <c r="AL1000" t="s">
        <v>1944</v>
      </c>
      <c r="AN1000" s="1">
        <v>1</v>
      </c>
      <c r="AO1000" s="153" t="s">
        <v>660</v>
      </c>
      <c r="AS1000" t="s">
        <v>6327</v>
      </c>
    </row>
    <row r="1001" spans="18:45" x14ac:dyDescent="0.2">
      <c r="R1001" s="35"/>
      <c r="W1001" s="109"/>
      <c r="AA1001" s="23"/>
      <c r="AC1001" s="23"/>
      <c r="AL1001" t="s">
        <v>1944</v>
      </c>
      <c r="AN1001" t="s">
        <v>1944</v>
      </c>
      <c r="AS1001" t="s">
        <v>6327</v>
      </c>
    </row>
    <row r="1002" spans="18:45" x14ac:dyDescent="0.2">
      <c r="R1002" s="35"/>
      <c r="W1002" s="109"/>
      <c r="AA1002" s="23"/>
      <c r="AC1002" s="23"/>
      <c r="AL1002" t="s">
        <v>1944</v>
      </c>
      <c r="AN1002" t="s">
        <v>5614</v>
      </c>
      <c r="AO1002" s="185" t="s">
        <v>7854</v>
      </c>
      <c r="AS1002" t="s">
        <v>6327</v>
      </c>
    </row>
    <row r="1003" spans="18:45" x14ac:dyDescent="0.2">
      <c r="R1003" s="35"/>
      <c r="W1003" s="109"/>
      <c r="AA1003" s="23"/>
      <c r="AC1003" s="23"/>
      <c r="AL1003" t="s">
        <v>1944</v>
      </c>
      <c r="AN1003" s="1">
        <v>1</v>
      </c>
      <c r="AO1003" s="185" t="s">
        <v>7855</v>
      </c>
      <c r="AS1003" t="s">
        <v>6327</v>
      </c>
    </row>
    <row r="1004" spans="18:45" x14ac:dyDescent="0.2">
      <c r="R1004" s="35"/>
      <c r="W1004" s="109"/>
      <c r="AA1004" s="23"/>
      <c r="AC1004" s="23"/>
      <c r="AL1004" s="17" t="s">
        <v>5880</v>
      </c>
      <c r="AN1004" s="183" t="s">
        <v>8510</v>
      </c>
      <c r="AO1004" s="19"/>
      <c r="AP1004" s="19"/>
      <c r="AS1004" t="s">
        <v>6327</v>
      </c>
    </row>
    <row r="1005" spans="18:45" x14ac:dyDescent="0.2">
      <c r="R1005" s="35"/>
      <c r="W1005" s="109"/>
      <c r="AA1005" s="23"/>
      <c r="AC1005" s="23"/>
      <c r="AL1005" t="s">
        <v>5614</v>
      </c>
      <c r="AM1005" s="214" t="s">
        <v>9893</v>
      </c>
      <c r="AN1005" s="19" t="s">
        <v>5614</v>
      </c>
      <c r="AO1005" s="167" t="s">
        <v>3815</v>
      </c>
      <c r="AP1005" s="19"/>
      <c r="AS1005" t="s">
        <v>6327</v>
      </c>
    </row>
    <row r="1006" spans="18:45" x14ac:dyDescent="0.2">
      <c r="R1006" s="35"/>
      <c r="W1006" s="109"/>
      <c r="AA1006" s="23"/>
      <c r="AC1006" s="23"/>
      <c r="AL1006" s="1">
        <v>1</v>
      </c>
      <c r="AM1006" s="17" t="s">
        <v>11</v>
      </c>
      <c r="AN1006" s="19" t="s">
        <v>1944</v>
      </c>
      <c r="AO1006" s="185" t="s">
        <v>8513</v>
      </c>
      <c r="AP1006" s="19"/>
      <c r="AS1006" t="s">
        <v>6327</v>
      </c>
    </row>
    <row r="1007" spans="18:45" x14ac:dyDescent="0.2">
      <c r="R1007" s="35"/>
      <c r="W1007" s="109"/>
      <c r="AA1007" s="23"/>
      <c r="AC1007" s="23"/>
      <c r="AL1007" t="s">
        <v>1944</v>
      </c>
      <c r="AM1007" s="185" t="s">
        <v>8508</v>
      </c>
      <c r="AN1007" s="19" t="s">
        <v>1944</v>
      </c>
      <c r="AO1007" s="185" t="s">
        <v>8514</v>
      </c>
      <c r="AP1007" s="19"/>
      <c r="AS1007" t="s">
        <v>6327</v>
      </c>
    </row>
    <row r="1008" spans="18:45" x14ac:dyDescent="0.2">
      <c r="R1008" s="35"/>
      <c r="W1008" s="109"/>
      <c r="AA1008" s="23"/>
      <c r="AC1008" s="23"/>
      <c r="AL1008" s="1">
        <v>1</v>
      </c>
      <c r="AM1008" s="227" t="s">
        <v>9355</v>
      </c>
      <c r="AN1008" s="19" t="s">
        <v>1944</v>
      </c>
      <c r="AO1008" s="197" t="s">
        <v>8509</v>
      </c>
      <c r="AP1008" s="19"/>
      <c r="AS1008" t="s">
        <v>6327</v>
      </c>
    </row>
    <row r="1009" spans="1:45" x14ac:dyDescent="0.2">
      <c r="R1009" s="35"/>
      <c r="W1009" s="109"/>
      <c r="AA1009" s="23"/>
      <c r="AC1009" s="23"/>
      <c r="AL1009" t="s">
        <v>1944</v>
      </c>
      <c r="AM1009" s="242" t="s">
        <v>9894</v>
      </c>
      <c r="AN1009" s="183" t="s">
        <v>5880</v>
      </c>
      <c r="AO1009" s="183" t="s">
        <v>9895</v>
      </c>
      <c r="AP1009" s="18"/>
      <c r="AS1009" t="s">
        <v>6327</v>
      </c>
    </row>
    <row r="1010" spans="1:45" x14ac:dyDescent="0.2">
      <c r="R1010" s="35"/>
      <c r="W1010" s="109"/>
      <c r="AA1010" s="23"/>
      <c r="AC1010" s="23"/>
      <c r="AM1010" s="241"/>
      <c r="AN1010" s="19" t="s">
        <v>5614</v>
      </c>
      <c r="AO1010" s="17" t="s">
        <v>4543</v>
      </c>
      <c r="AP1010" s="18"/>
      <c r="AS1010" t="s">
        <v>6327</v>
      </c>
    </row>
    <row r="1011" spans="1:45" x14ac:dyDescent="0.2">
      <c r="R1011" s="35"/>
      <c r="W1011" s="109"/>
      <c r="AA1011" s="23"/>
      <c r="AC1011" s="23"/>
      <c r="AM1011" s="197"/>
      <c r="AN1011" s="18" t="s">
        <v>1944</v>
      </c>
      <c r="AO1011" s="17" t="s">
        <v>9029</v>
      </c>
      <c r="AP1011" s="18"/>
      <c r="AS1011" t="s">
        <v>6327</v>
      </c>
    </row>
    <row r="1012" spans="1:45" x14ac:dyDescent="0.2">
      <c r="R1012" s="35"/>
      <c r="W1012" s="109"/>
      <c r="AA1012" s="23"/>
      <c r="AC1012" s="23"/>
      <c r="AM1012" s="197"/>
      <c r="AN1012" s="18" t="s">
        <v>1944</v>
      </c>
      <c r="AO1012" s="185" t="s">
        <v>9030</v>
      </c>
      <c r="AP1012" s="18"/>
      <c r="AQ1012" s="185"/>
      <c r="AS1012" t="s">
        <v>6327</v>
      </c>
    </row>
    <row r="1013" spans="1:45" x14ac:dyDescent="0.2">
      <c r="R1013" s="35"/>
      <c r="W1013" s="109"/>
      <c r="AA1013" s="23"/>
      <c r="AC1013" s="23"/>
      <c r="AN1013" s="18"/>
      <c r="AO1013" s="18"/>
      <c r="AP1013" s="18"/>
      <c r="AQ1013" s="185"/>
      <c r="AS1013" t="s">
        <v>6327</v>
      </c>
    </row>
    <row r="1014" spans="1:45" x14ac:dyDescent="0.2">
      <c r="R1014" s="35"/>
      <c r="W1014" s="109"/>
      <c r="AA1014" s="23"/>
      <c r="AC1014" s="23"/>
      <c r="AN1014" t="s">
        <v>5614</v>
      </c>
      <c r="AO1014" s="79" t="s">
        <v>2343</v>
      </c>
      <c r="AP1014" s="1"/>
      <c r="AQ1014" s="185"/>
      <c r="AS1014" t="s">
        <v>6327</v>
      </c>
    </row>
    <row r="1015" spans="1:45" x14ac:dyDescent="0.2">
      <c r="R1015" s="35"/>
      <c r="W1015" s="109"/>
      <c r="AA1015" s="23"/>
      <c r="AC1015" s="23"/>
      <c r="AN1015" s="1">
        <v>1</v>
      </c>
      <c r="AO1015" s="79" t="s">
        <v>6463</v>
      </c>
      <c r="AP1015" s="1"/>
      <c r="AQ1015" s="185"/>
      <c r="AS1015" t="s">
        <v>6327</v>
      </c>
    </row>
    <row r="1016" spans="1:45" x14ac:dyDescent="0.2">
      <c r="A1016" s="17" t="s">
        <v>9605</v>
      </c>
      <c r="AA1016" s="23"/>
      <c r="AC1016" s="23"/>
      <c r="AS1016" t="s">
        <v>6327</v>
      </c>
    </row>
    <row r="1017" spans="1:45" x14ac:dyDescent="0.2">
      <c r="R1017" s="16" t="s">
        <v>769</v>
      </c>
      <c r="X1017" t="s">
        <v>5614</v>
      </c>
      <c r="Y1017" s="131" t="s">
        <v>9748</v>
      </c>
      <c r="Z1017" t="s">
        <v>5614</v>
      </c>
      <c r="AA1017" s="227" t="s">
        <v>2197</v>
      </c>
      <c r="AC1017" s="23"/>
      <c r="AS1017" t="s">
        <v>6327</v>
      </c>
    </row>
    <row r="1018" spans="1:45" x14ac:dyDescent="0.2">
      <c r="R1018" s="35"/>
      <c r="X1018" s="1">
        <v>1</v>
      </c>
      <c r="Y1018" s="131" t="s">
        <v>3488</v>
      </c>
      <c r="Z1018" s="1">
        <v>1</v>
      </c>
      <c r="AA1018" s="227" t="s">
        <v>9749</v>
      </c>
      <c r="AC1018" s="23"/>
      <c r="AS1018" t="s">
        <v>6327</v>
      </c>
    </row>
    <row r="1019" spans="1:45" x14ac:dyDescent="0.2">
      <c r="R1019" s="35"/>
      <c r="X1019" t="s">
        <v>1944</v>
      </c>
      <c r="Y1019" s="109" t="s">
        <v>2047</v>
      </c>
      <c r="Z1019" t="s">
        <v>1944</v>
      </c>
      <c r="AC1019" s="23"/>
      <c r="AS1019" t="s">
        <v>6327</v>
      </c>
    </row>
    <row r="1020" spans="1:45" x14ac:dyDescent="0.2">
      <c r="R1020" s="35"/>
      <c r="X1020" t="s">
        <v>1944</v>
      </c>
      <c r="Y1020" s="132" t="s">
        <v>2048</v>
      </c>
      <c r="Z1020" t="s">
        <v>5614</v>
      </c>
      <c r="AA1020" s="227" t="s">
        <v>5711</v>
      </c>
      <c r="AC1020" s="23"/>
      <c r="AS1020" t="s">
        <v>6327</v>
      </c>
    </row>
    <row r="1021" spans="1:45" x14ac:dyDescent="0.2">
      <c r="X1021" t="s">
        <v>1944</v>
      </c>
      <c r="Y1021" s="109" t="s">
        <v>9751</v>
      </c>
      <c r="Z1021" s="1">
        <v>1</v>
      </c>
      <c r="AA1021" s="227" t="s">
        <v>9765</v>
      </c>
      <c r="AC1021" s="23"/>
      <c r="AS1021" t="s">
        <v>6327</v>
      </c>
    </row>
    <row r="1022" spans="1:45" x14ac:dyDescent="0.2">
      <c r="X1022" s="1">
        <v>1</v>
      </c>
      <c r="Y1022" s="109" t="s">
        <v>9752</v>
      </c>
      <c r="Z1022" t="s">
        <v>1944</v>
      </c>
      <c r="AA1022" s="23"/>
      <c r="AC1022" s="23"/>
      <c r="AS1022" t="s">
        <v>6327</v>
      </c>
    </row>
    <row r="1023" spans="1:45" x14ac:dyDescent="0.2">
      <c r="X1023" s="1"/>
      <c r="Y1023" s="109"/>
      <c r="Z1023" t="s">
        <v>5614</v>
      </c>
      <c r="AA1023" s="227" t="s">
        <v>2506</v>
      </c>
      <c r="AC1023" s="23"/>
      <c r="AS1023" t="s">
        <v>6327</v>
      </c>
    </row>
    <row r="1024" spans="1:45" x14ac:dyDescent="0.2">
      <c r="X1024" s="1"/>
      <c r="Y1024" s="109"/>
      <c r="Z1024" s="1">
        <v>1</v>
      </c>
      <c r="AA1024" s="227" t="s">
        <v>9766</v>
      </c>
      <c r="AC1024" s="23"/>
      <c r="AS1024" t="s">
        <v>6327</v>
      </c>
    </row>
    <row r="1025" spans="1:45" x14ac:dyDescent="0.2">
      <c r="X1025" s="1"/>
      <c r="Y1025" s="109"/>
      <c r="Z1025" t="s">
        <v>1944</v>
      </c>
      <c r="AA1025" s="23"/>
      <c r="AC1025" s="23"/>
      <c r="AS1025" t="s">
        <v>6327</v>
      </c>
    </row>
    <row r="1026" spans="1:45" x14ac:dyDescent="0.2">
      <c r="X1026" s="1"/>
      <c r="Y1026" s="109"/>
      <c r="Z1026" t="s">
        <v>5614</v>
      </c>
      <c r="AA1026" s="227" t="s">
        <v>2197</v>
      </c>
      <c r="AC1026" s="23"/>
      <c r="AS1026" t="s">
        <v>6327</v>
      </c>
    </row>
    <row r="1027" spans="1:45" x14ac:dyDescent="0.2">
      <c r="X1027" s="1"/>
      <c r="Y1027" s="109"/>
      <c r="Z1027" s="1">
        <v>1</v>
      </c>
      <c r="AA1027" s="242" t="s">
        <v>9904</v>
      </c>
      <c r="AC1027" s="23"/>
      <c r="AS1027" t="s">
        <v>6327</v>
      </c>
    </row>
    <row r="1028" spans="1:45" x14ac:dyDescent="0.2">
      <c r="X1028" s="1"/>
      <c r="Y1028" s="109"/>
      <c r="Z1028" t="s">
        <v>1944</v>
      </c>
      <c r="AA1028" s="23"/>
      <c r="AC1028" s="23"/>
      <c r="AS1028" t="s">
        <v>6327</v>
      </c>
    </row>
    <row r="1029" spans="1:45" x14ac:dyDescent="0.2">
      <c r="X1029" s="1"/>
      <c r="Y1029" s="109"/>
      <c r="Z1029" t="s">
        <v>5614</v>
      </c>
      <c r="AA1029" s="227" t="s">
        <v>5711</v>
      </c>
      <c r="AC1029" s="23"/>
      <c r="AS1029" t="s">
        <v>6327</v>
      </c>
    </row>
    <row r="1030" spans="1:45" x14ac:dyDescent="0.2">
      <c r="X1030" s="1"/>
      <c r="Y1030" s="109"/>
      <c r="Z1030" s="1">
        <v>1</v>
      </c>
      <c r="AA1030" s="242" t="s">
        <v>9905</v>
      </c>
      <c r="AC1030" s="23"/>
      <c r="AS1030" t="s">
        <v>6327</v>
      </c>
    </row>
    <row r="1031" spans="1:45" x14ac:dyDescent="0.2">
      <c r="A1031" s="17" t="s">
        <v>9605</v>
      </c>
      <c r="R1031" s="17"/>
      <c r="Y1031" s="109"/>
      <c r="AA1031" s="23"/>
      <c r="AC1031" s="23"/>
      <c r="AS1031" t="s">
        <v>6327</v>
      </c>
    </row>
    <row r="1032" spans="1:45" x14ac:dyDescent="0.2">
      <c r="R1032" s="3" t="s">
        <v>9496</v>
      </c>
      <c r="Y1032" s="109"/>
      <c r="AA1032" s="23"/>
      <c r="AC1032" s="23"/>
      <c r="AP1032" t="s">
        <v>5614</v>
      </c>
      <c r="AQ1032" s="227" t="s">
        <v>1533</v>
      </c>
      <c r="AS1032" t="s">
        <v>6327</v>
      </c>
    </row>
    <row r="1033" spans="1:45" x14ac:dyDescent="0.2">
      <c r="R1033" s="17"/>
      <c r="Y1033" s="109"/>
      <c r="AA1033" s="23"/>
      <c r="AC1033" s="23"/>
      <c r="AP1033" s="1">
        <v>1</v>
      </c>
      <c r="AQ1033" s="227" t="s">
        <v>9497</v>
      </c>
      <c r="AS1033" t="s">
        <v>6327</v>
      </c>
    </row>
    <row r="1034" spans="1:45" x14ac:dyDescent="0.2">
      <c r="A1034" s="17" t="s">
        <v>9605</v>
      </c>
      <c r="R1034" s="17"/>
      <c r="Y1034" s="109"/>
      <c r="AA1034" s="23"/>
      <c r="AC1034" s="23"/>
      <c r="AS1034" t="s">
        <v>6327</v>
      </c>
    </row>
    <row r="1035" spans="1:45" x14ac:dyDescent="0.2">
      <c r="R1035" s="3" t="s">
        <v>7654</v>
      </c>
      <c r="Y1035" s="109"/>
      <c r="AA1035" s="23"/>
      <c r="AC1035" s="23"/>
      <c r="AJ1035" s="183" t="s">
        <v>6149</v>
      </c>
      <c r="AK1035" s="19"/>
      <c r="AL1035" s="19"/>
      <c r="AS1035" t="s">
        <v>6327</v>
      </c>
    </row>
    <row r="1036" spans="1:45" x14ac:dyDescent="0.2">
      <c r="R1036" s="17"/>
      <c r="Y1036" s="109"/>
      <c r="AA1036" s="23"/>
      <c r="AC1036" s="23"/>
      <c r="AJ1036" s="19" t="s">
        <v>5614</v>
      </c>
      <c r="AK1036" s="101" t="s">
        <v>1878</v>
      </c>
      <c r="AL1036" s="19"/>
      <c r="AS1036" t="s">
        <v>6327</v>
      </c>
    </row>
    <row r="1037" spans="1:45" x14ac:dyDescent="0.2">
      <c r="R1037" s="17"/>
      <c r="Y1037" s="109"/>
      <c r="AA1037" s="23"/>
      <c r="AC1037" s="23"/>
      <c r="AJ1037" s="19" t="s">
        <v>1944</v>
      </c>
      <c r="AK1037" s="173" t="s">
        <v>7653</v>
      </c>
      <c r="AL1037" s="19"/>
      <c r="AS1037" t="s">
        <v>6327</v>
      </c>
    </row>
    <row r="1038" spans="1:45" x14ac:dyDescent="0.2">
      <c r="R1038" s="17"/>
      <c r="Y1038" s="109"/>
      <c r="AA1038" s="23"/>
      <c r="AC1038" s="23"/>
      <c r="AJ1038" s="19" t="s">
        <v>1944</v>
      </c>
      <c r="AK1038" s="117" t="s">
        <v>6848</v>
      </c>
      <c r="AL1038" s="19"/>
      <c r="AS1038" t="s">
        <v>6327</v>
      </c>
    </row>
    <row r="1039" spans="1:45" x14ac:dyDescent="0.2">
      <c r="A1039" s="17" t="s">
        <v>9605</v>
      </c>
      <c r="AJ1039" s="19"/>
      <c r="AK1039" s="19"/>
      <c r="AL1039" s="19"/>
      <c r="AS1039" t="s">
        <v>6327</v>
      </c>
    </row>
    <row r="1040" spans="1:45" x14ac:dyDescent="0.2">
      <c r="R1040" s="16" t="s">
        <v>3649</v>
      </c>
      <c r="AL1040" s="57" t="s">
        <v>3650</v>
      </c>
      <c r="AM1040" s="18"/>
      <c r="AN1040" s="18"/>
      <c r="AO1040" s="18"/>
      <c r="AP1040" s="18"/>
      <c r="AQ1040" s="18"/>
      <c r="AR1040" s="18"/>
      <c r="AS1040" t="s">
        <v>6327</v>
      </c>
    </row>
    <row r="1041" spans="1:45" x14ac:dyDescent="0.2">
      <c r="AL1041" s="19" t="s">
        <v>5614</v>
      </c>
      <c r="AM1041" t="s">
        <v>5353</v>
      </c>
      <c r="AN1041" t="s">
        <v>5614</v>
      </c>
      <c r="AO1041" t="s">
        <v>6841</v>
      </c>
      <c r="AS1041" t="s">
        <v>6327</v>
      </c>
    </row>
    <row r="1042" spans="1:45" x14ac:dyDescent="0.2">
      <c r="AL1042" s="19" t="s">
        <v>1944</v>
      </c>
      <c r="AM1042" s="39" t="s">
        <v>6842</v>
      </c>
      <c r="AN1042" t="s">
        <v>1944</v>
      </c>
      <c r="AO1042" s="39" t="s">
        <v>6843</v>
      </c>
      <c r="AS1042" t="s">
        <v>6327</v>
      </c>
    </row>
    <row r="1043" spans="1:45" x14ac:dyDescent="0.2">
      <c r="AL1043" s="19" t="s">
        <v>1944</v>
      </c>
      <c r="AM1043" s="37" t="s">
        <v>6844</v>
      </c>
      <c r="AN1043" t="s">
        <v>1944</v>
      </c>
      <c r="AO1043" s="208" t="s">
        <v>8691</v>
      </c>
      <c r="AS1043" t="s">
        <v>6327</v>
      </c>
    </row>
    <row r="1044" spans="1:45" x14ac:dyDescent="0.2">
      <c r="AL1044" s="19" t="s">
        <v>1944</v>
      </c>
      <c r="AM1044" s="37" t="s">
        <v>6845</v>
      </c>
      <c r="AN1044" t="s">
        <v>1944</v>
      </c>
      <c r="AO1044" s="208" t="s">
        <v>8692</v>
      </c>
      <c r="AS1044" t="s">
        <v>6327</v>
      </c>
    </row>
    <row r="1045" spans="1:45" x14ac:dyDescent="0.2">
      <c r="AL1045" s="19" t="s">
        <v>1944</v>
      </c>
      <c r="AM1045" s="37" t="s">
        <v>8637</v>
      </c>
      <c r="AN1045" t="s">
        <v>1944</v>
      </c>
      <c r="AO1045" s="208" t="s">
        <v>8693</v>
      </c>
      <c r="AS1045" t="s">
        <v>6327</v>
      </c>
    </row>
    <row r="1046" spans="1:45" x14ac:dyDescent="0.2">
      <c r="AL1046" s="19"/>
      <c r="AM1046" s="18"/>
      <c r="AN1046" t="s">
        <v>1944</v>
      </c>
      <c r="AP1046" s="18"/>
      <c r="AQ1046" s="18"/>
      <c r="AR1046" s="18"/>
      <c r="AS1046" t="s">
        <v>6327</v>
      </c>
    </row>
    <row r="1047" spans="1:45" x14ac:dyDescent="0.2">
      <c r="AL1047" t="s">
        <v>5614</v>
      </c>
      <c r="AM1047" s="204" t="s">
        <v>8638</v>
      </c>
      <c r="AN1047" s="19" t="s">
        <v>5614</v>
      </c>
      <c r="AO1047" s="35" t="s">
        <v>1554</v>
      </c>
      <c r="AP1047" s="18"/>
      <c r="AS1047" t="s">
        <v>6327</v>
      </c>
    </row>
    <row r="1048" spans="1:45" x14ac:dyDescent="0.2">
      <c r="AL1048" t="s">
        <v>1944</v>
      </c>
      <c r="AM1048" s="214" t="s">
        <v>8966</v>
      </c>
      <c r="AN1048" s="19" t="s">
        <v>1944</v>
      </c>
      <c r="AO1048" s="37" t="s">
        <v>6846</v>
      </c>
      <c r="AP1048" s="18"/>
      <c r="AS1048" t="s">
        <v>6327</v>
      </c>
    </row>
    <row r="1049" spans="1:45" x14ac:dyDescent="0.2">
      <c r="A1049" s="17" t="s">
        <v>9605</v>
      </c>
      <c r="R1049" s="30"/>
      <c r="AM1049" s="214"/>
      <c r="AN1049" s="19"/>
      <c r="AO1049" s="18"/>
      <c r="AP1049" s="18"/>
      <c r="AS1049" t="s">
        <v>6327</v>
      </c>
    </row>
    <row r="1050" spans="1:45" x14ac:dyDescent="0.2">
      <c r="R1050" s="50" t="s">
        <v>9197</v>
      </c>
      <c r="AD1050" s="183" t="s">
        <v>6818</v>
      </c>
      <c r="AE1050" s="19"/>
      <c r="AF1050" s="19"/>
      <c r="AM1050" s="214"/>
      <c r="AN1050" s="183" t="s">
        <v>7639</v>
      </c>
      <c r="AO1050" s="18"/>
      <c r="AP1050" s="18"/>
      <c r="AS1050" t="s">
        <v>6327</v>
      </c>
    </row>
    <row r="1051" spans="1:45" x14ac:dyDescent="0.2">
      <c r="R1051" s="30"/>
      <c r="AD1051" s="19" t="s">
        <v>5614</v>
      </c>
      <c r="AE1051" s="72" t="s">
        <v>6768</v>
      </c>
      <c r="AF1051" s="19"/>
      <c r="AM1051" s="214"/>
      <c r="AN1051" s="19" t="s">
        <v>5614</v>
      </c>
      <c r="AO1051" s="214" t="s">
        <v>3417</v>
      </c>
      <c r="AP1051" s="18"/>
      <c r="AS1051" t="s">
        <v>6327</v>
      </c>
    </row>
    <row r="1052" spans="1:45" x14ac:dyDescent="0.2">
      <c r="R1052" s="30"/>
      <c r="AD1052" s="19" t="s">
        <v>1944</v>
      </c>
      <c r="AE1052" s="70" t="s">
        <v>1231</v>
      </c>
      <c r="AF1052" s="19"/>
      <c r="AM1052" s="214"/>
      <c r="AN1052" s="19" t="s">
        <v>1944</v>
      </c>
      <c r="AO1052" s="214" t="s">
        <v>9198</v>
      </c>
      <c r="AP1052" s="18"/>
      <c r="AS1052" t="s">
        <v>6327</v>
      </c>
    </row>
    <row r="1053" spans="1:45" x14ac:dyDescent="0.2">
      <c r="R1053" s="30"/>
      <c r="AD1053" s="19" t="s">
        <v>1944</v>
      </c>
      <c r="AE1053" s="136" t="s">
        <v>1233</v>
      </c>
      <c r="AF1053" s="19"/>
      <c r="AM1053" s="214"/>
      <c r="AN1053" s="19" t="s">
        <v>1944</v>
      </c>
      <c r="AO1053" s="214" t="s">
        <v>9199</v>
      </c>
      <c r="AP1053" s="18"/>
      <c r="AS1053" t="s">
        <v>6327</v>
      </c>
    </row>
    <row r="1054" spans="1:45" x14ac:dyDescent="0.2">
      <c r="R1054" s="30"/>
      <c r="AD1054" s="19" t="s">
        <v>1944</v>
      </c>
      <c r="AE1054" s="200" t="s">
        <v>8343</v>
      </c>
      <c r="AF1054" s="19"/>
      <c r="AM1054" s="214"/>
      <c r="AN1054" s="18"/>
      <c r="AO1054" s="18"/>
      <c r="AP1054" s="18"/>
      <c r="AS1054" t="s">
        <v>6327</v>
      </c>
    </row>
    <row r="1055" spans="1:45" x14ac:dyDescent="0.2">
      <c r="R1055" s="30"/>
      <c r="AD1055" s="19" t="s">
        <v>1944</v>
      </c>
      <c r="AE1055" s="136" t="s">
        <v>3503</v>
      </c>
      <c r="AF1055" s="19"/>
      <c r="AM1055" s="214"/>
      <c r="AS1055" t="s">
        <v>6327</v>
      </c>
    </row>
    <row r="1056" spans="1:45" x14ac:dyDescent="0.2">
      <c r="R1056" s="30"/>
      <c r="AD1056" s="19" t="s">
        <v>1944</v>
      </c>
      <c r="AE1056" s="214" t="s">
        <v>9200</v>
      </c>
      <c r="AF1056" s="19"/>
      <c r="AM1056" s="214"/>
      <c r="AS1056" t="s">
        <v>6327</v>
      </c>
    </row>
    <row r="1057" spans="1:45" x14ac:dyDescent="0.2">
      <c r="A1057" s="17" t="s">
        <v>9605</v>
      </c>
      <c r="R1057" s="35"/>
      <c r="AD1057" s="19"/>
      <c r="AE1057" s="19"/>
      <c r="AF1057" s="19"/>
      <c r="AS1057" t="s">
        <v>6327</v>
      </c>
    </row>
    <row r="1058" spans="1:45" x14ac:dyDescent="0.2">
      <c r="R1058" s="3" t="s">
        <v>8894</v>
      </c>
      <c r="AP1058" s="19"/>
      <c r="AQ1058" s="57" t="s">
        <v>2</v>
      </c>
      <c r="AR1058" s="18"/>
      <c r="AS1058" t="s">
        <v>6327</v>
      </c>
    </row>
    <row r="1059" spans="1:45" x14ac:dyDescent="0.2">
      <c r="AN1059" t="s">
        <v>5614</v>
      </c>
      <c r="AO1059" s="101" t="s">
        <v>8898</v>
      </c>
      <c r="AP1059" s="19" t="s">
        <v>5614</v>
      </c>
      <c r="AQ1059" s="37" t="s">
        <v>1473</v>
      </c>
      <c r="AS1059" t="s">
        <v>6327</v>
      </c>
    </row>
    <row r="1060" spans="1:45" x14ac:dyDescent="0.2">
      <c r="R1060" s="35"/>
      <c r="AN1060" s="1">
        <v>1</v>
      </c>
      <c r="AO1060" s="242" t="s">
        <v>9970</v>
      </c>
      <c r="AP1060" s="19" t="s">
        <v>1944</v>
      </c>
      <c r="AQ1060" s="242" t="s">
        <v>9918</v>
      </c>
      <c r="AS1060" t="s">
        <v>6327</v>
      </c>
    </row>
    <row r="1061" spans="1:45" x14ac:dyDescent="0.2">
      <c r="R1061" s="35"/>
      <c r="AN1061" t="s">
        <v>1944</v>
      </c>
      <c r="AO1061" s="232" t="s">
        <v>9323</v>
      </c>
      <c r="AP1061" s="19" t="s">
        <v>1944</v>
      </c>
      <c r="AQ1061" s="232" t="s">
        <v>9323</v>
      </c>
      <c r="AS1061" t="s">
        <v>6327</v>
      </c>
    </row>
    <row r="1062" spans="1:45" x14ac:dyDescent="0.2">
      <c r="R1062" s="35"/>
      <c r="AN1062" t="s">
        <v>1944</v>
      </c>
      <c r="AO1062" s="104" t="s">
        <v>2140</v>
      </c>
      <c r="AP1062" s="19" t="s">
        <v>1944</v>
      </c>
      <c r="AQ1062" s="37" t="s">
        <v>0</v>
      </c>
      <c r="AS1062" t="s">
        <v>6327</v>
      </c>
    </row>
    <row r="1063" spans="1:45" x14ac:dyDescent="0.2">
      <c r="R1063" s="35"/>
      <c r="AN1063" t="s">
        <v>1944</v>
      </c>
      <c r="AO1063" s="219" t="s">
        <v>8897</v>
      </c>
      <c r="AP1063" s="19" t="s">
        <v>1944</v>
      </c>
      <c r="AQ1063" s="157" t="s">
        <v>1</v>
      </c>
      <c r="AS1063" t="s">
        <v>6327</v>
      </c>
    </row>
    <row r="1064" spans="1:45" x14ac:dyDescent="0.2">
      <c r="R1064" s="35"/>
      <c r="AN1064" t="s">
        <v>1944</v>
      </c>
      <c r="AO1064" s="221" t="s">
        <v>8863</v>
      </c>
      <c r="AP1064" s="19" t="s">
        <v>1944</v>
      </c>
      <c r="AQ1064" s="18"/>
      <c r="AR1064" s="18"/>
      <c r="AS1064" t="s">
        <v>6327</v>
      </c>
    </row>
    <row r="1065" spans="1:45" x14ac:dyDescent="0.2">
      <c r="R1065" s="35"/>
      <c r="AN1065" t="s">
        <v>1944</v>
      </c>
      <c r="AO1065" s="214" t="s">
        <v>8895</v>
      </c>
      <c r="AP1065" t="s">
        <v>5614</v>
      </c>
      <c r="AQ1065" s="40" t="s">
        <v>103</v>
      </c>
      <c r="AS1065" t="s">
        <v>6327</v>
      </c>
    </row>
    <row r="1066" spans="1:45" x14ac:dyDescent="0.2">
      <c r="AN1066" t="s">
        <v>1944</v>
      </c>
      <c r="AO1066" s="214" t="s">
        <v>8896</v>
      </c>
      <c r="AP1066" t="s">
        <v>1944</v>
      </c>
      <c r="AQ1066" s="17" t="s">
        <v>5540</v>
      </c>
      <c r="AS1066" t="s">
        <v>6327</v>
      </c>
    </row>
    <row r="1067" spans="1:45" x14ac:dyDescent="0.2">
      <c r="AN1067" t="s">
        <v>1944</v>
      </c>
      <c r="AO1067" s="109" t="s">
        <v>8729</v>
      </c>
      <c r="AS1067" t="s">
        <v>6327</v>
      </c>
    </row>
    <row r="1068" spans="1:45" x14ac:dyDescent="0.2">
      <c r="AO1068" s="109"/>
      <c r="AP1068" t="s">
        <v>5614</v>
      </c>
      <c r="AQ1068" s="242" t="s">
        <v>10103</v>
      </c>
      <c r="AS1068" t="s">
        <v>6327</v>
      </c>
    </row>
    <row r="1069" spans="1:45" x14ac:dyDescent="0.2">
      <c r="AO1069" s="109"/>
      <c r="AP1069" s="1">
        <v>1</v>
      </c>
      <c r="AQ1069" s="242" t="s">
        <v>10104</v>
      </c>
      <c r="AS1069" t="s">
        <v>6327</v>
      </c>
    </row>
    <row r="1070" spans="1:45" x14ac:dyDescent="0.2">
      <c r="A1070" s="17" t="s">
        <v>9605</v>
      </c>
      <c r="R1070" s="7"/>
      <c r="AO1070" s="104"/>
      <c r="AS1070" t="s">
        <v>6327</v>
      </c>
    </row>
    <row r="1071" spans="1:45" x14ac:dyDescent="0.2">
      <c r="R1071" s="11" t="s">
        <v>7630</v>
      </c>
      <c r="AN1071" s="19"/>
      <c r="AO1071" s="180" t="s">
        <v>7631</v>
      </c>
      <c r="AP1071" s="19"/>
      <c r="AQ1071" s="19"/>
      <c r="AR1071" s="19"/>
      <c r="AS1071" t="s">
        <v>6327</v>
      </c>
    </row>
    <row r="1072" spans="1:45" x14ac:dyDescent="0.2">
      <c r="R1072" s="11"/>
      <c r="AN1072" s="19" t="s">
        <v>5614</v>
      </c>
      <c r="AO1072" s="167" t="s">
        <v>9660</v>
      </c>
      <c r="AP1072" t="s">
        <v>5614</v>
      </c>
      <c r="AQ1072" s="167" t="s">
        <v>6841</v>
      </c>
      <c r="AS1072" t="s">
        <v>6327</v>
      </c>
    </row>
    <row r="1073" spans="1:45" x14ac:dyDescent="0.2">
      <c r="R1073" s="11"/>
      <c r="AN1073" s="19" t="s">
        <v>1944</v>
      </c>
      <c r="AO1073" s="214" t="s">
        <v>9045</v>
      </c>
      <c r="AP1073" t="s">
        <v>1944</v>
      </c>
      <c r="AQ1073" s="167" t="s">
        <v>322</v>
      </c>
      <c r="AS1073" t="s">
        <v>6327</v>
      </c>
    </row>
    <row r="1074" spans="1:45" x14ac:dyDescent="0.2">
      <c r="R1074" s="7"/>
      <c r="AN1074" s="19" t="s">
        <v>1944</v>
      </c>
      <c r="AO1074" s="185" t="s">
        <v>7879</v>
      </c>
      <c r="AP1074" s="19"/>
      <c r="AQ1074" s="19"/>
      <c r="AR1074" s="19"/>
      <c r="AS1074" t="s">
        <v>6327</v>
      </c>
    </row>
    <row r="1075" spans="1:45" x14ac:dyDescent="0.2">
      <c r="R1075" s="7"/>
      <c r="AN1075" s="19" t="s">
        <v>1944</v>
      </c>
      <c r="AO1075" s="167" t="s">
        <v>124</v>
      </c>
      <c r="AP1075" s="19"/>
      <c r="AQ1075" s="157"/>
      <c r="AS1075" t="s">
        <v>6327</v>
      </c>
    </row>
    <row r="1076" spans="1:45" x14ac:dyDescent="0.2">
      <c r="A1076" s="17" t="s">
        <v>9605</v>
      </c>
      <c r="AN1076" s="19"/>
      <c r="AO1076" s="19"/>
      <c r="AP1076" s="19"/>
      <c r="AS1076" t="s">
        <v>6327</v>
      </c>
    </row>
    <row r="1077" spans="1:45" x14ac:dyDescent="0.2">
      <c r="R1077" s="22" t="s">
        <v>6506</v>
      </c>
      <c r="AH1077" s="57" t="s">
        <v>2630</v>
      </c>
      <c r="AI1077" s="18"/>
      <c r="AJ1077" s="57"/>
      <c r="AK1077" s="18"/>
      <c r="AL1077" s="19"/>
      <c r="AN1077" t="s">
        <v>5614</v>
      </c>
      <c r="AO1077" s="153" t="s">
        <v>8899</v>
      </c>
      <c r="AP1077" t="s">
        <v>5614</v>
      </c>
      <c r="AQ1077" s="35" t="s">
        <v>6508</v>
      </c>
      <c r="AS1077" t="s">
        <v>6327</v>
      </c>
    </row>
    <row r="1078" spans="1:45" x14ac:dyDescent="0.2">
      <c r="AH1078" s="19" t="s">
        <v>5614</v>
      </c>
      <c r="AI1078" t="s">
        <v>684</v>
      </c>
      <c r="AJ1078" t="s">
        <v>5614</v>
      </c>
      <c r="AK1078" t="s">
        <v>1462</v>
      </c>
      <c r="AL1078" s="19"/>
      <c r="AN1078" s="1">
        <v>1</v>
      </c>
      <c r="AO1078" s="153" t="s">
        <v>1746</v>
      </c>
      <c r="AP1078" s="1">
        <v>1</v>
      </c>
      <c r="AQ1078" s="101" t="s">
        <v>6507</v>
      </c>
      <c r="AS1078" t="s">
        <v>6327</v>
      </c>
    </row>
    <row r="1079" spans="1:45" x14ac:dyDescent="0.2">
      <c r="AH1079" s="19" t="s">
        <v>1944</v>
      </c>
      <c r="AI1079" t="s">
        <v>4906</v>
      </c>
      <c r="AJ1079" t="s">
        <v>1944</v>
      </c>
      <c r="AK1079" t="s">
        <v>1780</v>
      </c>
      <c r="AL1079" s="19"/>
      <c r="AN1079" t="s">
        <v>1944</v>
      </c>
      <c r="AO1079" s="153" t="s">
        <v>5121</v>
      </c>
      <c r="AP1079" t="s">
        <v>5880</v>
      </c>
      <c r="AS1079" t="s">
        <v>6327</v>
      </c>
    </row>
    <row r="1080" spans="1:45" x14ac:dyDescent="0.2">
      <c r="AH1080" s="19" t="s">
        <v>1944</v>
      </c>
      <c r="AI1080" t="s">
        <v>4446</v>
      </c>
      <c r="AL1080" s="19"/>
      <c r="AN1080" s="1">
        <v>1</v>
      </c>
      <c r="AO1080" s="153" t="s">
        <v>5122</v>
      </c>
      <c r="AP1080" t="s">
        <v>5614</v>
      </c>
      <c r="AQ1080" s="153" t="s">
        <v>5120</v>
      </c>
      <c r="AS1080" t="s">
        <v>6327</v>
      </c>
    </row>
    <row r="1081" spans="1:45" x14ac:dyDescent="0.2">
      <c r="AH1081" s="19"/>
      <c r="AI1081" s="19"/>
      <c r="AJ1081" s="19"/>
      <c r="AK1081" s="19"/>
      <c r="AL1081" s="19"/>
      <c r="AN1081" t="s">
        <v>1944</v>
      </c>
      <c r="AO1081" s="153" t="s">
        <v>5123</v>
      </c>
      <c r="AP1081" s="1">
        <v>1</v>
      </c>
      <c r="AQ1081" s="144" t="s">
        <v>2502</v>
      </c>
      <c r="AS1081" t="s">
        <v>6327</v>
      </c>
    </row>
    <row r="1082" spans="1:45" x14ac:dyDescent="0.2">
      <c r="A1082" s="17" t="s">
        <v>9605</v>
      </c>
      <c r="AO1082" s="153"/>
      <c r="AP1082" s="1"/>
      <c r="AQ1082" s="144"/>
      <c r="AS1082" t="s">
        <v>6327</v>
      </c>
    </row>
    <row r="1083" spans="1:45" x14ac:dyDescent="0.2">
      <c r="R1083" s="11" t="s">
        <v>8533</v>
      </c>
      <c r="AO1083" s="153"/>
      <c r="AP1083" t="s">
        <v>5614</v>
      </c>
      <c r="AQ1083" s="197" t="s">
        <v>1533</v>
      </c>
      <c r="AS1083" t="s">
        <v>6327</v>
      </c>
    </row>
    <row r="1084" spans="1:45" x14ac:dyDescent="0.2">
      <c r="AO1084" s="153"/>
      <c r="AP1084" s="1">
        <v>1</v>
      </c>
      <c r="AQ1084" s="197" t="s">
        <v>8534</v>
      </c>
      <c r="AS1084" t="s">
        <v>6327</v>
      </c>
    </row>
    <row r="1085" spans="1:45" x14ac:dyDescent="0.2">
      <c r="AO1085" s="153"/>
      <c r="AP1085" t="s">
        <v>1944</v>
      </c>
      <c r="AQ1085" s="197" t="s">
        <v>8535</v>
      </c>
      <c r="AS1085" t="s">
        <v>6327</v>
      </c>
    </row>
    <row r="1086" spans="1:45" x14ac:dyDescent="0.2">
      <c r="AO1086" s="153"/>
      <c r="AP1086" s="1"/>
      <c r="AQ1086" s="144"/>
      <c r="AS1086" t="s">
        <v>6327</v>
      </c>
    </row>
    <row r="1087" spans="1:45" x14ac:dyDescent="0.2">
      <c r="A1087" s="17" t="s">
        <v>9605</v>
      </c>
      <c r="AQ1087" s="101"/>
      <c r="AS1087" t="s">
        <v>6327</v>
      </c>
    </row>
    <row r="1088" spans="1:45" x14ac:dyDescent="0.2">
      <c r="R1088" s="16" t="s">
        <v>3522</v>
      </c>
      <c r="AQ1088" s="101"/>
      <c r="AS1088" t="s">
        <v>6327</v>
      </c>
    </row>
    <row r="1089" spans="1:45" x14ac:dyDescent="0.2">
      <c r="P1089" t="s">
        <v>5614</v>
      </c>
      <c r="Q1089" s="134" t="s">
        <v>3523</v>
      </c>
      <c r="R1089" t="s">
        <v>5614</v>
      </c>
      <c r="S1089" s="135" t="s">
        <v>3527</v>
      </c>
      <c r="T1089" t="s">
        <v>5614</v>
      </c>
      <c r="U1089" s="109" t="s">
        <v>3528</v>
      </c>
      <c r="AQ1089" s="101"/>
      <c r="AS1089" t="s">
        <v>6327</v>
      </c>
    </row>
    <row r="1090" spans="1:45" x14ac:dyDescent="0.2">
      <c r="P1090" t="s">
        <v>1944</v>
      </c>
      <c r="Q1090" s="109" t="s">
        <v>3524</v>
      </c>
      <c r="R1090" t="s">
        <v>1944</v>
      </c>
      <c r="S1090" s="109" t="s">
        <v>3530</v>
      </c>
      <c r="AQ1090" s="101"/>
      <c r="AS1090" t="s">
        <v>6327</v>
      </c>
    </row>
    <row r="1091" spans="1:45" x14ac:dyDescent="0.2">
      <c r="P1091" t="s">
        <v>1944</v>
      </c>
      <c r="Q1091" s="109" t="s">
        <v>3525</v>
      </c>
      <c r="R1091" t="s">
        <v>1944</v>
      </c>
      <c r="S1091" s="109" t="s">
        <v>3526</v>
      </c>
      <c r="AQ1091" s="101"/>
      <c r="AS1091" t="s">
        <v>6327</v>
      </c>
    </row>
    <row r="1092" spans="1:45" x14ac:dyDescent="0.2">
      <c r="R1092" t="s">
        <v>1944</v>
      </c>
      <c r="S1092" s="109" t="s">
        <v>3529</v>
      </c>
      <c r="AQ1092" s="101"/>
      <c r="AS1092" t="s">
        <v>6327</v>
      </c>
    </row>
    <row r="1093" spans="1:45" x14ac:dyDescent="0.2">
      <c r="A1093" s="17" t="s">
        <v>9605</v>
      </c>
      <c r="S1093" s="109"/>
      <c r="W1093" s="17"/>
      <c r="AQ1093" s="101"/>
      <c r="AS1093" t="s">
        <v>6327</v>
      </c>
    </row>
    <row r="1094" spans="1:45" x14ac:dyDescent="0.2">
      <c r="R1094" s="3" t="s">
        <v>8737</v>
      </c>
      <c r="S1094" s="109"/>
      <c r="W1094" s="17"/>
      <c r="X1094" t="s">
        <v>5614</v>
      </c>
      <c r="Y1094" s="208" t="s">
        <v>8738</v>
      </c>
      <c r="Z1094" t="s">
        <v>5614</v>
      </c>
      <c r="AA1094" s="208" t="s">
        <v>8740</v>
      </c>
      <c r="AQ1094" s="101"/>
      <c r="AS1094" t="s">
        <v>6327</v>
      </c>
    </row>
    <row r="1095" spans="1:45" x14ac:dyDescent="0.2">
      <c r="S1095" s="109"/>
      <c r="W1095" s="17"/>
      <c r="X1095" s="1">
        <v>1</v>
      </c>
      <c r="Y1095" s="208" t="s">
        <v>3321</v>
      </c>
      <c r="Z1095" s="1">
        <v>1</v>
      </c>
      <c r="AA1095" s="208" t="s">
        <v>8741</v>
      </c>
      <c r="AQ1095" s="101"/>
      <c r="AS1095" t="s">
        <v>6327</v>
      </c>
    </row>
    <row r="1096" spans="1:45" x14ac:dyDescent="0.2">
      <c r="S1096" s="109"/>
      <c r="W1096" s="17"/>
      <c r="X1096" t="s">
        <v>1944</v>
      </c>
      <c r="Y1096" s="208" t="s">
        <v>8739</v>
      </c>
      <c r="Z1096" t="s">
        <v>1944</v>
      </c>
      <c r="AA1096" s="208" t="s">
        <v>8742</v>
      </c>
      <c r="AQ1096" s="101"/>
      <c r="AS1096" t="s">
        <v>6327</v>
      </c>
    </row>
    <row r="1097" spans="1:45" x14ac:dyDescent="0.2">
      <c r="S1097" s="109"/>
      <c r="W1097" s="17"/>
      <c r="X1097" s="1">
        <v>1</v>
      </c>
      <c r="Y1097" s="208" t="s">
        <v>4423</v>
      </c>
      <c r="Z1097" t="s">
        <v>1944</v>
      </c>
      <c r="AA1097" s="208" t="s">
        <v>8743</v>
      </c>
      <c r="AQ1097" s="101"/>
      <c r="AS1097" t="s">
        <v>6327</v>
      </c>
    </row>
    <row r="1098" spans="1:45" x14ac:dyDescent="0.2">
      <c r="A1098" s="17" t="s">
        <v>9605</v>
      </c>
      <c r="R1098" s="7"/>
      <c r="S1098" s="109"/>
      <c r="W1098" s="17"/>
      <c r="X1098" s="1"/>
      <c r="Y1098" s="208"/>
      <c r="AA1098" s="208"/>
      <c r="AQ1098" s="101"/>
      <c r="AS1098" t="s">
        <v>6327</v>
      </c>
    </row>
    <row r="1099" spans="1:45" x14ac:dyDescent="0.2">
      <c r="R1099" s="11" t="s">
        <v>9455</v>
      </c>
      <c r="S1099" s="109"/>
      <c r="W1099" s="17"/>
      <c r="X1099" s="1"/>
      <c r="Y1099" s="208"/>
      <c r="AA1099" s="208"/>
      <c r="AQ1099" s="101"/>
      <c r="AS1099" t="s">
        <v>6327</v>
      </c>
    </row>
    <row r="1100" spans="1:45" x14ac:dyDescent="0.2">
      <c r="R1100" s="20" t="s">
        <v>9838</v>
      </c>
      <c r="S1100" s="19"/>
      <c r="W1100" s="17"/>
      <c r="X1100" s="1"/>
      <c r="Y1100" s="208"/>
      <c r="AA1100" s="208"/>
      <c r="AQ1100" s="101"/>
      <c r="AS1100" t="s">
        <v>6327</v>
      </c>
    </row>
    <row r="1101" spans="1:45" x14ac:dyDescent="0.2">
      <c r="R1101" s="19" t="s">
        <v>5614</v>
      </c>
      <c r="S1101" s="229" t="s">
        <v>9836</v>
      </c>
      <c r="T1101" t="s">
        <v>5614</v>
      </c>
      <c r="U1101" s="227" t="s">
        <v>2563</v>
      </c>
      <c r="W1101" s="17"/>
      <c r="X1101" s="1"/>
      <c r="Y1101" s="208"/>
      <c r="AA1101" s="208"/>
      <c r="AQ1101" s="101"/>
      <c r="AS1101" t="s">
        <v>6327</v>
      </c>
    </row>
    <row r="1102" spans="1:45" x14ac:dyDescent="0.2">
      <c r="R1102" s="19" t="s">
        <v>1944</v>
      </c>
      <c r="S1102" s="229" t="s">
        <v>6419</v>
      </c>
      <c r="T1102" s="1">
        <v>1</v>
      </c>
      <c r="U1102" s="227" t="s">
        <v>9456</v>
      </c>
      <c r="W1102" s="17"/>
      <c r="X1102" s="1"/>
      <c r="Y1102" s="208"/>
      <c r="AA1102" s="208"/>
      <c r="AQ1102" s="101"/>
      <c r="AS1102" t="s">
        <v>6327</v>
      </c>
    </row>
    <row r="1103" spans="1:45" x14ac:dyDescent="0.2">
      <c r="R1103" s="19" t="s">
        <v>1944</v>
      </c>
      <c r="S1103" s="229" t="s">
        <v>9837</v>
      </c>
      <c r="T1103" s="19"/>
      <c r="W1103" s="17"/>
      <c r="X1103" s="1"/>
      <c r="Y1103" s="208"/>
      <c r="AA1103" s="208"/>
      <c r="AQ1103" s="101"/>
      <c r="AS1103" t="s">
        <v>6327</v>
      </c>
    </row>
    <row r="1104" spans="1:45" x14ac:dyDescent="0.2">
      <c r="R1104" s="19"/>
      <c r="S1104" s="19"/>
      <c r="T1104" s="19"/>
      <c r="W1104" s="17"/>
      <c r="X1104" s="1"/>
      <c r="Y1104" s="208"/>
      <c r="AA1104" s="208"/>
      <c r="AQ1104" s="101"/>
      <c r="AS1104" t="s">
        <v>6327</v>
      </c>
    </row>
    <row r="1105" spans="1:45" x14ac:dyDescent="0.2">
      <c r="T1105" t="s">
        <v>5614</v>
      </c>
      <c r="U1105" s="244" t="s">
        <v>9984</v>
      </c>
      <c r="V1105" t="s">
        <v>5614</v>
      </c>
      <c r="W1105" s="244" t="s">
        <v>9982</v>
      </c>
      <c r="X1105" s="1"/>
      <c r="Y1105" s="208"/>
      <c r="AA1105" s="208"/>
      <c r="AQ1105" s="101"/>
      <c r="AS1105" t="s">
        <v>6327</v>
      </c>
    </row>
    <row r="1106" spans="1:45" x14ac:dyDescent="0.2">
      <c r="T1106" t="s">
        <v>1944</v>
      </c>
      <c r="U1106" s="242" t="s">
        <v>6262</v>
      </c>
      <c r="V1106" t="s">
        <v>1944</v>
      </c>
      <c r="W1106" s="242" t="s">
        <v>9983</v>
      </c>
      <c r="X1106" s="1"/>
      <c r="Y1106" s="208"/>
      <c r="AA1106" s="208"/>
      <c r="AQ1106" s="101"/>
      <c r="AS1106" t="s">
        <v>6327</v>
      </c>
    </row>
    <row r="1107" spans="1:45" x14ac:dyDescent="0.2">
      <c r="A1107" s="17" t="s">
        <v>9605</v>
      </c>
      <c r="AO1107" s="157"/>
      <c r="AQ1107" s="101"/>
      <c r="AS1107" t="s">
        <v>6327</v>
      </c>
    </row>
    <row r="1108" spans="1:45" x14ac:dyDescent="0.2">
      <c r="R1108" s="11" t="s">
        <v>8576</v>
      </c>
      <c r="AB1108" t="s">
        <v>5614</v>
      </c>
      <c r="AC1108" s="199" t="s">
        <v>8630</v>
      </c>
      <c r="AD1108" t="s">
        <v>5614</v>
      </c>
      <c r="AE1108" s="199" t="s">
        <v>8599</v>
      </c>
      <c r="AF1108" t="s">
        <v>5614</v>
      </c>
      <c r="AG1108" s="197" t="s">
        <v>611</v>
      </c>
      <c r="AN1108" t="s">
        <v>5614</v>
      </c>
      <c r="AO1108" s="185" t="s">
        <v>8318</v>
      </c>
      <c r="AQ1108" s="101"/>
      <c r="AS1108" t="s">
        <v>6327</v>
      </c>
    </row>
    <row r="1109" spans="1:45" x14ac:dyDescent="0.2">
      <c r="B1109" t="s">
        <v>5614</v>
      </c>
      <c r="C1109" s="230" t="s">
        <v>9599</v>
      </c>
      <c r="D1109" s="227"/>
      <c r="AB1109" s="1">
        <v>1</v>
      </c>
      <c r="AC1109" s="197" t="s">
        <v>8629</v>
      </c>
      <c r="AD1109" s="1">
        <v>1</v>
      </c>
      <c r="AE1109" s="197" t="s">
        <v>8625</v>
      </c>
      <c r="AF1109" s="1">
        <v>1</v>
      </c>
      <c r="AG1109" s="197" t="s">
        <v>8595</v>
      </c>
      <c r="AN1109" s="1">
        <v>1</v>
      </c>
      <c r="AO1109" s="185" t="s">
        <v>8317</v>
      </c>
      <c r="AQ1109" s="101"/>
      <c r="AS1109" t="s">
        <v>6327</v>
      </c>
    </row>
    <row r="1110" spans="1:45" x14ac:dyDescent="0.2">
      <c r="B1110" t="s">
        <v>1944</v>
      </c>
      <c r="C1110" s="227" t="s">
        <v>9600</v>
      </c>
      <c r="D1110" s="227"/>
      <c r="AD1110" t="s">
        <v>1944</v>
      </c>
      <c r="AE1110" s="197" t="s">
        <v>8627</v>
      </c>
      <c r="AF1110" t="s">
        <v>1944</v>
      </c>
      <c r="AO1110" s="157"/>
      <c r="AQ1110" s="101"/>
      <c r="AS1110" t="s">
        <v>6327</v>
      </c>
    </row>
    <row r="1111" spans="1:45" x14ac:dyDescent="0.2">
      <c r="B1111" t="s">
        <v>1944</v>
      </c>
      <c r="C1111" s="230" t="s">
        <v>9601</v>
      </c>
      <c r="D1111" s="227"/>
      <c r="AD1111" t="s">
        <v>1944</v>
      </c>
      <c r="AE1111" s="197" t="s">
        <v>8628</v>
      </c>
      <c r="AF1111" t="s">
        <v>5614</v>
      </c>
      <c r="AG1111" s="197" t="s">
        <v>8596</v>
      </c>
      <c r="AN1111" t="s">
        <v>5614</v>
      </c>
      <c r="AO1111" s="167" t="s">
        <v>9625</v>
      </c>
      <c r="AP1111" t="s">
        <v>5614</v>
      </c>
      <c r="AQ1111" s="167" t="s">
        <v>6841</v>
      </c>
      <c r="AS1111" t="s">
        <v>6327</v>
      </c>
    </row>
    <row r="1112" spans="1:45" x14ac:dyDescent="0.2">
      <c r="B1112" t="s">
        <v>1944</v>
      </c>
      <c r="C1112" s="227" t="s">
        <v>9602</v>
      </c>
      <c r="D1112" s="227"/>
      <c r="R1112" s="1"/>
      <c r="T1112" s="57" t="s">
        <v>5542</v>
      </c>
      <c r="U1112" s="19"/>
      <c r="V1112" s="19"/>
      <c r="W1112" s="19"/>
      <c r="X1112" s="19"/>
      <c r="AD1112" s="1">
        <v>1</v>
      </c>
      <c r="AE1112" s="197" t="s">
        <v>8626</v>
      </c>
      <c r="AF1112" s="1">
        <v>1</v>
      </c>
      <c r="AG1112" s="197" t="s">
        <v>8598</v>
      </c>
      <c r="AN1112" s="1">
        <v>1</v>
      </c>
      <c r="AO1112" s="214" t="s">
        <v>9045</v>
      </c>
      <c r="AP1112" s="1">
        <v>1</v>
      </c>
      <c r="AQ1112" s="214" t="s">
        <v>9177</v>
      </c>
      <c r="AS1112" t="s">
        <v>6327</v>
      </c>
    </row>
    <row r="1113" spans="1:45" x14ac:dyDescent="0.2">
      <c r="R1113" s="1"/>
      <c r="T1113" s="19" t="s">
        <v>5614</v>
      </c>
      <c r="U1113" s="63" t="s">
        <v>5479</v>
      </c>
      <c r="V1113" t="s">
        <v>5614</v>
      </c>
      <c r="W1113" s="37" t="s">
        <v>611</v>
      </c>
      <c r="X1113" s="19"/>
      <c r="AF1113" t="s">
        <v>1944</v>
      </c>
      <c r="AN1113" t="s">
        <v>1944</v>
      </c>
      <c r="AO1113" s="185" t="s">
        <v>7879</v>
      </c>
      <c r="AP1113" t="s">
        <v>1944</v>
      </c>
      <c r="AQ1113" s="214" t="s">
        <v>9176</v>
      </c>
      <c r="AS1113" t="s">
        <v>6327</v>
      </c>
    </row>
    <row r="1114" spans="1:45" x14ac:dyDescent="0.2">
      <c r="R1114" s="1"/>
      <c r="T1114" s="19" t="s">
        <v>1944</v>
      </c>
      <c r="U1114" s="109" t="s">
        <v>3341</v>
      </c>
      <c r="V1114" t="s">
        <v>1944</v>
      </c>
      <c r="W1114" s="144" t="s">
        <v>5478</v>
      </c>
      <c r="X1114" s="19"/>
      <c r="AF1114" t="s">
        <v>5614</v>
      </c>
      <c r="AG1114" s="197" t="s">
        <v>8614</v>
      </c>
      <c r="AN1114" s="1">
        <v>1</v>
      </c>
      <c r="AO1114" s="167" t="s">
        <v>124</v>
      </c>
      <c r="AQ1114" s="101"/>
      <c r="AS1114" t="s">
        <v>6327</v>
      </c>
    </row>
    <row r="1115" spans="1:45" x14ac:dyDescent="0.2">
      <c r="R1115" s="1"/>
      <c r="T1115" s="19"/>
      <c r="U1115" s="19"/>
      <c r="V1115" s="19"/>
      <c r="W1115" s="19"/>
      <c r="X1115" s="19"/>
      <c r="AF1115" s="1">
        <v>1</v>
      </c>
      <c r="AG1115" s="197" t="s">
        <v>8615</v>
      </c>
      <c r="AN1115" s="57" t="s">
        <v>4057</v>
      </c>
      <c r="AO1115" s="19"/>
      <c r="AP1115" s="19"/>
      <c r="AQ1115" s="101"/>
      <c r="AS1115" t="s">
        <v>6327</v>
      </c>
    </row>
    <row r="1116" spans="1:45" x14ac:dyDescent="0.2">
      <c r="R1116" s="1"/>
      <c r="AF1116" t="s">
        <v>1944</v>
      </c>
      <c r="AN1116" s="19" t="s">
        <v>5614</v>
      </c>
      <c r="AO1116" s="112" t="s">
        <v>6448</v>
      </c>
      <c r="AP1116" s="19"/>
      <c r="AQ1116" s="101"/>
      <c r="AS1116" t="s">
        <v>6327</v>
      </c>
    </row>
    <row r="1117" spans="1:45" x14ac:dyDescent="0.2">
      <c r="R1117" s="1"/>
      <c r="AF1117" t="s">
        <v>5614</v>
      </c>
      <c r="AG1117" s="197" t="s">
        <v>5445</v>
      </c>
      <c r="AN1117" s="19" t="s">
        <v>1944</v>
      </c>
      <c r="AO1117" s="112" t="s">
        <v>1356</v>
      </c>
      <c r="AP1117" s="19"/>
      <c r="AQ1117" s="101"/>
      <c r="AS1117" t="s">
        <v>6327</v>
      </c>
    </row>
    <row r="1118" spans="1:45" x14ac:dyDescent="0.2">
      <c r="R1118" s="1"/>
      <c r="AF1118" s="1">
        <v>1</v>
      </c>
      <c r="AG1118" s="197" t="s">
        <v>8597</v>
      </c>
      <c r="AN1118" s="19" t="s">
        <v>1944</v>
      </c>
      <c r="AO1118" s="173" t="s">
        <v>8538</v>
      </c>
      <c r="AP1118" s="19"/>
      <c r="AQ1118" s="101"/>
      <c r="AS1118" t="s">
        <v>6327</v>
      </c>
    </row>
    <row r="1119" spans="1:45" x14ac:dyDescent="0.2">
      <c r="R1119" s="1"/>
      <c r="AF1119" t="s">
        <v>1944</v>
      </c>
      <c r="AN1119" s="19"/>
      <c r="AO1119" s="19"/>
      <c r="AP1119" s="19"/>
      <c r="AQ1119" s="101"/>
      <c r="AS1119" t="s">
        <v>6327</v>
      </c>
    </row>
    <row r="1120" spans="1:45" x14ac:dyDescent="0.2">
      <c r="R1120" s="1"/>
      <c r="AF1120" t="s">
        <v>5614</v>
      </c>
      <c r="AG1120" s="199" t="s">
        <v>8617</v>
      </c>
      <c r="AP1120" t="s">
        <v>5614</v>
      </c>
      <c r="AQ1120" s="197" t="s">
        <v>3813</v>
      </c>
      <c r="AS1120" t="s">
        <v>6327</v>
      </c>
    </row>
    <row r="1121" spans="18:45" x14ac:dyDescent="0.2">
      <c r="R1121" s="1"/>
      <c r="AF1121" s="1">
        <v>1</v>
      </c>
      <c r="AG1121" s="197" t="s">
        <v>8616</v>
      </c>
      <c r="AP1121" s="1">
        <v>1</v>
      </c>
      <c r="AQ1121" s="197" t="s">
        <v>8539</v>
      </c>
      <c r="AS1121" t="s">
        <v>6327</v>
      </c>
    </row>
    <row r="1122" spans="18:45" x14ac:dyDescent="0.2">
      <c r="R1122" s="1"/>
      <c r="AF1122" t="s">
        <v>1944</v>
      </c>
      <c r="AP1122" s="1"/>
      <c r="AQ1122" s="197"/>
      <c r="AS1122" t="s">
        <v>6327</v>
      </c>
    </row>
    <row r="1123" spans="18:45" x14ac:dyDescent="0.2">
      <c r="R1123" s="1"/>
      <c r="AF1123" t="s">
        <v>5614</v>
      </c>
      <c r="AG1123" s="197" t="s">
        <v>8600</v>
      </c>
      <c r="AP1123" s="1"/>
      <c r="AQ1123" s="197"/>
      <c r="AS1123" t="s">
        <v>6327</v>
      </c>
    </row>
    <row r="1124" spans="18:45" x14ac:dyDescent="0.2">
      <c r="R1124" s="1"/>
      <c r="AF1124" s="1">
        <v>1</v>
      </c>
      <c r="AG1124" s="197" t="s">
        <v>8618</v>
      </c>
      <c r="AP1124" s="20" t="s">
        <v>3220</v>
      </c>
      <c r="AQ1124" s="19"/>
      <c r="AR1124" s="19"/>
      <c r="AS1124" t="s">
        <v>6327</v>
      </c>
    </row>
    <row r="1125" spans="18:45" x14ac:dyDescent="0.2">
      <c r="R1125" s="1"/>
      <c r="AF1125" t="s">
        <v>1944</v>
      </c>
      <c r="AG1125" s="197"/>
      <c r="AP1125" s="19" t="s">
        <v>5614</v>
      </c>
      <c r="AQ1125" s="79" t="s">
        <v>6081</v>
      </c>
      <c r="AS1125" t="s">
        <v>6327</v>
      </c>
    </row>
    <row r="1126" spans="18:45" x14ac:dyDescent="0.2">
      <c r="R1126" s="1"/>
      <c r="AF1126" t="s">
        <v>5614</v>
      </c>
      <c r="AG1126" s="199" t="s">
        <v>8619</v>
      </c>
      <c r="AP1126" s="19" t="s">
        <v>1944</v>
      </c>
      <c r="AQ1126" s="173" t="s">
        <v>7815</v>
      </c>
      <c r="AS1126" t="s">
        <v>6327</v>
      </c>
    </row>
    <row r="1127" spans="18:45" x14ac:dyDescent="0.2">
      <c r="R1127" s="1"/>
      <c r="AF1127" s="1">
        <v>1</v>
      </c>
      <c r="AG1127" s="197" t="s">
        <v>8620</v>
      </c>
      <c r="AP1127" s="19" t="s">
        <v>1944</v>
      </c>
      <c r="AQ1127" s="63" t="s">
        <v>6084</v>
      </c>
      <c r="AS1127" t="s">
        <v>6327</v>
      </c>
    </row>
    <row r="1128" spans="18:45" x14ac:dyDescent="0.2">
      <c r="R1128" s="1"/>
      <c r="AF1128" t="s">
        <v>1944</v>
      </c>
      <c r="AG1128" s="197"/>
      <c r="AP1128" s="19" t="s">
        <v>1944</v>
      </c>
      <c r="AQ1128" s="208" t="s">
        <v>8744</v>
      </c>
      <c r="AS1128" t="s">
        <v>6327</v>
      </c>
    </row>
    <row r="1129" spans="18:45" x14ac:dyDescent="0.2">
      <c r="R1129" s="1"/>
      <c r="AF1129" t="s">
        <v>5614</v>
      </c>
      <c r="AG1129" s="199" t="s">
        <v>2534</v>
      </c>
      <c r="AP1129" s="19"/>
      <c r="AQ1129" s="19"/>
      <c r="AR1129" s="19"/>
      <c r="AS1129" t="s">
        <v>6327</v>
      </c>
    </row>
    <row r="1130" spans="18:45" x14ac:dyDescent="0.2">
      <c r="R1130" s="1"/>
      <c r="AF1130" s="1">
        <v>1</v>
      </c>
      <c r="AG1130" s="197" t="s">
        <v>8621</v>
      </c>
      <c r="AP1130" s="1"/>
      <c r="AQ1130" s="197"/>
      <c r="AS1130" t="s">
        <v>6327</v>
      </c>
    </row>
    <row r="1131" spans="18:45" x14ac:dyDescent="0.2">
      <c r="R1131" s="1"/>
      <c r="AF1131" t="s">
        <v>1944</v>
      </c>
      <c r="AG1131" s="197"/>
      <c r="AP1131" s="1"/>
      <c r="AQ1131" s="197"/>
      <c r="AS1131" t="s">
        <v>6327</v>
      </c>
    </row>
    <row r="1132" spans="18:45" x14ac:dyDescent="0.2">
      <c r="R1132" s="1"/>
      <c r="AF1132" t="s">
        <v>5614</v>
      </c>
      <c r="AG1132" s="197" t="s">
        <v>8622</v>
      </c>
      <c r="AP1132" s="1"/>
      <c r="AQ1132" s="197"/>
      <c r="AS1132" t="s">
        <v>6327</v>
      </c>
    </row>
    <row r="1133" spans="18:45" x14ac:dyDescent="0.2">
      <c r="R1133" s="1"/>
      <c r="AF1133" s="1">
        <v>1</v>
      </c>
      <c r="AG1133" s="197" t="s">
        <v>8623</v>
      </c>
      <c r="AP1133" s="1"/>
      <c r="AQ1133" s="197"/>
      <c r="AS1133" t="s">
        <v>6327</v>
      </c>
    </row>
    <row r="1134" spans="18:45" x14ac:dyDescent="0.2">
      <c r="R1134" s="1"/>
      <c r="AF1134" t="s">
        <v>1944</v>
      </c>
      <c r="AG1134" s="197"/>
      <c r="AP1134" s="1"/>
      <c r="AQ1134" s="197"/>
      <c r="AS1134" t="s">
        <v>6327</v>
      </c>
    </row>
    <row r="1135" spans="18:45" x14ac:dyDescent="0.2">
      <c r="R1135" s="1"/>
      <c r="AF1135" t="s">
        <v>5614</v>
      </c>
      <c r="AG1135" s="197" t="s">
        <v>4106</v>
      </c>
      <c r="AP1135" s="1"/>
      <c r="AQ1135" s="197"/>
      <c r="AS1135" t="s">
        <v>6327</v>
      </c>
    </row>
    <row r="1136" spans="18:45" x14ac:dyDescent="0.2">
      <c r="R1136" s="1"/>
      <c r="AF1136" s="1">
        <v>1</v>
      </c>
      <c r="AG1136" s="197" t="s">
        <v>8624</v>
      </c>
      <c r="AP1136" s="1"/>
      <c r="AQ1136" s="197"/>
      <c r="AS1136" t="s">
        <v>6327</v>
      </c>
    </row>
    <row r="1137" spans="1:45" x14ac:dyDescent="0.2">
      <c r="R1137" s="1"/>
      <c r="AF1137" s="1"/>
      <c r="AG1137" s="197"/>
      <c r="AP1137" s="1"/>
      <c r="AQ1137" s="197"/>
      <c r="AS1137" t="s">
        <v>6327</v>
      </c>
    </row>
    <row r="1138" spans="1:45" x14ac:dyDescent="0.2">
      <c r="R1138" s="1"/>
      <c r="AD1138" t="s">
        <v>5614</v>
      </c>
      <c r="AE1138" s="207" t="s">
        <v>8608</v>
      </c>
      <c r="AF1138" t="s">
        <v>5614</v>
      </c>
      <c r="AG1138" s="207" t="s">
        <v>8610</v>
      </c>
      <c r="AH1138" t="s">
        <v>5614</v>
      </c>
      <c r="AI1138" s="207" t="s">
        <v>8611</v>
      </c>
      <c r="AP1138" s="1"/>
      <c r="AQ1138" s="197"/>
      <c r="AS1138" t="s">
        <v>6327</v>
      </c>
    </row>
    <row r="1139" spans="1:45" x14ac:dyDescent="0.2">
      <c r="R1139" s="1"/>
      <c r="AD1139" t="s">
        <v>1944</v>
      </c>
      <c r="AE1139" s="203" t="s">
        <v>2686</v>
      </c>
      <c r="AF1139" t="s">
        <v>1944</v>
      </c>
      <c r="AG1139" s="197" t="s">
        <v>8603</v>
      </c>
      <c r="AH1139" t="s">
        <v>1944</v>
      </c>
      <c r="AI1139" s="197" t="s">
        <v>8612</v>
      </c>
      <c r="AP1139" s="1"/>
      <c r="AQ1139" s="197"/>
      <c r="AS1139" t="s">
        <v>6327</v>
      </c>
    </row>
    <row r="1140" spans="1:45" x14ac:dyDescent="0.2">
      <c r="R1140" s="1"/>
      <c r="AD1140" t="s">
        <v>1944</v>
      </c>
      <c r="AE1140" s="197" t="s">
        <v>8609</v>
      </c>
      <c r="AF1140" t="s">
        <v>1944</v>
      </c>
      <c r="AG1140" s="197" t="s">
        <v>8604</v>
      </c>
      <c r="AP1140" s="1"/>
      <c r="AQ1140" s="197"/>
      <c r="AS1140" t="s">
        <v>6327</v>
      </c>
    </row>
    <row r="1141" spans="1:45" x14ac:dyDescent="0.2">
      <c r="R1141" s="1"/>
      <c r="AF1141" t="s">
        <v>1944</v>
      </c>
      <c r="AG1141" s="197" t="s">
        <v>8605</v>
      </c>
      <c r="AP1141" s="1"/>
      <c r="AQ1141" s="197"/>
      <c r="AS1141" t="s">
        <v>6327</v>
      </c>
    </row>
    <row r="1142" spans="1:45" x14ac:dyDescent="0.2">
      <c r="R1142" s="1"/>
      <c r="AF1142" t="s">
        <v>1944</v>
      </c>
      <c r="AG1142" s="197" t="s">
        <v>8606</v>
      </c>
      <c r="AP1142" s="1"/>
      <c r="AQ1142" s="197"/>
      <c r="AS1142" t="s">
        <v>6327</v>
      </c>
    </row>
    <row r="1143" spans="1:45" x14ac:dyDescent="0.2">
      <c r="R1143" s="1"/>
      <c r="AF1143" t="s">
        <v>1944</v>
      </c>
      <c r="AG1143" s="197" t="s">
        <v>8607</v>
      </c>
      <c r="AP1143" s="1"/>
      <c r="AQ1143" s="197"/>
      <c r="AS1143" t="s">
        <v>6327</v>
      </c>
    </row>
    <row r="1144" spans="1:45" x14ac:dyDescent="0.2">
      <c r="A1144" s="17" t="s">
        <v>9605</v>
      </c>
      <c r="AQ1144" s="101"/>
      <c r="AS1144" t="s">
        <v>6327</v>
      </c>
    </row>
    <row r="1145" spans="1:45" x14ac:dyDescent="0.2">
      <c r="R1145" s="11" t="s">
        <v>9644</v>
      </c>
      <c r="AJ1145" s="78" t="s">
        <v>2968</v>
      </c>
      <c r="AK1145" s="19"/>
      <c r="AL1145" s="19"/>
      <c r="AM1145" s="19"/>
      <c r="AN1145" s="19"/>
      <c r="AO1145" s="183" t="s">
        <v>9655</v>
      </c>
      <c r="AP1145" s="19"/>
      <c r="AS1145" t="s">
        <v>6327</v>
      </c>
    </row>
    <row r="1146" spans="1:45" x14ac:dyDescent="0.2">
      <c r="AJ1146" s="19" t="s">
        <v>5614</v>
      </c>
      <c r="AK1146" s="2" t="s">
        <v>2867</v>
      </c>
      <c r="AL1146" t="s">
        <v>5614</v>
      </c>
      <c r="AM1146" t="s">
        <v>3944</v>
      </c>
      <c r="AN1146" s="19" t="s">
        <v>5614</v>
      </c>
      <c r="AO1146" s="79" t="s">
        <v>2926</v>
      </c>
      <c r="AP1146" s="19"/>
      <c r="AQ1146" s="101"/>
      <c r="AS1146" t="s">
        <v>6327</v>
      </c>
    </row>
    <row r="1147" spans="1:45" x14ac:dyDescent="0.2">
      <c r="U1147" s="116"/>
      <c r="AJ1147" s="19" t="s">
        <v>1944</v>
      </c>
      <c r="AK1147" s="8" t="s">
        <v>122</v>
      </c>
      <c r="AL1147" t="s">
        <v>1944</v>
      </c>
      <c r="AM1147" s="8" t="s">
        <v>123</v>
      </c>
      <c r="AN1147" s="19" t="s">
        <v>1944</v>
      </c>
      <c r="AO1147" s="79" t="s">
        <v>5822</v>
      </c>
      <c r="AP1147" s="19"/>
      <c r="AS1147" t="s">
        <v>6327</v>
      </c>
    </row>
    <row r="1148" spans="1:45" x14ac:dyDescent="0.2">
      <c r="U1148" s="63"/>
      <c r="AJ1148" s="19" t="s">
        <v>1944</v>
      </c>
      <c r="AK1148" s="2" t="s">
        <v>2868</v>
      </c>
      <c r="AL1148" s="159" t="s">
        <v>5880</v>
      </c>
      <c r="AM1148" s="19"/>
      <c r="AN1148" s="19" t="s">
        <v>1944</v>
      </c>
      <c r="AO1148" s="79" t="s">
        <v>2927</v>
      </c>
      <c r="AP1148" s="19"/>
      <c r="AS1148" t="s">
        <v>6327</v>
      </c>
    </row>
    <row r="1149" spans="1:45" x14ac:dyDescent="0.2">
      <c r="AJ1149" s="19" t="s">
        <v>1944</v>
      </c>
      <c r="AK1149" s="2" t="s">
        <v>2869</v>
      </c>
      <c r="AL1149" t="s">
        <v>5614</v>
      </c>
      <c r="AM1149" s="167" t="s">
        <v>9642</v>
      </c>
      <c r="AN1149" s="19" t="s">
        <v>1944</v>
      </c>
      <c r="AO1149" s="19"/>
      <c r="AP1149" s="19"/>
      <c r="AS1149" t="s">
        <v>6327</v>
      </c>
    </row>
    <row r="1150" spans="1:45" x14ac:dyDescent="0.2">
      <c r="AJ1150" s="19"/>
      <c r="AK1150" s="19"/>
      <c r="AL1150" s="1">
        <v>1</v>
      </c>
      <c r="AM1150" s="167" t="s">
        <v>254</v>
      </c>
      <c r="AN1150" t="s">
        <v>1944</v>
      </c>
      <c r="AO1150" s="227" t="s">
        <v>9656</v>
      </c>
      <c r="AQ1150" s="101"/>
      <c r="AS1150" t="s">
        <v>6327</v>
      </c>
    </row>
    <row r="1151" spans="1:45" x14ac:dyDescent="0.2">
      <c r="AL1151" t="s">
        <v>1944</v>
      </c>
      <c r="AM1151" s="173" t="s">
        <v>9540</v>
      </c>
      <c r="AN1151" s="1">
        <v>1</v>
      </c>
      <c r="AO1151" s="227" t="s">
        <v>9657</v>
      </c>
      <c r="AS1151" t="s">
        <v>6327</v>
      </c>
    </row>
    <row r="1152" spans="1:45" x14ac:dyDescent="0.2">
      <c r="AL1152" t="s">
        <v>1944</v>
      </c>
      <c r="AM1152" s="173" t="s">
        <v>9647</v>
      </c>
      <c r="AN1152" t="s">
        <v>1944</v>
      </c>
      <c r="AS1152" t="s">
        <v>6327</v>
      </c>
    </row>
    <row r="1153" spans="1:45" x14ac:dyDescent="0.2">
      <c r="AL1153" t="s">
        <v>1944</v>
      </c>
      <c r="AM1153" s="173" t="s">
        <v>9646</v>
      </c>
      <c r="AN1153" t="s">
        <v>5614</v>
      </c>
      <c r="AO1153" s="230" t="s">
        <v>9649</v>
      </c>
      <c r="AP1153" t="s">
        <v>5614</v>
      </c>
      <c r="AQ1153" s="230" t="s">
        <v>8480</v>
      </c>
      <c r="AS1153" t="s">
        <v>6327</v>
      </c>
    </row>
    <row r="1154" spans="1:45" x14ac:dyDescent="0.2">
      <c r="AM1154" s="173"/>
      <c r="AN1154" t="s">
        <v>1944</v>
      </c>
      <c r="AO1154" s="230" t="s">
        <v>9648</v>
      </c>
      <c r="AP1154" t="s">
        <v>1944</v>
      </c>
      <c r="AQ1154" s="227" t="s">
        <v>9650</v>
      </c>
      <c r="AS1154" t="s">
        <v>6327</v>
      </c>
    </row>
    <row r="1155" spans="1:45" x14ac:dyDescent="0.2">
      <c r="AM1155" s="173"/>
      <c r="AN1155" t="s">
        <v>1944</v>
      </c>
      <c r="AO1155" s="227" t="s">
        <v>9651</v>
      </c>
      <c r="AS1155" t="s">
        <v>6327</v>
      </c>
    </row>
    <row r="1156" spans="1:45" x14ac:dyDescent="0.2">
      <c r="AM1156" s="173"/>
      <c r="AN1156" t="s">
        <v>1944</v>
      </c>
      <c r="AS1156" t="s">
        <v>6327</v>
      </c>
    </row>
    <row r="1157" spans="1:45" x14ac:dyDescent="0.2">
      <c r="AN1157" t="s">
        <v>5614</v>
      </c>
      <c r="AO1157" s="230" t="s">
        <v>9652</v>
      </c>
      <c r="AS1157" t="s">
        <v>6327</v>
      </c>
    </row>
    <row r="1158" spans="1:45" x14ac:dyDescent="0.2">
      <c r="AN1158" t="s">
        <v>1944</v>
      </c>
      <c r="AO1158" s="230" t="s">
        <v>9653</v>
      </c>
      <c r="AS1158" t="s">
        <v>6327</v>
      </c>
    </row>
    <row r="1159" spans="1:45" x14ac:dyDescent="0.2">
      <c r="A1159" s="17" t="s">
        <v>9605</v>
      </c>
      <c r="R1159" s="7"/>
      <c r="AM1159" s="167"/>
      <c r="AS1159" t="s">
        <v>6327</v>
      </c>
    </row>
    <row r="1160" spans="1:45" x14ac:dyDescent="0.2">
      <c r="R1160" s="22" t="s">
        <v>7284</v>
      </c>
      <c r="AM1160" s="167"/>
      <c r="AO1160" s="173"/>
      <c r="AP1160" s="57" t="s">
        <v>7540</v>
      </c>
      <c r="AQ1160" s="19"/>
      <c r="AR1160" s="19"/>
      <c r="AS1160" t="s">
        <v>6327</v>
      </c>
    </row>
    <row r="1161" spans="1:45" x14ac:dyDescent="0.2">
      <c r="R1161" s="7"/>
      <c r="AM1161" s="167"/>
      <c r="AO1161" s="173"/>
      <c r="AP1161" s="19" t="s">
        <v>5614</v>
      </c>
      <c r="AQ1161" s="144" t="s">
        <v>5288</v>
      </c>
      <c r="AS1161" t="s">
        <v>6327</v>
      </c>
    </row>
    <row r="1162" spans="1:45" x14ac:dyDescent="0.2">
      <c r="R1162" s="7"/>
      <c r="AM1162" s="167"/>
      <c r="AO1162" s="173"/>
      <c r="AP1162" s="19" t="s">
        <v>1944</v>
      </c>
      <c r="AQ1162" s="144" t="s">
        <v>5289</v>
      </c>
      <c r="AS1162" t="s">
        <v>6327</v>
      </c>
    </row>
    <row r="1163" spans="1:45" x14ac:dyDescent="0.2">
      <c r="R1163" s="7"/>
      <c r="AM1163" s="167"/>
      <c r="AO1163" s="173"/>
      <c r="AP1163" s="19" t="s">
        <v>1944</v>
      </c>
      <c r="AQ1163" s="173" t="s">
        <v>8577</v>
      </c>
      <c r="AS1163" t="s">
        <v>6327</v>
      </c>
    </row>
    <row r="1164" spans="1:45" x14ac:dyDescent="0.2">
      <c r="A1164" s="17" t="s">
        <v>9605</v>
      </c>
      <c r="AM1164" s="2"/>
      <c r="AP1164" s="19"/>
      <c r="AQ1164" s="19"/>
      <c r="AR1164" s="19"/>
      <c r="AS1164" t="s">
        <v>6327</v>
      </c>
    </row>
    <row r="1165" spans="1:45" x14ac:dyDescent="0.2">
      <c r="R1165" s="22" t="s">
        <v>3455</v>
      </c>
      <c r="AH1165" s="78" t="s">
        <v>5717</v>
      </c>
      <c r="AI1165" s="19"/>
      <c r="AO1165" s="242" t="s">
        <v>10080</v>
      </c>
      <c r="AS1165" t="s">
        <v>6327</v>
      </c>
    </row>
    <row r="1166" spans="1:45" x14ac:dyDescent="0.2">
      <c r="AH1166" s="19" t="s">
        <v>5614</v>
      </c>
      <c r="AI1166" s="101" t="s">
        <v>5716</v>
      </c>
      <c r="AJ1166" t="s">
        <v>5614</v>
      </c>
      <c r="AK1166" s="101" t="s">
        <v>1484</v>
      </c>
      <c r="AS1166" t="s">
        <v>6327</v>
      </c>
    </row>
    <row r="1167" spans="1:45" x14ac:dyDescent="0.2">
      <c r="AH1167" s="19" t="s">
        <v>1944</v>
      </c>
      <c r="AI1167" s="101" t="s">
        <v>1485</v>
      </c>
      <c r="AJ1167" s="19"/>
      <c r="AS1167" t="s">
        <v>6327</v>
      </c>
    </row>
    <row r="1168" spans="1:45" x14ac:dyDescent="0.2">
      <c r="AH1168" s="19" t="s">
        <v>1944</v>
      </c>
      <c r="AI1168" s="101" t="s">
        <v>1486</v>
      </c>
      <c r="AJ1168" s="19"/>
      <c r="AS1168" t="s">
        <v>6327</v>
      </c>
    </row>
    <row r="1169" spans="1:45" x14ac:dyDescent="0.2">
      <c r="AH1169" s="19" t="s">
        <v>1944</v>
      </c>
      <c r="AI1169" s="101" t="s">
        <v>1487</v>
      </c>
      <c r="AJ1169" s="19"/>
      <c r="AS1169" t="s">
        <v>6327</v>
      </c>
    </row>
    <row r="1170" spans="1:45" x14ac:dyDescent="0.2">
      <c r="A1170" s="17" t="s">
        <v>9605</v>
      </c>
      <c r="AH1170" s="19"/>
      <c r="AI1170" s="19"/>
      <c r="AJ1170" s="19"/>
      <c r="AS1170" t="s">
        <v>6327</v>
      </c>
    </row>
    <row r="1171" spans="1:45" x14ac:dyDescent="0.2">
      <c r="R1171" s="3" t="s">
        <v>9535</v>
      </c>
      <c r="AL1171" t="s">
        <v>5614</v>
      </c>
      <c r="AM1171" s="35" t="s">
        <v>5988</v>
      </c>
      <c r="AS1171" t="s">
        <v>6327</v>
      </c>
    </row>
    <row r="1172" spans="1:45" x14ac:dyDescent="0.2">
      <c r="AL1172" s="1">
        <v>1</v>
      </c>
      <c r="AM1172" s="63" t="s">
        <v>1520</v>
      </c>
      <c r="AS1172" t="s">
        <v>6327</v>
      </c>
    </row>
    <row r="1173" spans="1:45" x14ac:dyDescent="0.2">
      <c r="AL1173" t="s">
        <v>1944</v>
      </c>
      <c r="AM1173" s="97" t="s">
        <v>503</v>
      </c>
      <c r="AS1173" t="s">
        <v>6327</v>
      </c>
    </row>
    <row r="1174" spans="1:45" x14ac:dyDescent="0.2">
      <c r="A1174" s="17" t="s">
        <v>9605</v>
      </c>
      <c r="AL1174" s="1"/>
      <c r="AM1174" s="63"/>
      <c r="AS1174" t="s">
        <v>6327</v>
      </c>
    </row>
    <row r="1175" spans="1:45" x14ac:dyDescent="0.2">
      <c r="R1175" s="3" t="s">
        <v>9730</v>
      </c>
      <c r="AB1175" t="s">
        <v>5614</v>
      </c>
      <c r="AC1175" s="227" t="s">
        <v>4187</v>
      </c>
      <c r="AL1175" s="1"/>
      <c r="AM1175" s="63"/>
      <c r="AS1175" t="s">
        <v>6327</v>
      </c>
    </row>
    <row r="1176" spans="1:45" x14ac:dyDescent="0.2">
      <c r="AB1176" s="1">
        <v>1</v>
      </c>
      <c r="AC1176" s="227" t="s">
        <v>9731</v>
      </c>
      <c r="AL1176" s="1"/>
      <c r="AM1176" s="63"/>
      <c r="AS1176" t="s">
        <v>6327</v>
      </c>
    </row>
    <row r="1177" spans="1:45" x14ac:dyDescent="0.2">
      <c r="AB1177" t="s">
        <v>1944</v>
      </c>
      <c r="AC1177" s="227" t="s">
        <v>9732</v>
      </c>
      <c r="AL1177" s="1"/>
      <c r="AM1177" s="63"/>
      <c r="AS1177" t="s">
        <v>6327</v>
      </c>
    </row>
    <row r="1178" spans="1:45" x14ac:dyDescent="0.2">
      <c r="AB1178" s="1">
        <v>1</v>
      </c>
      <c r="AC1178" s="227" t="s">
        <v>1989</v>
      </c>
      <c r="AL1178" s="1"/>
      <c r="AM1178" s="63"/>
      <c r="AS1178" t="s">
        <v>6327</v>
      </c>
    </row>
    <row r="1179" spans="1:45" x14ac:dyDescent="0.2">
      <c r="AS1179" t="s">
        <v>6327</v>
      </c>
    </row>
    <row r="1180" spans="1:45" x14ac:dyDescent="0.2">
      <c r="M1180" t="s">
        <v>2217</v>
      </c>
      <c r="O1180" t="s">
        <v>6328</v>
      </c>
      <c r="Q1180" t="s">
        <v>5637</v>
      </c>
      <c r="S1180" t="s">
        <v>2579</v>
      </c>
      <c r="U1180" t="s">
        <v>2580</v>
      </c>
      <c r="W1180" t="s">
        <v>2581</v>
      </c>
      <c r="Y1180" t="s">
        <v>2582</v>
      </c>
      <c r="AA1180" t="s">
        <v>2583</v>
      </c>
      <c r="AC1180" t="s">
        <v>2584</v>
      </c>
      <c r="AE1180" t="s">
        <v>2585</v>
      </c>
      <c r="AG1180" t="s">
        <v>2586</v>
      </c>
      <c r="AI1180" t="s">
        <v>2587</v>
      </c>
      <c r="AK1180" t="s">
        <v>2650</v>
      </c>
      <c r="AM1180" t="s">
        <v>4468</v>
      </c>
      <c r="AO1180" t="s">
        <v>3275</v>
      </c>
      <c r="AQ1180" t="s">
        <v>3520</v>
      </c>
      <c r="AS1180" t="s">
        <v>6327</v>
      </c>
    </row>
    <row r="1181" spans="1:45" x14ac:dyDescent="0.2">
      <c r="C1181" s="17" t="s">
        <v>9597</v>
      </c>
      <c r="E1181" s="17" t="s">
        <v>9555</v>
      </c>
      <c r="G1181" s="17" t="s">
        <v>9556</v>
      </c>
      <c r="I1181" s="17" t="s">
        <v>9557</v>
      </c>
      <c r="K1181" s="17" t="s">
        <v>8070</v>
      </c>
      <c r="M1181" t="s">
        <v>5900</v>
      </c>
      <c r="O1181" t="s">
        <v>5901</v>
      </c>
      <c r="Q1181" t="s">
        <v>5902</v>
      </c>
      <c r="S1181" t="s">
        <v>6237</v>
      </c>
      <c r="U1181" t="s">
        <v>4061</v>
      </c>
      <c r="W1181" t="s">
        <v>4060</v>
      </c>
      <c r="Y1181" t="s">
        <v>738</v>
      </c>
      <c r="AA1181" t="s">
        <v>739</v>
      </c>
      <c r="AC1181" t="s">
        <v>740</v>
      </c>
      <c r="AE1181" t="s">
        <v>741</v>
      </c>
      <c r="AG1181" t="s">
        <v>742</v>
      </c>
      <c r="AI1181" t="s">
        <v>743</v>
      </c>
      <c r="AK1181" t="s">
        <v>744</v>
      </c>
      <c r="AM1181" t="s">
        <v>745</v>
      </c>
      <c r="AO1181" t="s">
        <v>746</v>
      </c>
      <c r="AQ1181" t="s">
        <v>747</v>
      </c>
      <c r="AS1181" t="s">
        <v>6327</v>
      </c>
    </row>
    <row r="1182" spans="1:45" x14ac:dyDescent="0.2">
      <c r="A1182" t="s">
        <v>2218</v>
      </c>
      <c r="P1182" t="s">
        <v>2218</v>
      </c>
      <c r="Q1182" t="s">
        <v>5186</v>
      </c>
      <c r="R1182" t="s">
        <v>2218</v>
      </c>
      <c r="S1182" t="s">
        <v>5186</v>
      </c>
      <c r="T1182" t="s">
        <v>2218</v>
      </c>
      <c r="U1182" t="s">
        <v>5186</v>
      </c>
      <c r="V1182" t="s">
        <v>2218</v>
      </c>
      <c r="W1182" t="s">
        <v>5186</v>
      </c>
      <c r="X1182" t="s">
        <v>2218</v>
      </c>
      <c r="Y1182" t="s">
        <v>5186</v>
      </c>
      <c r="AA1182" t="s">
        <v>5186</v>
      </c>
      <c r="AB1182" t="s">
        <v>2218</v>
      </c>
      <c r="AC1182" t="s">
        <v>5186</v>
      </c>
      <c r="AD1182" t="s">
        <v>2218</v>
      </c>
      <c r="AE1182" t="s">
        <v>5186</v>
      </c>
      <c r="AF1182" t="s">
        <v>2218</v>
      </c>
      <c r="AG1182" t="s">
        <v>5186</v>
      </c>
      <c r="AI1182" t="s">
        <v>5186</v>
      </c>
      <c r="AK1182" t="s">
        <v>5186</v>
      </c>
      <c r="AM1182" t="s">
        <v>5186</v>
      </c>
      <c r="AO1182" t="s">
        <v>5186</v>
      </c>
      <c r="AQ1182" t="s">
        <v>5186</v>
      </c>
      <c r="AR1182" t="s">
        <v>3276</v>
      </c>
      <c r="AS1182" t="s">
        <v>6327</v>
      </c>
    </row>
    <row r="1183" spans="1:45" x14ac:dyDescent="0.2">
      <c r="A1183" s="2" t="s">
        <v>5915</v>
      </c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>
        <f>SUM(L5:L1179)</f>
        <v>0</v>
      </c>
      <c r="O1183" s="2">
        <f>SUM(N5:N1179)</f>
        <v>4</v>
      </c>
      <c r="Q1183" s="2">
        <f>SUM(P5:P1179)</f>
        <v>20</v>
      </c>
      <c r="R1183" s="1"/>
      <c r="S1183" s="2">
        <f>SUM(R5:R1178)</f>
        <v>18</v>
      </c>
      <c r="T1183" s="1"/>
      <c r="U1183" s="2">
        <f>SUM(T5:T1179)</f>
        <v>21</v>
      </c>
      <c r="V1183" s="1"/>
      <c r="W1183" s="2">
        <f>SUM(V5:V1179)</f>
        <v>23</v>
      </c>
      <c r="X1183" s="1"/>
      <c r="Y1183" s="2">
        <f>SUM(X5:X1179)</f>
        <v>31</v>
      </c>
      <c r="Z1183" s="1"/>
      <c r="AA1183" s="2">
        <f>SUM(Z5:Z1179)</f>
        <v>42</v>
      </c>
      <c r="AB1183" s="1"/>
      <c r="AC1183" s="2">
        <f>SUM(AB5:AB1179)</f>
        <v>63</v>
      </c>
      <c r="AD1183" s="1"/>
      <c r="AE1183" s="2">
        <f>SUM(AD5:AD1179)</f>
        <v>57</v>
      </c>
      <c r="AF1183" s="1"/>
      <c r="AG1183" s="2">
        <f>SUM(AF5:AF1179)</f>
        <v>51</v>
      </c>
      <c r="AH1183" s="1"/>
      <c r="AI1183" s="2">
        <f>SUM(AH5:AH1179)</f>
        <v>54</v>
      </c>
      <c r="AJ1183" s="1"/>
      <c r="AK1183" s="2">
        <f>SUM(AJ5:AJ1179)</f>
        <v>45</v>
      </c>
      <c r="AL1183" s="1"/>
      <c r="AM1183" s="2">
        <f>SUM(AL5:AL1178)</f>
        <v>37</v>
      </c>
      <c r="AN1183" s="1"/>
      <c r="AO1183" s="2">
        <f>SUM(AN5:AN1179)</f>
        <v>55</v>
      </c>
      <c r="AP1183" s="1"/>
      <c r="AQ1183" s="2">
        <f>SUM(AP5:AP1179)</f>
        <v>20</v>
      </c>
      <c r="AR1183" s="1">
        <f>SUM(M1183:AQ1183)</f>
        <v>541</v>
      </c>
      <c r="AS1183" t="s">
        <v>6327</v>
      </c>
    </row>
    <row r="1184" spans="1:45" x14ac:dyDescent="0.2">
      <c r="A1184" s="2" t="s">
        <v>6272</v>
      </c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>
        <v>0</v>
      </c>
      <c r="O1184" s="1">
        <v>1</v>
      </c>
      <c r="Q1184" s="1">
        <v>1</v>
      </c>
      <c r="R1184" s="1"/>
      <c r="S1184" s="1">
        <v>7</v>
      </c>
      <c r="T1184" s="1"/>
      <c r="U1184" s="1">
        <v>4</v>
      </c>
      <c r="V1184" s="1"/>
      <c r="W1184" s="1">
        <v>2</v>
      </c>
      <c r="X1184" s="1" t="s">
        <v>9454</v>
      </c>
      <c r="Y1184" s="1">
        <v>4</v>
      </c>
      <c r="Z1184" s="1"/>
      <c r="AA1184" s="1">
        <v>8</v>
      </c>
      <c r="AB1184" s="1"/>
      <c r="AC1184" s="1">
        <v>2</v>
      </c>
      <c r="AD1184" s="1"/>
      <c r="AE1184" s="1">
        <v>3</v>
      </c>
      <c r="AF1184" s="1"/>
      <c r="AG1184" s="1">
        <v>9</v>
      </c>
      <c r="AH1184" s="1"/>
      <c r="AI1184" s="1">
        <v>6</v>
      </c>
      <c r="AJ1184" s="1"/>
      <c r="AK1184" s="1">
        <v>15</v>
      </c>
      <c r="AL1184" s="1"/>
      <c r="AM1184" s="1">
        <v>23</v>
      </c>
      <c r="AN1184" s="1"/>
      <c r="AO1184" s="1">
        <v>5</v>
      </c>
      <c r="AP1184" s="1"/>
      <c r="AQ1184" s="1">
        <v>3</v>
      </c>
      <c r="AR1184" s="1">
        <f>SUM(M1184:AQ1184)</f>
        <v>93</v>
      </c>
      <c r="AS1184" t="s">
        <v>6327</v>
      </c>
    </row>
    <row r="1185" spans="1:45" x14ac:dyDescent="0.2">
      <c r="A1185" s="2" t="s">
        <v>6053</v>
      </c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1">
        <f>M1183+M1184</f>
        <v>0</v>
      </c>
      <c r="O1185" s="1">
        <f>O1183+O1184</f>
        <v>5</v>
      </c>
      <c r="Q1185" s="1">
        <f>Q1183+Q1184</f>
        <v>21</v>
      </c>
      <c r="R1185" s="1"/>
      <c r="S1185" s="1">
        <f>S1183+S1184</f>
        <v>25</v>
      </c>
      <c r="T1185" s="1"/>
      <c r="U1185" s="1">
        <f>U1183+U1184</f>
        <v>25</v>
      </c>
      <c r="V1185" s="1"/>
      <c r="W1185" s="1">
        <f>W1183+W1184</f>
        <v>25</v>
      </c>
      <c r="X1185" s="1"/>
      <c r="Y1185" s="1">
        <f>Y1183+Y1184</f>
        <v>35</v>
      </c>
      <c r="Z1185" s="1"/>
      <c r="AA1185" s="1">
        <f>AA1183+AA1184</f>
        <v>50</v>
      </c>
      <c r="AB1185" s="1"/>
      <c r="AC1185" s="1">
        <f>AC1183+AC1184</f>
        <v>65</v>
      </c>
      <c r="AD1185" s="1"/>
      <c r="AE1185" s="1">
        <f>AE1183+AE1184</f>
        <v>60</v>
      </c>
      <c r="AF1185" s="1"/>
      <c r="AG1185" s="1">
        <f>AG1183+AG1184</f>
        <v>60</v>
      </c>
      <c r="AH1185" s="1"/>
      <c r="AI1185" s="1">
        <f>AI1183+AI1184</f>
        <v>60</v>
      </c>
      <c r="AJ1185" s="1"/>
      <c r="AK1185" s="1">
        <f>AK1183+AK1184</f>
        <v>60</v>
      </c>
      <c r="AL1185" s="1"/>
      <c r="AM1185" s="1">
        <f>AM1183+AM1184</f>
        <v>60</v>
      </c>
      <c r="AN1185" s="1"/>
      <c r="AO1185" s="1">
        <f>AO1183+AO1184</f>
        <v>60</v>
      </c>
      <c r="AP1185" s="1"/>
      <c r="AQ1185" s="1">
        <f>AQ1183+AQ1184</f>
        <v>23</v>
      </c>
      <c r="AR1185" s="1">
        <f>AR1183+AR1184</f>
        <v>634</v>
      </c>
      <c r="AS1185" t="s">
        <v>6327</v>
      </c>
    </row>
    <row r="1186" spans="1:45" x14ac:dyDescent="0.2">
      <c r="A1186" s="1" t="s">
        <v>3521</v>
      </c>
      <c r="B1186" s="1"/>
      <c r="C1186" s="1"/>
      <c r="D1186" s="1"/>
      <c r="E1186" s="7" t="s">
        <v>9598</v>
      </c>
      <c r="F1186" s="1"/>
      <c r="G1186" s="1"/>
      <c r="H1186" s="1"/>
      <c r="I1186" s="1"/>
      <c r="J1186" s="1"/>
      <c r="K1186" s="1"/>
      <c r="N1186" t="s">
        <v>6326</v>
      </c>
      <c r="O1186" t="s">
        <v>6326</v>
      </c>
      <c r="Q1186" t="s">
        <v>6326</v>
      </c>
      <c r="S1186" t="s">
        <v>6326</v>
      </c>
      <c r="U1186" t="s">
        <v>6326</v>
      </c>
      <c r="W1186" t="s">
        <v>6326</v>
      </c>
      <c r="Y1186" t="s">
        <v>6326</v>
      </c>
      <c r="AA1186" t="s">
        <v>6326</v>
      </c>
      <c r="AC1186" t="s">
        <v>6326</v>
      </c>
      <c r="AE1186" t="s">
        <v>6326</v>
      </c>
      <c r="AG1186" t="s">
        <v>6326</v>
      </c>
      <c r="AI1186" t="s">
        <v>6326</v>
      </c>
      <c r="AK1186" t="s">
        <v>6326</v>
      </c>
      <c r="AL1186" t="s">
        <v>6326</v>
      </c>
      <c r="AN1186" t="s">
        <v>6326</v>
      </c>
      <c r="AQ1186" t="s">
        <v>6273</v>
      </c>
      <c r="AR1186" t="s">
        <v>6326</v>
      </c>
      <c r="AS1186" t="s">
        <v>6327</v>
      </c>
    </row>
    <row r="1191" spans="1:45" x14ac:dyDescent="0.2">
      <c r="AM1191" s="1"/>
    </row>
  </sheetData>
  <phoneticPr fontId="0" type="noConversion"/>
  <hyperlinks>
    <hyperlink ref="A168" r:id="rId1" display="http://freepages.genealogy.rootsweb.com/~gregheberle/HEBERLE-IMAGES.htm"/>
    <hyperlink ref="A174" r:id="rId2" display="..\HEBERLE-HOUSES-BUSINESSES-WEBPAGES.htm"/>
    <hyperlink ref="A167" r:id="rId3"/>
    <hyperlink ref="A172" r:id="rId4" display="..\Htm\Sport\Sport.htm"/>
    <hyperlink ref="A165" r:id="rId5" display="..\Htm\Doctors-Professors\DoctorsProfessors.htm"/>
    <hyperlink ref="A166" r:id="rId6" display="..\Htm\Immigration\Migration.htm"/>
    <hyperlink ref="A169" r:id="rId7" display="..\Htm\Politicians\Politicians.htm"/>
    <hyperlink ref="A170" r:id="rId8" display="..\Htm\Publications\Books-Papers.htm"/>
    <hyperlink ref="A171" r:id="rId9" display="..\Htm\Religious\ReligiousProfessionals.htm"/>
    <hyperlink ref="A173" r:id="rId10" display="..\Htm\WarService\WarService.htm"/>
    <hyperlink ref="N1" r:id="rId11"/>
    <hyperlink ref="A175" r:id="rId12"/>
    <hyperlink ref="A176" r:id="rId13"/>
  </hyperlinks>
  <printOptions gridLinesSet="0"/>
  <pageMargins left="0" right="0" top="0.19685039370078741" bottom="0.19685039370078741" header="0.11811023622047245" footer="0.11811023622047245"/>
  <pageSetup paperSize="9" scale="16" fitToHeight="4" orientation="landscape" horizontalDpi="360" r:id="rId14"/>
  <headerFooter alignWithMargins="0">
    <oddHeader>&amp;A</oddHeader>
    <oddFooter>Page &amp;P</oddFooter>
  </headerFooter>
  <drawing r:id="rId15"/>
  <webPublishItems count="1">
    <webPublishItem id="9249" divId="H-sgermy_9249" sourceType="printArea" destinationFile="C:\homepage\Htm\familytree\sg7SWBWexclRott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6"/>
  <sheetViews>
    <sheetView showGridLines="0" zoomScale="60" workbookViewId="0">
      <selection activeCell="A9" sqref="A9"/>
    </sheetView>
  </sheetViews>
  <sheetFormatPr defaultRowHeight="12.75" x14ac:dyDescent="0.2"/>
  <cols>
    <col min="1" max="1" width="18.140625" customWidth="1"/>
    <col min="2" max="2" width="16.5703125" customWidth="1"/>
    <col min="3" max="3" width="3" customWidth="1"/>
    <col min="4" max="4" width="23.140625" customWidth="1"/>
    <col min="5" max="5" width="3.140625" customWidth="1"/>
    <col min="6" max="6" width="25.42578125" customWidth="1"/>
    <col min="7" max="7" width="3" customWidth="1"/>
    <col min="8" max="8" width="32.28515625" customWidth="1"/>
    <col min="9" max="9" width="2.7109375" customWidth="1"/>
    <col min="10" max="10" width="30.7109375" customWidth="1"/>
    <col min="11" max="11" width="2.7109375" customWidth="1"/>
    <col min="12" max="12" width="30" customWidth="1"/>
    <col min="13" max="13" width="2.7109375" customWidth="1"/>
    <col min="14" max="14" width="30.28515625" customWidth="1"/>
    <col min="15" max="15" width="2.7109375" customWidth="1"/>
    <col min="16" max="16" width="32.28515625" customWidth="1"/>
    <col min="17" max="17" width="3" customWidth="1"/>
    <col min="18" max="18" width="34.42578125" customWidth="1"/>
    <col min="19" max="19" width="3" customWidth="1"/>
    <col min="20" max="20" width="34.28515625" customWidth="1"/>
    <col min="21" max="21" width="3.140625" customWidth="1"/>
    <col min="22" max="22" width="33.42578125" customWidth="1"/>
    <col min="23" max="23" width="3" customWidth="1"/>
    <col min="24" max="24" width="27" customWidth="1"/>
    <col min="25" max="25" width="2.7109375" customWidth="1"/>
    <col min="26" max="26" width="31.85546875" customWidth="1"/>
    <col min="27" max="27" width="2.5703125" customWidth="1"/>
    <col min="28" max="28" width="32.5703125" customWidth="1"/>
    <col min="29" max="29" width="2.85546875" customWidth="1"/>
    <col min="30" max="30" width="19.42578125" customWidth="1"/>
    <col min="31" max="31" width="11.7109375" customWidth="1"/>
    <col min="32" max="32" width="3" customWidth="1"/>
  </cols>
  <sheetData>
    <row r="1" spans="1:32" ht="30" x14ac:dyDescent="0.4">
      <c r="A1" s="6" t="s">
        <v>3765</v>
      </c>
      <c r="B1" t="s">
        <v>6326</v>
      </c>
      <c r="C1" s="154" t="s">
        <v>1448</v>
      </c>
      <c r="F1" t="s">
        <v>6326</v>
      </c>
      <c r="H1" t="s">
        <v>6326</v>
      </c>
      <c r="J1" t="s">
        <v>6326</v>
      </c>
      <c r="L1" t="s">
        <v>6326</v>
      </c>
      <c r="N1" t="s">
        <v>6326</v>
      </c>
      <c r="P1" t="s">
        <v>6326</v>
      </c>
      <c r="R1" t="s">
        <v>6326</v>
      </c>
      <c r="T1" t="s">
        <v>6326</v>
      </c>
      <c r="U1" t="s">
        <v>6327</v>
      </c>
      <c r="V1" t="s">
        <v>6326</v>
      </c>
      <c r="X1" t="s">
        <v>6326</v>
      </c>
      <c r="Z1" t="s">
        <v>6326</v>
      </c>
      <c r="AB1" t="s">
        <v>6326</v>
      </c>
      <c r="AD1" t="s">
        <v>6787</v>
      </c>
      <c r="AE1" t="s">
        <v>6326</v>
      </c>
      <c r="AF1" t="s">
        <v>6327</v>
      </c>
    </row>
    <row r="2" spans="1:32" x14ac:dyDescent="0.2">
      <c r="B2" t="s">
        <v>2217</v>
      </c>
      <c r="D2" t="s">
        <v>6328</v>
      </c>
      <c r="F2" t="s">
        <v>5637</v>
      </c>
      <c r="H2" t="s">
        <v>2579</v>
      </c>
      <c r="J2" t="s">
        <v>2580</v>
      </c>
      <c r="L2" t="s">
        <v>2581</v>
      </c>
      <c r="N2" t="s">
        <v>2582</v>
      </c>
      <c r="P2" t="s">
        <v>2583</v>
      </c>
      <c r="R2" t="s">
        <v>2584</v>
      </c>
      <c r="T2" t="s">
        <v>2585</v>
      </c>
      <c r="V2" t="s">
        <v>2586</v>
      </c>
      <c r="X2" t="s">
        <v>2587</v>
      </c>
      <c r="Z2" t="s">
        <v>2650</v>
      </c>
      <c r="AB2" t="s">
        <v>4468</v>
      </c>
      <c r="AD2" t="s">
        <v>3275</v>
      </c>
      <c r="AF2" t="s">
        <v>6327</v>
      </c>
    </row>
    <row r="3" spans="1:32" x14ac:dyDescent="0.2">
      <c r="B3" t="s">
        <v>5901</v>
      </c>
      <c r="D3" t="s">
        <v>5902</v>
      </c>
      <c r="F3" t="s">
        <v>6237</v>
      </c>
      <c r="H3" t="s">
        <v>4061</v>
      </c>
      <c r="J3" t="s">
        <v>4060</v>
      </c>
      <c r="L3" t="s">
        <v>738</v>
      </c>
      <c r="N3" t="s">
        <v>739</v>
      </c>
      <c r="P3" t="s">
        <v>740</v>
      </c>
      <c r="R3" t="s">
        <v>741</v>
      </c>
      <c r="T3" t="s">
        <v>742</v>
      </c>
      <c r="V3" t="s">
        <v>743</v>
      </c>
      <c r="X3" t="s">
        <v>744</v>
      </c>
      <c r="Z3" t="s">
        <v>745</v>
      </c>
      <c r="AB3" t="s">
        <v>746</v>
      </c>
      <c r="AD3" t="s">
        <v>747</v>
      </c>
      <c r="AF3" t="s">
        <v>6327</v>
      </c>
    </row>
    <row r="4" spans="1:32" x14ac:dyDescent="0.2">
      <c r="A4" s="4" t="s">
        <v>4140</v>
      </c>
      <c r="B4" t="s">
        <v>5186</v>
      </c>
      <c r="D4" t="s">
        <v>5186</v>
      </c>
      <c r="F4" t="s">
        <v>5186</v>
      </c>
      <c r="G4" t="s">
        <v>2218</v>
      </c>
      <c r="H4" t="s">
        <v>5186</v>
      </c>
      <c r="I4" t="s">
        <v>2218</v>
      </c>
      <c r="J4" t="s">
        <v>5186</v>
      </c>
      <c r="K4" t="s">
        <v>2218</v>
      </c>
      <c r="L4" t="s">
        <v>5186</v>
      </c>
      <c r="N4" t="s">
        <v>5186</v>
      </c>
      <c r="O4" t="s">
        <v>2218</v>
      </c>
      <c r="P4" t="s">
        <v>5186</v>
      </c>
      <c r="Q4" t="s">
        <v>2218</v>
      </c>
      <c r="R4" t="s">
        <v>5186</v>
      </c>
      <c r="S4" t="s">
        <v>5187</v>
      </c>
      <c r="T4" t="s">
        <v>5186</v>
      </c>
      <c r="U4" t="s">
        <v>5187</v>
      </c>
      <c r="V4" t="s">
        <v>5186</v>
      </c>
      <c r="W4" t="s">
        <v>5187</v>
      </c>
      <c r="X4" t="s">
        <v>5186</v>
      </c>
      <c r="Y4" t="s">
        <v>5187</v>
      </c>
      <c r="Z4" t="s">
        <v>5186</v>
      </c>
      <c r="AA4" t="s">
        <v>5187</v>
      </c>
      <c r="AB4" t="s">
        <v>5186</v>
      </c>
      <c r="AC4" t="s">
        <v>5187</v>
      </c>
      <c r="AD4" t="s">
        <v>5186</v>
      </c>
      <c r="AE4" t="s">
        <v>5186</v>
      </c>
      <c r="AF4" t="s">
        <v>6327</v>
      </c>
    </row>
    <row r="5" spans="1:32" x14ac:dyDescent="0.2">
      <c r="A5" s="4" t="s">
        <v>2409</v>
      </c>
      <c r="O5" s="20" t="s">
        <v>717</v>
      </c>
      <c r="P5" s="18"/>
      <c r="Q5" t="s">
        <v>5614</v>
      </c>
      <c r="R5" s="63" t="s">
        <v>4195</v>
      </c>
      <c r="S5" t="s">
        <v>5614</v>
      </c>
      <c r="T5" s="96" t="s">
        <v>498</v>
      </c>
      <c r="AF5" t="s">
        <v>6327</v>
      </c>
    </row>
    <row r="6" spans="1:32" x14ac:dyDescent="0.2">
      <c r="A6" s="36" t="s">
        <v>3416</v>
      </c>
      <c r="E6" s="16"/>
      <c r="O6" s="19" t="s">
        <v>5614</v>
      </c>
      <c r="P6" s="70" t="s">
        <v>7685</v>
      </c>
      <c r="Q6" s="1">
        <v>1</v>
      </c>
      <c r="R6" t="s">
        <v>6347</v>
      </c>
      <c r="S6" t="s">
        <v>1944</v>
      </c>
      <c r="T6" s="63" t="s">
        <v>3706</v>
      </c>
      <c r="AA6" t="s">
        <v>5614</v>
      </c>
      <c r="AB6" s="241" t="s">
        <v>6750</v>
      </c>
      <c r="AF6" t="s">
        <v>6327</v>
      </c>
    </row>
    <row r="7" spans="1:32" x14ac:dyDescent="0.2">
      <c r="A7" s="11" t="s">
        <v>1605</v>
      </c>
      <c r="O7" s="19" t="s">
        <v>1944</v>
      </c>
      <c r="P7" s="70" t="s">
        <v>4855</v>
      </c>
      <c r="Q7" t="s">
        <v>1944</v>
      </c>
      <c r="R7" s="63" t="s">
        <v>669</v>
      </c>
      <c r="S7" t="s">
        <v>1944</v>
      </c>
      <c r="AA7" s="1">
        <v>1</v>
      </c>
      <c r="AB7" s="241" t="s">
        <v>9896</v>
      </c>
      <c r="AF7" t="s">
        <v>6327</v>
      </c>
    </row>
    <row r="8" spans="1:32" x14ac:dyDescent="0.2">
      <c r="A8" s="8" t="s">
        <v>107</v>
      </c>
      <c r="O8" s="19" t="s">
        <v>1944</v>
      </c>
      <c r="P8" s="37" t="s">
        <v>137</v>
      </c>
      <c r="Q8" t="s">
        <v>1944</v>
      </c>
      <c r="R8" t="s">
        <v>668</v>
      </c>
      <c r="S8" t="s">
        <v>5614</v>
      </c>
      <c r="T8" s="96" t="s">
        <v>3707</v>
      </c>
      <c r="AF8" t="s">
        <v>6327</v>
      </c>
    </row>
    <row r="9" spans="1:32" x14ac:dyDescent="0.2">
      <c r="A9" s="242" t="s">
        <v>10155</v>
      </c>
      <c r="E9" s="16" t="s">
        <v>763</v>
      </c>
      <c r="O9" s="19" t="s">
        <v>1944</v>
      </c>
      <c r="P9" s="70" t="s">
        <v>138</v>
      </c>
      <c r="Q9" s="18"/>
      <c r="S9" t="s">
        <v>1944</v>
      </c>
      <c r="T9" s="63" t="s">
        <v>6321</v>
      </c>
      <c r="U9" s="57" t="s">
        <v>3220</v>
      </c>
      <c r="V9" s="18"/>
      <c r="W9" s="18"/>
      <c r="AF9" t="s">
        <v>6327</v>
      </c>
    </row>
    <row r="10" spans="1:32" x14ac:dyDescent="0.2">
      <c r="A10" s="16" t="s">
        <v>5366</v>
      </c>
      <c r="E10" s="15" t="s">
        <v>762</v>
      </c>
      <c r="O10" s="19" t="s">
        <v>1944</v>
      </c>
      <c r="P10" s="70" t="s">
        <v>139</v>
      </c>
      <c r="Q10" t="s">
        <v>5614</v>
      </c>
      <c r="R10" s="93" t="s">
        <v>5310</v>
      </c>
      <c r="S10" t="s">
        <v>1944</v>
      </c>
      <c r="U10" s="19" t="s">
        <v>5614</v>
      </c>
      <c r="V10" s="37" t="s">
        <v>1454</v>
      </c>
      <c r="W10" s="18"/>
      <c r="AF10" t="s">
        <v>6327</v>
      </c>
    </row>
    <row r="11" spans="1:32" x14ac:dyDescent="0.2">
      <c r="A11" s="15" t="s">
        <v>7483</v>
      </c>
      <c r="E11" s="3"/>
      <c r="O11" s="18"/>
      <c r="P11" s="18"/>
      <c r="Q11" s="1">
        <v>1</v>
      </c>
      <c r="R11" s="2" t="s">
        <v>667</v>
      </c>
      <c r="S11" t="s">
        <v>5614</v>
      </c>
      <c r="T11" s="96" t="s">
        <v>2370</v>
      </c>
      <c r="U11" s="19" t="s">
        <v>1944</v>
      </c>
      <c r="V11" s="37" t="s">
        <v>5197</v>
      </c>
      <c r="W11" s="18"/>
      <c r="AF11" t="s">
        <v>6327</v>
      </c>
    </row>
    <row r="12" spans="1:32" x14ac:dyDescent="0.2">
      <c r="A12" t="s">
        <v>834</v>
      </c>
      <c r="O12" t="s">
        <v>5614</v>
      </c>
      <c r="P12" t="s">
        <v>5986</v>
      </c>
      <c r="Q12" t="s">
        <v>1944</v>
      </c>
      <c r="S12" t="s">
        <v>1944</v>
      </c>
      <c r="T12" s="63" t="s">
        <v>5129</v>
      </c>
      <c r="U12" s="19" t="s">
        <v>1944</v>
      </c>
      <c r="V12" s="70" t="s">
        <v>4042</v>
      </c>
      <c r="W12" s="18"/>
      <c r="AF12" t="s">
        <v>6327</v>
      </c>
    </row>
    <row r="13" spans="1:32" x14ac:dyDescent="0.2">
      <c r="A13" t="s">
        <v>1516</v>
      </c>
      <c r="O13" t="s">
        <v>1944</v>
      </c>
      <c r="P13" t="s">
        <v>663</v>
      </c>
      <c r="Q13" t="s">
        <v>1944</v>
      </c>
      <c r="S13" t="s">
        <v>1944</v>
      </c>
      <c r="U13" s="18"/>
      <c r="V13" s="18"/>
      <c r="W13" s="18"/>
      <c r="AF13" t="s">
        <v>6327</v>
      </c>
    </row>
    <row r="14" spans="1:32" x14ac:dyDescent="0.2">
      <c r="O14" t="s">
        <v>1944</v>
      </c>
      <c r="Q14" t="s">
        <v>1944</v>
      </c>
      <c r="S14" t="s">
        <v>5614</v>
      </c>
      <c r="T14" s="96" t="s">
        <v>5130</v>
      </c>
      <c r="AF14" t="s">
        <v>6327</v>
      </c>
    </row>
    <row r="15" spans="1:32" x14ac:dyDescent="0.2">
      <c r="A15" s="67" t="s">
        <v>4823</v>
      </c>
      <c r="E15" s="16"/>
      <c r="O15" t="s">
        <v>5614</v>
      </c>
      <c r="P15" t="s">
        <v>3633</v>
      </c>
      <c r="Q15" t="s">
        <v>5614</v>
      </c>
      <c r="R15" t="s">
        <v>967</v>
      </c>
      <c r="S15" t="s">
        <v>1944</v>
      </c>
      <c r="T15" s="63" t="s">
        <v>5131</v>
      </c>
      <c r="AF15" t="s">
        <v>6327</v>
      </c>
    </row>
    <row r="16" spans="1:32" x14ac:dyDescent="0.2">
      <c r="A16" s="67" t="s">
        <v>1799</v>
      </c>
      <c r="O16" s="1">
        <v>1</v>
      </c>
      <c r="P16" t="s">
        <v>664</v>
      </c>
      <c r="Q16" s="1">
        <v>1</v>
      </c>
      <c r="R16" s="2" t="s">
        <v>666</v>
      </c>
      <c r="S16" t="s">
        <v>1944</v>
      </c>
      <c r="AF16" t="s">
        <v>6327</v>
      </c>
    </row>
    <row r="17" spans="1:32" x14ac:dyDescent="0.2">
      <c r="A17" s="67" t="s">
        <v>939</v>
      </c>
      <c r="O17" t="s">
        <v>1944</v>
      </c>
      <c r="Q17" t="s">
        <v>1944</v>
      </c>
      <c r="S17" t="s">
        <v>5614</v>
      </c>
      <c r="T17" s="96" t="s">
        <v>5132</v>
      </c>
      <c r="AF17" t="s">
        <v>6327</v>
      </c>
    </row>
    <row r="18" spans="1:32" x14ac:dyDescent="0.2">
      <c r="M18" t="s">
        <v>5614</v>
      </c>
      <c r="N18" s="93" t="s">
        <v>7738</v>
      </c>
      <c r="O18" t="s">
        <v>5614</v>
      </c>
      <c r="P18" s="93" t="s">
        <v>7684</v>
      </c>
      <c r="Q18" t="s">
        <v>5614</v>
      </c>
      <c r="R18" s="93" t="s">
        <v>7683</v>
      </c>
      <c r="S18" t="s">
        <v>1944</v>
      </c>
      <c r="T18" s="63" t="s">
        <v>2159</v>
      </c>
      <c r="AF18" t="s">
        <v>6327</v>
      </c>
    </row>
    <row r="19" spans="1:32" x14ac:dyDescent="0.2">
      <c r="A19" s="16" t="s">
        <v>940</v>
      </c>
      <c r="M19" s="1">
        <v>1</v>
      </c>
      <c r="N19" t="s">
        <v>5079</v>
      </c>
      <c r="O19" s="1">
        <v>1</v>
      </c>
      <c r="P19" s="2" t="s">
        <v>662</v>
      </c>
      <c r="Q19" s="1">
        <v>1</v>
      </c>
      <c r="R19" t="s">
        <v>5309</v>
      </c>
      <c r="S19" t="s">
        <v>1944</v>
      </c>
      <c r="U19" t="s">
        <v>5614</v>
      </c>
      <c r="V19" s="96" t="s">
        <v>728</v>
      </c>
      <c r="AF19" t="s">
        <v>6327</v>
      </c>
    </row>
    <row r="20" spans="1:32" x14ac:dyDescent="0.2">
      <c r="A20" s="7"/>
      <c r="M20" t="s">
        <v>1944</v>
      </c>
      <c r="N20" s="97" t="s">
        <v>3415</v>
      </c>
      <c r="O20" t="s">
        <v>1944</v>
      </c>
      <c r="P20" s="93" t="s">
        <v>5306</v>
      </c>
      <c r="Q20" t="s">
        <v>1944</v>
      </c>
      <c r="R20" s="97" t="s">
        <v>952</v>
      </c>
      <c r="S20" t="s">
        <v>5614</v>
      </c>
      <c r="T20" s="93" t="s">
        <v>7686</v>
      </c>
      <c r="U20" t="s">
        <v>1944</v>
      </c>
      <c r="V20" s="63" t="s">
        <v>5622</v>
      </c>
      <c r="AF20" t="s">
        <v>6327</v>
      </c>
    </row>
    <row r="21" spans="1:32" x14ac:dyDescent="0.2">
      <c r="A21" t="s">
        <v>763</v>
      </c>
      <c r="M21" s="1">
        <v>1</v>
      </c>
      <c r="N21" t="s">
        <v>3401</v>
      </c>
      <c r="O21" t="s">
        <v>1944</v>
      </c>
      <c r="P21" s="97" t="s">
        <v>952</v>
      </c>
      <c r="Q21" t="s">
        <v>1944</v>
      </c>
      <c r="R21" s="63" t="s">
        <v>5312</v>
      </c>
      <c r="S21" t="s">
        <v>1944</v>
      </c>
      <c r="T21" s="63" t="s">
        <v>2158</v>
      </c>
      <c r="U21" t="s">
        <v>1944</v>
      </c>
      <c r="AF21" t="s">
        <v>6327</v>
      </c>
    </row>
    <row r="22" spans="1:32" x14ac:dyDescent="0.2">
      <c r="A22" s="2" t="s">
        <v>762</v>
      </c>
      <c r="M22" t="s">
        <v>1944</v>
      </c>
      <c r="N22" s="17" t="s">
        <v>136</v>
      </c>
      <c r="O22" s="1">
        <v>1</v>
      </c>
      <c r="P22" s="2" t="s">
        <v>665</v>
      </c>
      <c r="Q22" s="1">
        <v>1</v>
      </c>
      <c r="R22" s="63" t="s">
        <v>5311</v>
      </c>
      <c r="S22" t="s">
        <v>1944</v>
      </c>
      <c r="T22" s="97" t="s">
        <v>3372</v>
      </c>
      <c r="U22" t="s">
        <v>5614</v>
      </c>
      <c r="V22" s="96" t="s">
        <v>5543</v>
      </c>
      <c r="AF22" t="s">
        <v>6327</v>
      </c>
    </row>
    <row r="23" spans="1:32" x14ac:dyDescent="0.2">
      <c r="A23" s="1" t="s">
        <v>4197</v>
      </c>
      <c r="M23" s="1">
        <v>1</v>
      </c>
      <c r="N23" s="63" t="s">
        <v>5305</v>
      </c>
      <c r="O23" t="s">
        <v>1944</v>
      </c>
      <c r="P23" s="93" t="s">
        <v>140</v>
      </c>
      <c r="Q23" t="s">
        <v>1944</v>
      </c>
      <c r="S23" t="s">
        <v>1944</v>
      </c>
      <c r="T23" s="63" t="s">
        <v>1914</v>
      </c>
      <c r="U23" t="s">
        <v>1944</v>
      </c>
      <c r="V23" s="63" t="s">
        <v>3400</v>
      </c>
      <c r="AF23" t="s">
        <v>6327</v>
      </c>
    </row>
    <row r="24" spans="1:32" x14ac:dyDescent="0.2">
      <c r="A24" s="76" t="s">
        <v>4736</v>
      </c>
      <c r="O24" s="1">
        <v>1</v>
      </c>
      <c r="P24" s="178" t="s">
        <v>7665</v>
      </c>
      <c r="Q24" t="s">
        <v>5614</v>
      </c>
      <c r="R24" t="s">
        <v>5710</v>
      </c>
      <c r="S24" t="s">
        <v>1944</v>
      </c>
      <c r="T24" s="17" t="s">
        <v>7406</v>
      </c>
      <c r="U24" t="s">
        <v>1944</v>
      </c>
      <c r="AF24" t="s">
        <v>6327</v>
      </c>
    </row>
    <row r="25" spans="1:32" x14ac:dyDescent="0.2">
      <c r="A25" s="8" t="s">
        <v>9189</v>
      </c>
      <c r="O25" t="s">
        <v>1944</v>
      </c>
      <c r="P25" s="173" t="s">
        <v>7666</v>
      </c>
      <c r="Q25" s="1">
        <v>1</v>
      </c>
      <c r="R25" t="s">
        <v>661</v>
      </c>
      <c r="S25" t="s">
        <v>1944</v>
      </c>
      <c r="U25" t="s">
        <v>5614</v>
      </c>
      <c r="V25" s="96" t="s">
        <v>1736</v>
      </c>
      <c r="AF25" t="s">
        <v>6327</v>
      </c>
    </row>
    <row r="26" spans="1:32" x14ac:dyDescent="0.2">
      <c r="O26" t="s">
        <v>1944</v>
      </c>
      <c r="Q26" t="s">
        <v>1944</v>
      </c>
      <c r="S26" t="s">
        <v>5614</v>
      </c>
      <c r="T26" s="96" t="s">
        <v>5133</v>
      </c>
      <c r="U26" t="s">
        <v>1944</v>
      </c>
      <c r="V26" s="63" t="s">
        <v>5621</v>
      </c>
      <c r="AF26" t="s">
        <v>6327</v>
      </c>
    </row>
    <row r="27" spans="1:32" x14ac:dyDescent="0.2">
      <c r="A27" s="16" t="s">
        <v>6107</v>
      </c>
      <c r="O27" t="s">
        <v>5614</v>
      </c>
      <c r="P27" s="2" t="s">
        <v>5307</v>
      </c>
      <c r="Q27" t="s">
        <v>1944</v>
      </c>
      <c r="S27" t="s">
        <v>1944</v>
      </c>
      <c r="T27" s="63" t="s">
        <v>2160</v>
      </c>
      <c r="AF27" t="s">
        <v>6327</v>
      </c>
    </row>
    <row r="28" spans="1:32" x14ac:dyDescent="0.2">
      <c r="A28" t="s">
        <v>4595</v>
      </c>
      <c r="O28" t="s">
        <v>1944</v>
      </c>
      <c r="P28" s="93" t="s">
        <v>1417</v>
      </c>
      <c r="Q28" t="s">
        <v>1944</v>
      </c>
      <c r="S28" t="s">
        <v>1944</v>
      </c>
      <c r="AF28" t="s">
        <v>6327</v>
      </c>
    </row>
    <row r="29" spans="1:32" x14ac:dyDescent="0.2">
      <c r="A29" t="s">
        <v>995</v>
      </c>
      <c r="O29" s="1">
        <v>1</v>
      </c>
      <c r="P29" s="93" t="s">
        <v>5308</v>
      </c>
      <c r="Q29" t="s">
        <v>1944</v>
      </c>
      <c r="S29" t="s">
        <v>5614</v>
      </c>
      <c r="T29" s="96" t="s">
        <v>2305</v>
      </c>
      <c r="AF29" t="s">
        <v>6327</v>
      </c>
    </row>
    <row r="30" spans="1:32" x14ac:dyDescent="0.2">
      <c r="A30" t="s">
        <v>3629</v>
      </c>
      <c r="P30" s="2"/>
      <c r="Q30" t="s">
        <v>1944</v>
      </c>
      <c r="S30" t="s">
        <v>1944</v>
      </c>
      <c r="T30" s="63" t="s">
        <v>2161</v>
      </c>
      <c r="AF30" t="s">
        <v>6327</v>
      </c>
    </row>
    <row r="31" spans="1:32" x14ac:dyDescent="0.2">
      <c r="A31" t="s">
        <v>5569</v>
      </c>
      <c r="P31" s="2"/>
      <c r="Q31" t="s">
        <v>1944</v>
      </c>
      <c r="S31" t="s">
        <v>1944</v>
      </c>
      <c r="AF31" t="s">
        <v>6327</v>
      </c>
    </row>
    <row r="32" spans="1:32" x14ac:dyDescent="0.2">
      <c r="A32" t="s">
        <v>3630</v>
      </c>
      <c r="P32" s="2"/>
      <c r="Q32" t="s">
        <v>1944</v>
      </c>
      <c r="S32" t="s">
        <v>5614</v>
      </c>
      <c r="T32" s="96" t="s">
        <v>1833</v>
      </c>
      <c r="AF32" t="s">
        <v>6327</v>
      </c>
    </row>
    <row r="33" spans="1:32" x14ac:dyDescent="0.2">
      <c r="A33" t="s">
        <v>3631</v>
      </c>
      <c r="P33" s="2"/>
      <c r="Q33" t="s">
        <v>1944</v>
      </c>
      <c r="S33" t="s">
        <v>1944</v>
      </c>
      <c r="T33" s="63" t="s">
        <v>2162</v>
      </c>
      <c r="AF33" t="s">
        <v>6327</v>
      </c>
    </row>
    <row r="34" spans="1:32" x14ac:dyDescent="0.2">
      <c r="A34" t="s">
        <v>6261</v>
      </c>
      <c r="P34" s="2"/>
      <c r="Q34" t="s">
        <v>1944</v>
      </c>
      <c r="S34" t="s">
        <v>1944</v>
      </c>
      <c r="AF34" t="s">
        <v>6327</v>
      </c>
    </row>
    <row r="35" spans="1:32" x14ac:dyDescent="0.2">
      <c r="P35" s="2"/>
      <c r="Q35" t="s">
        <v>1944</v>
      </c>
      <c r="S35" t="s">
        <v>5614</v>
      </c>
      <c r="T35" s="96" t="s">
        <v>1833</v>
      </c>
      <c r="AF35" t="s">
        <v>6327</v>
      </c>
    </row>
    <row r="36" spans="1:32" x14ac:dyDescent="0.2">
      <c r="P36" s="2"/>
      <c r="Q36" t="s">
        <v>1944</v>
      </c>
      <c r="S36" t="s">
        <v>1944</v>
      </c>
      <c r="T36" s="63" t="s">
        <v>2163</v>
      </c>
      <c r="AF36" t="s">
        <v>6327</v>
      </c>
    </row>
    <row r="37" spans="1:32" x14ac:dyDescent="0.2">
      <c r="A37" s="26" t="s">
        <v>6114</v>
      </c>
      <c r="P37" s="2"/>
      <c r="Q37" t="s">
        <v>1944</v>
      </c>
      <c r="S37" t="s">
        <v>1944</v>
      </c>
      <c r="U37" t="s">
        <v>5614</v>
      </c>
      <c r="V37" s="96" t="s">
        <v>7687</v>
      </c>
      <c r="W37" t="s">
        <v>5614</v>
      </c>
      <c r="X37" s="96" t="s">
        <v>2534</v>
      </c>
      <c r="AF37" t="s">
        <v>6327</v>
      </c>
    </row>
    <row r="38" spans="1:32" x14ac:dyDescent="0.2">
      <c r="A38" s="37" t="s">
        <v>3531</v>
      </c>
      <c r="P38" s="2"/>
      <c r="Q38" t="s">
        <v>1944</v>
      </c>
      <c r="S38" t="s">
        <v>5614</v>
      </c>
      <c r="T38" s="96" t="s">
        <v>6192</v>
      </c>
      <c r="U38" t="s">
        <v>1944</v>
      </c>
      <c r="V38" s="63" t="s">
        <v>2296</v>
      </c>
      <c r="W38" t="s">
        <v>1944</v>
      </c>
      <c r="X38" s="63" t="s">
        <v>3399</v>
      </c>
      <c r="AF38" t="s">
        <v>6327</v>
      </c>
    </row>
    <row r="39" spans="1:32" x14ac:dyDescent="0.2">
      <c r="A39" s="70" t="s">
        <v>3064</v>
      </c>
      <c r="P39" s="2"/>
      <c r="Q39" t="s">
        <v>1944</v>
      </c>
      <c r="S39" t="s">
        <v>1944</v>
      </c>
      <c r="T39" s="63" t="s">
        <v>6193</v>
      </c>
      <c r="U39" t="s">
        <v>1944</v>
      </c>
      <c r="AF39" t="s">
        <v>6327</v>
      </c>
    </row>
    <row r="40" spans="1:32" x14ac:dyDescent="0.2">
      <c r="A40" s="63" t="s">
        <v>3875</v>
      </c>
      <c r="P40" s="2"/>
      <c r="Q40" t="s">
        <v>1944</v>
      </c>
      <c r="S40" t="s">
        <v>1944</v>
      </c>
      <c r="U40" t="s">
        <v>5614</v>
      </c>
      <c r="V40" s="96" t="s">
        <v>2297</v>
      </c>
      <c r="AF40" t="s">
        <v>6327</v>
      </c>
    </row>
    <row r="41" spans="1:32" x14ac:dyDescent="0.2">
      <c r="A41" s="101" t="s">
        <v>3378</v>
      </c>
      <c r="P41" s="2"/>
      <c r="Q41" t="s">
        <v>1944</v>
      </c>
      <c r="S41" t="s">
        <v>5614</v>
      </c>
      <c r="T41" s="96" t="s">
        <v>6356</v>
      </c>
      <c r="U41" t="s">
        <v>1944</v>
      </c>
      <c r="V41" s="63" t="s">
        <v>2296</v>
      </c>
      <c r="AF41" t="s">
        <v>6327</v>
      </c>
    </row>
    <row r="42" spans="1:32" x14ac:dyDescent="0.2">
      <c r="A42" s="109" t="s">
        <v>2983</v>
      </c>
      <c r="P42" s="2"/>
      <c r="Q42" t="s">
        <v>1944</v>
      </c>
      <c r="S42" t="s">
        <v>1944</v>
      </c>
      <c r="T42" s="63" t="s">
        <v>6194</v>
      </c>
      <c r="U42" t="s">
        <v>1944</v>
      </c>
      <c r="AF42" t="s">
        <v>6327</v>
      </c>
    </row>
    <row r="43" spans="1:32" x14ac:dyDescent="0.2">
      <c r="A43" s="144" t="s">
        <v>3130</v>
      </c>
      <c r="P43" s="2"/>
      <c r="Q43" t="s">
        <v>1944</v>
      </c>
      <c r="S43" t="s">
        <v>1944</v>
      </c>
      <c r="U43" t="s">
        <v>5614</v>
      </c>
      <c r="V43" s="96" t="s">
        <v>4282</v>
      </c>
      <c r="AF43" t="s">
        <v>6327</v>
      </c>
    </row>
    <row r="44" spans="1:32" x14ac:dyDescent="0.2">
      <c r="A44" s="153" t="s">
        <v>1762</v>
      </c>
      <c r="P44" s="2"/>
      <c r="Q44" t="s">
        <v>1944</v>
      </c>
      <c r="S44" t="s">
        <v>5614</v>
      </c>
      <c r="T44" s="96" t="s">
        <v>4448</v>
      </c>
      <c r="U44" t="s">
        <v>1944</v>
      </c>
      <c r="V44" s="63" t="s">
        <v>7215</v>
      </c>
      <c r="AF44" t="s">
        <v>6327</v>
      </c>
    </row>
    <row r="45" spans="1:32" x14ac:dyDescent="0.2">
      <c r="A45" s="79" t="s">
        <v>6637</v>
      </c>
      <c r="P45" s="2"/>
      <c r="Q45" t="s">
        <v>1944</v>
      </c>
      <c r="S45" t="s">
        <v>1944</v>
      </c>
      <c r="T45" s="93" t="s">
        <v>9145</v>
      </c>
      <c r="U45" t="s">
        <v>1944</v>
      </c>
      <c r="AF45" t="s">
        <v>6327</v>
      </c>
    </row>
    <row r="46" spans="1:32" x14ac:dyDescent="0.2">
      <c r="A46" s="112" t="s">
        <v>3256</v>
      </c>
      <c r="P46" s="2"/>
      <c r="Q46" t="s">
        <v>1944</v>
      </c>
      <c r="T46" s="93"/>
      <c r="U46" t="s">
        <v>5614</v>
      </c>
      <c r="V46" s="96" t="s">
        <v>7688</v>
      </c>
      <c r="W46" t="s">
        <v>5614</v>
      </c>
      <c r="X46" s="96" t="s">
        <v>1736</v>
      </c>
      <c r="Z46" s="96" t="s">
        <v>4582</v>
      </c>
      <c r="AF46" t="s">
        <v>6327</v>
      </c>
    </row>
    <row r="47" spans="1:32" x14ac:dyDescent="0.2">
      <c r="A47" s="167" t="s">
        <v>59</v>
      </c>
      <c r="Q47" t="s">
        <v>5614</v>
      </c>
      <c r="R47" s="92" t="s">
        <v>7682</v>
      </c>
      <c r="S47" t="s">
        <v>5614</v>
      </c>
      <c r="T47" s="96" t="s">
        <v>728</v>
      </c>
      <c r="U47" t="s">
        <v>1944</v>
      </c>
      <c r="V47" s="63" t="s">
        <v>2295</v>
      </c>
      <c r="W47" t="s">
        <v>1944</v>
      </c>
      <c r="X47" s="63" t="s">
        <v>954</v>
      </c>
      <c r="AF47" t="s">
        <v>6327</v>
      </c>
    </row>
    <row r="48" spans="1:32" x14ac:dyDescent="0.2">
      <c r="A48" s="173" t="s">
        <v>7171</v>
      </c>
      <c r="Q48" t="s">
        <v>1944</v>
      </c>
      <c r="R48" s="93" t="s">
        <v>4196</v>
      </c>
      <c r="S48" t="s">
        <v>1944</v>
      </c>
      <c r="T48" s="63" t="s">
        <v>469</v>
      </c>
      <c r="U48" t="s">
        <v>1944</v>
      </c>
      <c r="V48" s="97" t="s">
        <v>3213</v>
      </c>
      <c r="W48" t="s">
        <v>1944</v>
      </c>
      <c r="AF48" t="s">
        <v>6327</v>
      </c>
    </row>
    <row r="49" spans="1:32" x14ac:dyDescent="0.2">
      <c r="A49" s="185" t="s">
        <v>7748</v>
      </c>
      <c r="Q49" s="1">
        <v>1</v>
      </c>
      <c r="R49" s="92" t="s">
        <v>7239</v>
      </c>
      <c r="S49" t="s">
        <v>1944</v>
      </c>
      <c r="U49" t="s">
        <v>1944</v>
      </c>
      <c r="V49" s="63" t="s">
        <v>7216</v>
      </c>
      <c r="W49" t="s">
        <v>5614</v>
      </c>
      <c r="X49" s="96" t="s">
        <v>955</v>
      </c>
      <c r="AF49" t="s">
        <v>6327</v>
      </c>
    </row>
    <row r="50" spans="1:32" x14ac:dyDescent="0.2">
      <c r="A50" s="197" t="s">
        <v>8316</v>
      </c>
      <c r="Q50" t="s">
        <v>1944</v>
      </c>
      <c r="R50" s="98" t="s">
        <v>3414</v>
      </c>
      <c r="S50" t="s">
        <v>5614</v>
      </c>
      <c r="T50" s="96" t="s">
        <v>7689</v>
      </c>
      <c r="U50" t="s">
        <v>1944</v>
      </c>
      <c r="V50" s="63" t="s">
        <v>7217</v>
      </c>
      <c r="W50" t="s">
        <v>1944</v>
      </c>
      <c r="X50" s="63" t="s">
        <v>7218</v>
      </c>
      <c r="AF50" t="s">
        <v>6327</v>
      </c>
    </row>
    <row r="51" spans="1:32" x14ac:dyDescent="0.2">
      <c r="A51" s="208" t="s">
        <v>8640</v>
      </c>
      <c r="Q51" t="s">
        <v>1944</v>
      </c>
      <c r="R51" s="94" t="s">
        <v>7240</v>
      </c>
      <c r="S51" t="s">
        <v>1944</v>
      </c>
      <c r="T51" s="63" t="s">
        <v>6481</v>
      </c>
      <c r="U51" t="s">
        <v>1944</v>
      </c>
      <c r="W51" t="s">
        <v>1944</v>
      </c>
      <c r="AF51" t="s">
        <v>6327</v>
      </c>
    </row>
    <row r="52" spans="1:32" x14ac:dyDescent="0.2">
      <c r="A52" s="214" t="s">
        <v>8814</v>
      </c>
      <c r="Q52" t="s">
        <v>1944</v>
      </c>
      <c r="R52" s="63" t="s">
        <v>949</v>
      </c>
      <c r="S52" t="s">
        <v>1944</v>
      </c>
      <c r="T52" s="97" t="s">
        <v>3213</v>
      </c>
      <c r="U52" t="s">
        <v>5614</v>
      </c>
      <c r="V52" s="96" t="s">
        <v>728</v>
      </c>
      <c r="W52" t="s">
        <v>5614</v>
      </c>
      <c r="X52" s="96" t="s">
        <v>4350</v>
      </c>
      <c r="AF52" t="s">
        <v>6327</v>
      </c>
    </row>
    <row r="53" spans="1:32" x14ac:dyDescent="0.2">
      <c r="A53" s="227" t="s">
        <v>9268</v>
      </c>
      <c r="Q53" s="1">
        <v>1</v>
      </c>
      <c r="R53" s="63" t="s">
        <v>5754</v>
      </c>
      <c r="S53" t="s">
        <v>1944</v>
      </c>
      <c r="T53" s="94" t="s">
        <v>953</v>
      </c>
      <c r="U53" t="s">
        <v>1944</v>
      </c>
      <c r="V53" s="63" t="s">
        <v>3081</v>
      </c>
      <c r="W53" t="s">
        <v>1944</v>
      </c>
      <c r="X53" s="63" t="s">
        <v>798</v>
      </c>
      <c r="AF53" t="s">
        <v>6327</v>
      </c>
    </row>
    <row r="54" spans="1:32" x14ac:dyDescent="0.2">
      <c r="A54" s="242" t="s">
        <v>9897</v>
      </c>
      <c r="Q54" t="s">
        <v>1944</v>
      </c>
      <c r="S54" t="s">
        <v>1944</v>
      </c>
      <c r="T54" s="63" t="s">
        <v>1913</v>
      </c>
      <c r="U54" t="s">
        <v>1944</v>
      </c>
      <c r="V54" s="63" t="s">
        <v>4583</v>
      </c>
      <c r="AF54" t="s">
        <v>6327</v>
      </c>
    </row>
    <row r="55" spans="1:32" x14ac:dyDescent="0.2">
      <c r="Q55" t="s">
        <v>5614</v>
      </c>
      <c r="R55" t="s">
        <v>5220</v>
      </c>
      <c r="S55" t="s">
        <v>1944</v>
      </c>
      <c r="U55" t="s">
        <v>1944</v>
      </c>
      <c r="AF55" t="s">
        <v>6327</v>
      </c>
    </row>
    <row r="56" spans="1:32" x14ac:dyDescent="0.2">
      <c r="Q56" s="1">
        <v>1</v>
      </c>
      <c r="R56" s="17" t="s">
        <v>385</v>
      </c>
      <c r="S56" t="s">
        <v>5614</v>
      </c>
      <c r="T56" s="96" t="s">
        <v>728</v>
      </c>
      <c r="U56" t="s">
        <v>5614</v>
      </c>
      <c r="V56" s="96" t="s">
        <v>4282</v>
      </c>
      <c r="AF56" t="s">
        <v>6327</v>
      </c>
    </row>
    <row r="57" spans="1:32" x14ac:dyDescent="0.2">
      <c r="O57" s="57" t="s">
        <v>466</v>
      </c>
      <c r="P57" s="18"/>
      <c r="S57" t="s">
        <v>1944</v>
      </c>
      <c r="T57" s="63" t="s">
        <v>3413</v>
      </c>
      <c r="U57" t="s">
        <v>1944</v>
      </c>
      <c r="V57" s="63" t="s">
        <v>4295</v>
      </c>
      <c r="AF57" t="s">
        <v>6327</v>
      </c>
    </row>
    <row r="58" spans="1:32" x14ac:dyDescent="0.2">
      <c r="O58" s="19" t="s">
        <v>5614</v>
      </c>
      <c r="P58" t="s">
        <v>7691</v>
      </c>
      <c r="Q58" t="s">
        <v>5614</v>
      </c>
      <c r="R58" t="s">
        <v>5220</v>
      </c>
      <c r="S58" t="s">
        <v>1944</v>
      </c>
      <c r="U58" t="s">
        <v>1944</v>
      </c>
      <c r="AF58" t="s">
        <v>6327</v>
      </c>
    </row>
    <row r="59" spans="1:32" x14ac:dyDescent="0.2">
      <c r="O59" s="19" t="s">
        <v>1944</v>
      </c>
      <c r="P59" s="70" t="s">
        <v>3774</v>
      </c>
      <c r="Q59" s="1">
        <v>1</v>
      </c>
      <c r="R59" s="17" t="s">
        <v>384</v>
      </c>
      <c r="S59" t="s">
        <v>5614</v>
      </c>
      <c r="T59" s="96" t="s">
        <v>498</v>
      </c>
      <c r="U59" t="s">
        <v>5614</v>
      </c>
      <c r="V59" s="96" t="s">
        <v>4773</v>
      </c>
      <c r="AF59" t="s">
        <v>6327</v>
      </c>
    </row>
    <row r="60" spans="1:32" x14ac:dyDescent="0.2">
      <c r="O60" s="19" t="s">
        <v>1944</v>
      </c>
      <c r="P60" s="18"/>
      <c r="S60" t="s">
        <v>1944</v>
      </c>
      <c r="T60" s="63" t="s">
        <v>3705</v>
      </c>
      <c r="U60" t="s">
        <v>1944</v>
      </c>
      <c r="V60" s="63" t="s">
        <v>4294</v>
      </c>
      <c r="AF60" t="s">
        <v>6327</v>
      </c>
    </row>
    <row r="61" spans="1:32" x14ac:dyDescent="0.2">
      <c r="O61" s="1">
        <v>1</v>
      </c>
      <c r="P61" s="17" t="s">
        <v>7238</v>
      </c>
      <c r="Q61" s="57" t="s">
        <v>717</v>
      </c>
      <c r="R61" s="18"/>
      <c r="S61" s="18"/>
      <c r="AF61" t="s">
        <v>6327</v>
      </c>
    </row>
    <row r="62" spans="1:32" x14ac:dyDescent="0.2">
      <c r="Q62" s="19" t="s">
        <v>5614</v>
      </c>
      <c r="R62" s="37" t="s">
        <v>3110</v>
      </c>
      <c r="S62" s="18"/>
      <c r="AF62" t="s">
        <v>6327</v>
      </c>
    </row>
    <row r="63" spans="1:32" x14ac:dyDescent="0.2">
      <c r="Q63" s="19" t="s">
        <v>1944</v>
      </c>
      <c r="R63" s="63" t="s">
        <v>235</v>
      </c>
      <c r="S63" s="18"/>
      <c r="AF63" t="s">
        <v>6327</v>
      </c>
    </row>
    <row r="64" spans="1:32" x14ac:dyDescent="0.2">
      <c r="Q64" s="19" t="s">
        <v>1944</v>
      </c>
      <c r="R64" s="70" t="s">
        <v>231</v>
      </c>
      <c r="S64" s="18"/>
      <c r="AF64" t="s">
        <v>6327</v>
      </c>
    </row>
    <row r="65" spans="1:32" x14ac:dyDescent="0.2">
      <c r="O65" s="20" t="s">
        <v>467</v>
      </c>
      <c r="P65" s="18"/>
      <c r="Q65" s="18"/>
      <c r="R65" s="18"/>
      <c r="S65" s="18"/>
      <c r="AF65" t="s">
        <v>6327</v>
      </c>
    </row>
    <row r="66" spans="1:32" x14ac:dyDescent="0.2">
      <c r="O66" s="19" t="s">
        <v>5614</v>
      </c>
      <c r="P66" s="2" t="s">
        <v>7690</v>
      </c>
      <c r="Q66" t="s">
        <v>5614</v>
      </c>
      <c r="R66" s="17" t="s">
        <v>7236</v>
      </c>
      <c r="AF66" t="s">
        <v>6327</v>
      </c>
    </row>
    <row r="67" spans="1:32" x14ac:dyDescent="0.2">
      <c r="O67" s="19" t="s">
        <v>1944</v>
      </c>
      <c r="P67" s="63" t="s">
        <v>468</v>
      </c>
      <c r="Q67" s="1">
        <v>1</v>
      </c>
      <c r="R67" s="8" t="s">
        <v>7237</v>
      </c>
      <c r="AF67" t="s">
        <v>6327</v>
      </c>
    </row>
    <row r="68" spans="1:32" x14ac:dyDescent="0.2">
      <c r="O68" s="19" t="s">
        <v>1944</v>
      </c>
      <c r="P68" s="63" t="s">
        <v>7219</v>
      </c>
      <c r="Q68" s="19"/>
      <c r="R68" s="2"/>
      <c r="AF68" t="s">
        <v>6327</v>
      </c>
    </row>
    <row r="69" spans="1:32" x14ac:dyDescent="0.2">
      <c r="A69" t="s">
        <v>4276</v>
      </c>
      <c r="O69" s="19"/>
      <c r="P69" s="19"/>
      <c r="Q69" s="19"/>
      <c r="R69" s="2"/>
      <c r="AF69" t="s">
        <v>6327</v>
      </c>
    </row>
    <row r="70" spans="1:32" x14ac:dyDescent="0.2">
      <c r="E70" s="22" t="s">
        <v>4197</v>
      </c>
      <c r="O70" s="19"/>
      <c r="P70" s="78" t="s">
        <v>717</v>
      </c>
      <c r="Q70" s="19"/>
      <c r="R70" s="19"/>
      <c r="S70" s="19"/>
      <c r="AF70" t="s">
        <v>6327</v>
      </c>
    </row>
    <row r="71" spans="1:32" x14ac:dyDescent="0.2">
      <c r="O71" s="19" t="s">
        <v>5614</v>
      </c>
      <c r="P71" s="37" t="s">
        <v>7814</v>
      </c>
      <c r="Q71" t="s">
        <v>5614</v>
      </c>
      <c r="R71" s="37" t="s">
        <v>1002</v>
      </c>
      <c r="S71" s="19"/>
      <c r="AF71" t="s">
        <v>6327</v>
      </c>
    </row>
    <row r="72" spans="1:32" x14ac:dyDescent="0.2">
      <c r="N72" s="37"/>
      <c r="O72" s="19" t="s">
        <v>1944</v>
      </c>
      <c r="P72" s="70" t="s">
        <v>4855</v>
      </c>
      <c r="Q72" t="s">
        <v>1944</v>
      </c>
      <c r="R72" s="37" t="s">
        <v>897</v>
      </c>
      <c r="S72" s="19"/>
      <c r="AF72" t="s">
        <v>6327</v>
      </c>
    </row>
    <row r="73" spans="1:32" x14ac:dyDescent="0.2">
      <c r="O73" s="19" t="s">
        <v>1944</v>
      </c>
      <c r="P73" s="37" t="s">
        <v>10076</v>
      </c>
      <c r="Q73" t="s">
        <v>1944</v>
      </c>
      <c r="R73" s="37" t="s">
        <v>7235</v>
      </c>
      <c r="S73" s="19"/>
      <c r="AF73" t="s">
        <v>6327</v>
      </c>
    </row>
    <row r="74" spans="1:32" x14ac:dyDescent="0.2">
      <c r="A74" t="s">
        <v>4276</v>
      </c>
      <c r="O74" s="19"/>
      <c r="P74" s="19"/>
      <c r="Q74" s="19"/>
      <c r="R74" s="19"/>
      <c r="S74" s="19"/>
      <c r="AF74" t="s">
        <v>6327</v>
      </c>
    </row>
    <row r="75" spans="1:32" x14ac:dyDescent="0.2">
      <c r="E75" s="22" t="s">
        <v>4736</v>
      </c>
      <c r="AF75" t="s">
        <v>6327</v>
      </c>
    </row>
    <row r="76" spans="1:32" x14ac:dyDescent="0.2">
      <c r="E76" t="s">
        <v>5614</v>
      </c>
      <c r="F76" s="94" t="s">
        <v>2386</v>
      </c>
      <c r="M76" t="s">
        <v>5614</v>
      </c>
      <c r="N76" s="70" t="s">
        <v>7339</v>
      </c>
      <c r="O76" t="s">
        <v>5614</v>
      </c>
      <c r="P76" s="70" t="s">
        <v>2738</v>
      </c>
      <c r="AF76" t="s">
        <v>6327</v>
      </c>
    </row>
    <row r="77" spans="1:32" x14ac:dyDescent="0.2">
      <c r="E77" t="s">
        <v>1944</v>
      </c>
      <c r="F77" s="63" t="s">
        <v>2387</v>
      </c>
      <c r="G77" t="s">
        <v>5614</v>
      </c>
      <c r="H77" s="23" t="s">
        <v>7800</v>
      </c>
      <c r="I77" t="s">
        <v>5614</v>
      </c>
      <c r="J77" s="162" t="s">
        <v>996</v>
      </c>
      <c r="M77" s="1">
        <v>1</v>
      </c>
      <c r="N77" s="70" t="s">
        <v>4181</v>
      </c>
      <c r="O77" s="1">
        <v>1</v>
      </c>
      <c r="P77" s="70" t="s">
        <v>4738</v>
      </c>
      <c r="AF77" t="s">
        <v>6327</v>
      </c>
    </row>
    <row r="78" spans="1:32" x14ac:dyDescent="0.2">
      <c r="E78" t="s">
        <v>5880</v>
      </c>
      <c r="G78" s="1">
        <v>1</v>
      </c>
      <c r="H78" s="162" t="s">
        <v>6262</v>
      </c>
      <c r="I78" s="1">
        <v>1</v>
      </c>
      <c r="J78" s="162" t="s">
        <v>381</v>
      </c>
      <c r="M78" s="1">
        <v>1</v>
      </c>
      <c r="N78" s="70" t="s">
        <v>1551</v>
      </c>
      <c r="P78" s="37"/>
      <c r="AF78" t="s">
        <v>6327</v>
      </c>
    </row>
    <row r="79" spans="1:32" x14ac:dyDescent="0.2">
      <c r="C79" t="s">
        <v>5614</v>
      </c>
      <c r="D79" s="94" t="s">
        <v>4364</v>
      </c>
      <c r="E79" t="s">
        <v>5614</v>
      </c>
      <c r="F79" s="94" t="s">
        <v>5771</v>
      </c>
      <c r="G79" s="1">
        <v>1</v>
      </c>
      <c r="H79" s="162" t="s">
        <v>380</v>
      </c>
      <c r="AF79" t="s">
        <v>6327</v>
      </c>
    </row>
    <row r="80" spans="1:32" x14ac:dyDescent="0.2">
      <c r="A80" s="114" t="s">
        <v>504</v>
      </c>
      <c r="C80" t="s">
        <v>1944</v>
      </c>
      <c r="D80" s="63" t="s">
        <v>3648</v>
      </c>
      <c r="E80" t="s">
        <v>1944</v>
      </c>
      <c r="F80" s="63" t="s">
        <v>4368</v>
      </c>
      <c r="O80" t="s">
        <v>5614</v>
      </c>
      <c r="P80" s="93" t="s">
        <v>2299</v>
      </c>
      <c r="AF80" t="s">
        <v>6327</v>
      </c>
    </row>
    <row r="81" spans="1:32" x14ac:dyDescent="0.2">
      <c r="A81" s="115" t="s">
        <v>505</v>
      </c>
      <c r="C81" t="s">
        <v>1944</v>
      </c>
      <c r="D81" s="63" t="s">
        <v>4362</v>
      </c>
      <c r="E81" t="s">
        <v>1944</v>
      </c>
      <c r="O81" s="1">
        <v>1</v>
      </c>
      <c r="P81" s="63" t="s">
        <v>4926</v>
      </c>
      <c r="AF81" t="s">
        <v>6327</v>
      </c>
    </row>
    <row r="82" spans="1:32" x14ac:dyDescent="0.2">
      <c r="A82" s="114" t="s">
        <v>513</v>
      </c>
      <c r="C82" t="s">
        <v>1944</v>
      </c>
      <c r="D82" s="63" t="s">
        <v>4363</v>
      </c>
      <c r="E82" t="s">
        <v>5614</v>
      </c>
      <c r="F82" s="94" t="s">
        <v>4370</v>
      </c>
      <c r="O82" t="s">
        <v>1944</v>
      </c>
      <c r="P82" s="63" t="s">
        <v>5061</v>
      </c>
      <c r="AF82" t="s">
        <v>6327</v>
      </c>
    </row>
    <row r="83" spans="1:32" x14ac:dyDescent="0.2">
      <c r="E83" t="s">
        <v>1944</v>
      </c>
      <c r="F83" s="63" t="s">
        <v>4369</v>
      </c>
      <c r="AF83" t="s">
        <v>6327</v>
      </c>
    </row>
    <row r="84" spans="1:32" x14ac:dyDescent="0.2">
      <c r="C84" t="s">
        <v>5614</v>
      </c>
      <c r="D84" s="94" t="s">
        <v>4367</v>
      </c>
      <c r="E84" t="s">
        <v>1944</v>
      </c>
      <c r="AF84" t="s">
        <v>6327</v>
      </c>
    </row>
    <row r="85" spans="1:32" x14ac:dyDescent="0.2">
      <c r="A85" s="23" t="s">
        <v>988</v>
      </c>
      <c r="C85" t="s">
        <v>1944</v>
      </c>
      <c r="D85" s="95" t="s">
        <v>4365</v>
      </c>
      <c r="E85" t="s">
        <v>5614</v>
      </c>
      <c r="F85" s="94" t="s">
        <v>5361</v>
      </c>
      <c r="G85" t="s">
        <v>5614</v>
      </c>
      <c r="H85" s="94" t="s">
        <v>4930</v>
      </c>
      <c r="R85" s="37"/>
      <c r="AF85" t="s">
        <v>6327</v>
      </c>
    </row>
    <row r="86" spans="1:32" x14ac:dyDescent="0.2">
      <c r="A86" s="23" t="s">
        <v>4044</v>
      </c>
      <c r="C86" t="s">
        <v>1944</v>
      </c>
      <c r="D86" s="63" t="s">
        <v>3648</v>
      </c>
      <c r="E86" t="s">
        <v>1944</v>
      </c>
      <c r="F86" s="63" t="s">
        <v>3393</v>
      </c>
      <c r="G86" t="s">
        <v>1944</v>
      </c>
      <c r="H86" s="63" t="s">
        <v>4931</v>
      </c>
      <c r="R86" s="37"/>
      <c r="AF86" t="s">
        <v>6327</v>
      </c>
    </row>
    <row r="87" spans="1:32" x14ac:dyDescent="0.2">
      <c r="C87" t="s">
        <v>1944</v>
      </c>
      <c r="D87" s="63" t="s">
        <v>4366</v>
      </c>
      <c r="E87" t="s">
        <v>1944</v>
      </c>
      <c r="G87" t="s">
        <v>1944</v>
      </c>
      <c r="R87" s="37"/>
      <c r="AF87" t="s">
        <v>6327</v>
      </c>
    </row>
    <row r="88" spans="1:32" x14ac:dyDescent="0.2">
      <c r="C88" t="s">
        <v>1944</v>
      </c>
      <c r="D88" s="63" t="s">
        <v>4544</v>
      </c>
      <c r="E88" t="s">
        <v>5614</v>
      </c>
      <c r="F88" s="94" t="s">
        <v>4929</v>
      </c>
      <c r="G88" t="s">
        <v>5614</v>
      </c>
      <c r="H88" s="94" t="s">
        <v>4112</v>
      </c>
      <c r="R88" s="37"/>
      <c r="AF88" t="s">
        <v>6327</v>
      </c>
    </row>
    <row r="89" spans="1:32" x14ac:dyDescent="0.2">
      <c r="D89" s="63"/>
      <c r="E89" t="s">
        <v>1944</v>
      </c>
      <c r="F89" s="63" t="s">
        <v>3394</v>
      </c>
      <c r="G89" t="s">
        <v>1944</v>
      </c>
      <c r="H89" s="63" t="s">
        <v>4931</v>
      </c>
      <c r="AF89" t="s">
        <v>6327</v>
      </c>
    </row>
    <row r="90" spans="1:32" x14ac:dyDescent="0.2">
      <c r="D90" s="63"/>
      <c r="E90" t="s">
        <v>1944</v>
      </c>
      <c r="F90" s="63" t="s">
        <v>4928</v>
      </c>
      <c r="AF90" t="s">
        <v>6327</v>
      </c>
    </row>
    <row r="91" spans="1:32" x14ac:dyDescent="0.2">
      <c r="A91" s="16" t="s">
        <v>5366</v>
      </c>
      <c r="D91" s="63"/>
      <c r="E91" t="s">
        <v>5880</v>
      </c>
      <c r="AF91" t="s">
        <v>6327</v>
      </c>
    </row>
    <row r="92" spans="1:32" x14ac:dyDescent="0.2">
      <c r="A92" s="16" t="s">
        <v>7483</v>
      </c>
      <c r="E92" t="s">
        <v>5614</v>
      </c>
      <c r="F92" s="94" t="s">
        <v>1650</v>
      </c>
      <c r="AF92" t="s">
        <v>6327</v>
      </c>
    </row>
    <row r="93" spans="1:32" x14ac:dyDescent="0.2">
      <c r="E93" t="s">
        <v>1944</v>
      </c>
      <c r="F93" s="63" t="s">
        <v>3091</v>
      </c>
      <c r="AF93" t="s">
        <v>6327</v>
      </c>
    </row>
    <row r="94" spans="1:32" x14ac:dyDescent="0.2">
      <c r="A94" t="s">
        <v>4276</v>
      </c>
      <c r="AF94" t="s">
        <v>6327</v>
      </c>
    </row>
    <row r="95" spans="1:32" x14ac:dyDescent="0.2">
      <c r="E95" s="4" t="s">
        <v>9189</v>
      </c>
      <c r="F95" s="63"/>
      <c r="P95" s="114" t="s">
        <v>513</v>
      </c>
      <c r="R95" s="37"/>
      <c r="W95" t="s">
        <v>5614</v>
      </c>
      <c r="X95" s="219" t="s">
        <v>2551</v>
      </c>
      <c r="AA95" t="s">
        <v>5614</v>
      </c>
      <c r="AB95" s="173" t="s">
        <v>7737</v>
      </c>
      <c r="AC95" t="s">
        <v>5614</v>
      </c>
      <c r="AD95" s="79" t="s">
        <v>6080</v>
      </c>
      <c r="AF95" t="s">
        <v>6327</v>
      </c>
    </row>
    <row r="96" spans="1:32" x14ac:dyDescent="0.2">
      <c r="A96" s="36" t="s">
        <v>3858</v>
      </c>
      <c r="F96" s="63"/>
      <c r="O96" t="s">
        <v>5614</v>
      </c>
      <c r="P96" s="63" t="s">
        <v>2738</v>
      </c>
      <c r="R96" s="37"/>
      <c r="W96" t="s">
        <v>1944</v>
      </c>
      <c r="X96" s="214" t="s">
        <v>8998</v>
      </c>
      <c r="AA96" s="1">
        <v>1</v>
      </c>
      <c r="AB96" s="173" t="s">
        <v>5541</v>
      </c>
      <c r="AC96" s="1">
        <v>1</v>
      </c>
      <c r="AD96" s="79" t="s">
        <v>3748</v>
      </c>
      <c r="AF96" t="s">
        <v>6327</v>
      </c>
    </row>
    <row r="97" spans="1:32" x14ac:dyDescent="0.2">
      <c r="A97" s="223" t="s">
        <v>4514</v>
      </c>
      <c r="F97" s="63"/>
      <c r="O97" s="1">
        <v>1</v>
      </c>
      <c r="P97" s="63" t="s">
        <v>7407</v>
      </c>
      <c r="W97" t="s">
        <v>1944</v>
      </c>
      <c r="X97" s="189" t="s">
        <v>8997</v>
      </c>
      <c r="AC97" t="s">
        <v>1944</v>
      </c>
      <c r="AD97" s="63" t="s">
        <v>6084</v>
      </c>
      <c r="AF97" t="s">
        <v>6327</v>
      </c>
    </row>
    <row r="98" spans="1:32" x14ac:dyDescent="0.2">
      <c r="A98" s="124" t="s">
        <v>4515</v>
      </c>
      <c r="F98" s="63"/>
      <c r="O98" t="s">
        <v>1944</v>
      </c>
      <c r="R98" s="114" t="s">
        <v>513</v>
      </c>
      <c r="AA98" t="s">
        <v>5614</v>
      </c>
      <c r="AB98" s="214" t="s">
        <v>5882</v>
      </c>
      <c r="AC98" t="s">
        <v>1944</v>
      </c>
      <c r="AD98" s="214" t="s">
        <v>9187</v>
      </c>
      <c r="AF98" t="s">
        <v>6327</v>
      </c>
    </row>
    <row r="99" spans="1:32" x14ac:dyDescent="0.2">
      <c r="A99" s="138" t="s">
        <v>5246</v>
      </c>
      <c r="F99" s="63"/>
      <c r="O99" t="s">
        <v>5614</v>
      </c>
      <c r="P99" s="70" t="s">
        <v>5997</v>
      </c>
      <c r="Q99" t="s">
        <v>5614</v>
      </c>
      <c r="R99" s="70" t="s">
        <v>5849</v>
      </c>
      <c r="W99" t="s">
        <v>5614</v>
      </c>
      <c r="X99" s="219" t="s">
        <v>2739</v>
      </c>
      <c r="AA99" s="1">
        <v>1</v>
      </c>
      <c r="AB99" s="214" t="s">
        <v>8991</v>
      </c>
      <c r="AF99" t="s">
        <v>6327</v>
      </c>
    </row>
    <row r="100" spans="1:32" x14ac:dyDescent="0.2">
      <c r="A100" s="139" t="s">
        <v>5247</v>
      </c>
      <c r="O100" s="1">
        <v>1</v>
      </c>
      <c r="P100" s="70" t="s">
        <v>7409</v>
      </c>
      <c r="Q100" s="1">
        <v>1</v>
      </c>
      <c r="R100" s="70" t="s">
        <v>7408</v>
      </c>
      <c r="T100" s="70"/>
      <c r="V100" s="70"/>
      <c r="W100" t="s">
        <v>1944</v>
      </c>
      <c r="X100" s="214" t="s">
        <v>8998</v>
      </c>
      <c r="Z100" s="144"/>
      <c r="AA100" t="s">
        <v>1944</v>
      </c>
      <c r="AB100" s="214" t="s">
        <v>8992</v>
      </c>
      <c r="AC100" t="s">
        <v>5614</v>
      </c>
      <c r="AD100" s="214" t="s">
        <v>8844</v>
      </c>
      <c r="AF100" t="s">
        <v>6327</v>
      </c>
    </row>
    <row r="101" spans="1:32" x14ac:dyDescent="0.2">
      <c r="A101" s="140" t="s">
        <v>4516</v>
      </c>
      <c r="O101" t="s">
        <v>1944</v>
      </c>
      <c r="Q101" t="s">
        <v>1944</v>
      </c>
      <c r="R101" s="37" t="s">
        <v>8990</v>
      </c>
      <c r="T101" s="70"/>
      <c r="V101" s="70"/>
      <c r="W101" t="s">
        <v>1944</v>
      </c>
      <c r="X101" s="189" t="s">
        <v>8997</v>
      </c>
      <c r="Z101" s="144"/>
      <c r="AC101" s="1">
        <v>1</v>
      </c>
      <c r="AD101" s="214" t="s">
        <v>8845</v>
      </c>
      <c r="AF101" t="s">
        <v>6327</v>
      </c>
    </row>
    <row r="102" spans="1:32" x14ac:dyDescent="0.2">
      <c r="A102" s="127" t="s">
        <v>4517</v>
      </c>
      <c r="E102" s="15"/>
      <c r="J102" s="114" t="s">
        <v>513</v>
      </c>
      <c r="L102" s="114" t="s">
        <v>513</v>
      </c>
      <c r="N102" s="114" t="s">
        <v>513</v>
      </c>
      <c r="O102" t="s">
        <v>5614</v>
      </c>
      <c r="P102" s="70" t="s">
        <v>5220</v>
      </c>
      <c r="Q102" t="s">
        <v>1944</v>
      </c>
      <c r="T102" s="70"/>
      <c r="AC102" t="s">
        <v>1944</v>
      </c>
      <c r="AD102" s="214" t="s">
        <v>8846</v>
      </c>
      <c r="AF102" t="s">
        <v>6327</v>
      </c>
    </row>
    <row r="103" spans="1:32" x14ac:dyDescent="0.2">
      <c r="A103" s="125" t="s">
        <v>2274</v>
      </c>
      <c r="I103" t="s">
        <v>5614</v>
      </c>
      <c r="J103" s="70" t="s">
        <v>1710</v>
      </c>
      <c r="K103" t="s">
        <v>5614</v>
      </c>
      <c r="L103" s="70" t="s">
        <v>5276</v>
      </c>
      <c r="M103" t="s">
        <v>5614</v>
      </c>
      <c r="N103" s="37" t="s">
        <v>4064</v>
      </c>
      <c r="O103" s="1">
        <v>1</v>
      </c>
      <c r="P103" s="70" t="s">
        <v>7410</v>
      </c>
      <c r="Q103" t="s">
        <v>5614</v>
      </c>
      <c r="R103" s="37" t="s">
        <v>967</v>
      </c>
      <c r="AF103" t="s">
        <v>6327</v>
      </c>
    </row>
    <row r="104" spans="1:32" x14ac:dyDescent="0.2">
      <c r="A104" s="141" t="s">
        <v>4153</v>
      </c>
      <c r="I104" s="1">
        <v>1</v>
      </c>
      <c r="J104" s="70" t="s">
        <v>4340</v>
      </c>
      <c r="K104" s="1">
        <v>1</v>
      </c>
      <c r="L104" s="70" t="s">
        <v>86</v>
      </c>
      <c r="M104" s="1">
        <v>1</v>
      </c>
      <c r="N104" s="70" t="s">
        <v>3107</v>
      </c>
      <c r="O104" t="s">
        <v>1944</v>
      </c>
      <c r="Q104" s="1">
        <v>1</v>
      </c>
      <c r="R104" s="162" t="s">
        <v>397</v>
      </c>
      <c r="AC104" t="s">
        <v>5614</v>
      </c>
      <c r="AD104" s="242" t="s">
        <v>5795</v>
      </c>
      <c r="AF104" t="s">
        <v>6327</v>
      </c>
    </row>
    <row r="105" spans="1:32" x14ac:dyDescent="0.2">
      <c r="A105" s="205" t="s">
        <v>4154</v>
      </c>
      <c r="I105" s="1">
        <v>1</v>
      </c>
      <c r="J105" s="70" t="s">
        <v>1711</v>
      </c>
      <c r="K105" t="s">
        <v>1944</v>
      </c>
      <c r="L105" s="70" t="s">
        <v>4336</v>
      </c>
      <c r="M105" s="1">
        <v>1</v>
      </c>
      <c r="N105" s="173" t="s">
        <v>7747</v>
      </c>
      <c r="O105" t="s">
        <v>5614</v>
      </c>
      <c r="P105" s="70" t="s">
        <v>2178</v>
      </c>
      <c r="Q105" t="s">
        <v>1944</v>
      </c>
      <c r="AC105" s="1">
        <v>1</v>
      </c>
      <c r="AD105" s="242" t="s">
        <v>10071</v>
      </c>
      <c r="AF105" t="s">
        <v>6327</v>
      </c>
    </row>
    <row r="106" spans="1:32" x14ac:dyDescent="0.2">
      <c r="A106" s="142" t="s">
        <v>1924</v>
      </c>
      <c r="K106" s="1">
        <v>1</v>
      </c>
      <c r="L106" s="70" t="s">
        <v>3860</v>
      </c>
      <c r="M106" t="s">
        <v>1944</v>
      </c>
      <c r="N106" s="37" t="s">
        <v>3274</v>
      </c>
      <c r="O106" s="1">
        <v>1</v>
      </c>
      <c r="P106" s="70" t="s">
        <v>7411</v>
      </c>
      <c r="Q106" t="s">
        <v>5614</v>
      </c>
      <c r="R106" s="70" t="s">
        <v>2197</v>
      </c>
      <c r="AF106" t="s">
        <v>6327</v>
      </c>
    </row>
    <row r="107" spans="1:32" x14ac:dyDescent="0.2">
      <c r="A107" s="220" t="s">
        <v>8875</v>
      </c>
      <c r="M107" t="s">
        <v>1944</v>
      </c>
      <c r="N107" s="37"/>
      <c r="O107" t="s">
        <v>1944</v>
      </c>
      <c r="Q107" s="1">
        <v>1</v>
      </c>
      <c r="R107" s="70" t="s">
        <v>3108</v>
      </c>
      <c r="AF107" t="s">
        <v>6327</v>
      </c>
    </row>
    <row r="108" spans="1:32" x14ac:dyDescent="0.2">
      <c r="A108" s="226" t="s">
        <v>9155</v>
      </c>
      <c r="M108" t="s">
        <v>5880</v>
      </c>
      <c r="N108" s="37"/>
      <c r="O108" t="s">
        <v>5614</v>
      </c>
      <c r="P108" s="70" t="s">
        <v>3744</v>
      </c>
      <c r="Q108" t="s">
        <v>1944</v>
      </c>
      <c r="AF108" t="s">
        <v>6327</v>
      </c>
    </row>
    <row r="109" spans="1:32" x14ac:dyDescent="0.2">
      <c r="A109" s="3" t="s">
        <v>9298</v>
      </c>
      <c r="M109" t="s">
        <v>1944</v>
      </c>
      <c r="O109" s="1">
        <v>1</v>
      </c>
      <c r="P109" s="70" t="s">
        <v>631</v>
      </c>
      <c r="Q109" t="s">
        <v>5614</v>
      </c>
      <c r="R109" s="70" t="s">
        <v>6703</v>
      </c>
      <c r="AF109" t="s">
        <v>6327</v>
      </c>
    </row>
    <row r="110" spans="1:32" x14ac:dyDescent="0.2">
      <c r="M110" t="s">
        <v>1944</v>
      </c>
      <c r="O110" t="s">
        <v>1944</v>
      </c>
      <c r="Q110" s="1">
        <v>1</v>
      </c>
      <c r="R110" s="70" t="s">
        <v>2348</v>
      </c>
      <c r="AF110" t="s">
        <v>6327</v>
      </c>
    </row>
    <row r="111" spans="1:32" x14ac:dyDescent="0.2">
      <c r="A111" s="3" t="s">
        <v>9997</v>
      </c>
      <c r="M111" t="s">
        <v>1944</v>
      </c>
      <c r="O111" t="s">
        <v>5614</v>
      </c>
      <c r="P111" s="70" t="s">
        <v>7680</v>
      </c>
      <c r="Q111" t="s">
        <v>1944</v>
      </c>
      <c r="R111" s="37" t="s">
        <v>4849</v>
      </c>
      <c r="AF111" t="s">
        <v>6327</v>
      </c>
    </row>
    <row r="112" spans="1:32" x14ac:dyDescent="0.2">
      <c r="M112" t="s">
        <v>1944</v>
      </c>
      <c r="O112" s="1">
        <v>1</v>
      </c>
      <c r="P112" s="70" t="s">
        <v>7221</v>
      </c>
      <c r="Q112" t="s">
        <v>1944</v>
      </c>
      <c r="AF112" t="s">
        <v>6327</v>
      </c>
    </row>
    <row r="113" spans="1:32" x14ac:dyDescent="0.2">
      <c r="A113" s="3" t="s">
        <v>10031</v>
      </c>
      <c r="M113" t="s">
        <v>1944</v>
      </c>
      <c r="O113" s="1">
        <v>1</v>
      </c>
      <c r="P113" s="70" t="s">
        <v>7233</v>
      </c>
      <c r="Q113" t="s">
        <v>5614</v>
      </c>
      <c r="R113" s="70" t="s">
        <v>823</v>
      </c>
      <c r="AF113" t="s">
        <v>6327</v>
      </c>
    </row>
    <row r="114" spans="1:32" x14ac:dyDescent="0.2">
      <c r="M114" t="s">
        <v>1944</v>
      </c>
      <c r="O114" s="1">
        <v>1</v>
      </c>
      <c r="P114" s="70" t="s">
        <v>7234</v>
      </c>
      <c r="Q114" s="1">
        <v>1</v>
      </c>
      <c r="R114" s="70" t="s">
        <v>7412</v>
      </c>
      <c r="AF114" t="s">
        <v>6327</v>
      </c>
    </row>
    <row r="115" spans="1:32" x14ac:dyDescent="0.2">
      <c r="M115" t="s">
        <v>1944</v>
      </c>
      <c r="O115" s="1">
        <v>1</v>
      </c>
      <c r="P115" s="70" t="s">
        <v>6776</v>
      </c>
      <c r="Q115" t="s">
        <v>1944</v>
      </c>
      <c r="R115" s="37"/>
      <c r="V115" s="114" t="s">
        <v>513</v>
      </c>
      <c r="AF115" t="s">
        <v>6327</v>
      </c>
    </row>
    <row r="116" spans="1:32" x14ac:dyDescent="0.2">
      <c r="M116" t="s">
        <v>1944</v>
      </c>
      <c r="O116" t="s">
        <v>1944</v>
      </c>
      <c r="P116" s="70" t="s">
        <v>7220</v>
      </c>
      <c r="Q116" t="s">
        <v>5614</v>
      </c>
      <c r="R116" s="37" t="s">
        <v>2349</v>
      </c>
      <c r="U116" t="s">
        <v>5614</v>
      </c>
      <c r="V116" s="70" t="s">
        <v>1454</v>
      </c>
      <c r="AF116" t="s">
        <v>6327</v>
      </c>
    </row>
    <row r="117" spans="1:32" x14ac:dyDescent="0.2">
      <c r="M117" t="s">
        <v>1944</v>
      </c>
      <c r="O117" t="s">
        <v>1944</v>
      </c>
      <c r="Q117" s="1">
        <v>1</v>
      </c>
      <c r="R117" s="37" t="s">
        <v>6568</v>
      </c>
      <c r="U117" s="1">
        <v>1</v>
      </c>
      <c r="V117" s="70" t="s">
        <v>5199</v>
      </c>
      <c r="AF117" t="s">
        <v>6327</v>
      </c>
    </row>
    <row r="118" spans="1:32" x14ac:dyDescent="0.2">
      <c r="M118" t="s">
        <v>1944</v>
      </c>
      <c r="O118" t="s">
        <v>5614</v>
      </c>
      <c r="P118" s="70" t="s">
        <v>3458</v>
      </c>
      <c r="U118" t="s">
        <v>1944</v>
      </c>
      <c r="AF118" t="s">
        <v>6327</v>
      </c>
    </row>
    <row r="119" spans="1:32" x14ac:dyDescent="0.2">
      <c r="M119" t="s">
        <v>1944</v>
      </c>
      <c r="O119" s="1">
        <v>1</v>
      </c>
      <c r="P119" s="70" t="s">
        <v>8854</v>
      </c>
      <c r="Q119" t="s">
        <v>5614</v>
      </c>
      <c r="R119" s="37" t="s">
        <v>5327</v>
      </c>
      <c r="U119" t="s">
        <v>5614</v>
      </c>
      <c r="V119" s="70" t="s">
        <v>611</v>
      </c>
      <c r="AF119" t="s">
        <v>6327</v>
      </c>
    </row>
    <row r="120" spans="1:32" x14ac:dyDescent="0.2">
      <c r="M120" t="s">
        <v>1944</v>
      </c>
      <c r="O120" t="s">
        <v>1944</v>
      </c>
      <c r="Q120" s="1">
        <v>1</v>
      </c>
      <c r="R120" s="37" t="s">
        <v>1456</v>
      </c>
      <c r="T120" s="114" t="s">
        <v>513</v>
      </c>
      <c r="U120" s="1">
        <v>1</v>
      </c>
      <c r="V120" s="70" t="s">
        <v>5285</v>
      </c>
      <c r="AF120" t="s">
        <v>6327</v>
      </c>
    </row>
    <row r="121" spans="1:32" x14ac:dyDescent="0.2">
      <c r="M121" t="s">
        <v>1944</v>
      </c>
      <c r="O121" t="s">
        <v>5614</v>
      </c>
      <c r="P121" s="70" t="s">
        <v>4640</v>
      </c>
      <c r="Q121" t="s">
        <v>1944</v>
      </c>
      <c r="S121" t="s">
        <v>5614</v>
      </c>
      <c r="T121" s="70" t="s">
        <v>7678</v>
      </c>
      <c r="U121" t="s">
        <v>1944</v>
      </c>
      <c r="AF121" t="s">
        <v>6327</v>
      </c>
    </row>
    <row r="122" spans="1:32" x14ac:dyDescent="0.2">
      <c r="M122" t="s">
        <v>1944</v>
      </c>
      <c r="O122" s="1">
        <v>1</v>
      </c>
      <c r="P122" s="70" t="s">
        <v>2310</v>
      </c>
      <c r="Q122" t="s">
        <v>5614</v>
      </c>
      <c r="R122" s="37" t="s">
        <v>4848</v>
      </c>
      <c r="S122" s="1">
        <v>1</v>
      </c>
      <c r="T122" s="70" t="s">
        <v>7413</v>
      </c>
      <c r="U122" t="s">
        <v>5614</v>
      </c>
      <c r="V122" s="93" t="s">
        <v>2110</v>
      </c>
      <c r="AF122" t="s">
        <v>6327</v>
      </c>
    </row>
    <row r="123" spans="1:32" x14ac:dyDescent="0.2">
      <c r="M123" t="s">
        <v>1944</v>
      </c>
      <c r="O123" t="s">
        <v>1944</v>
      </c>
      <c r="Q123" s="1">
        <v>1</v>
      </c>
      <c r="R123" s="37" t="s">
        <v>7416</v>
      </c>
      <c r="S123" t="s">
        <v>1944</v>
      </c>
      <c r="T123" s="197" t="s">
        <v>8360</v>
      </c>
      <c r="U123" s="1">
        <v>1</v>
      </c>
      <c r="V123" s="70" t="s">
        <v>5198</v>
      </c>
      <c r="AF123" t="s">
        <v>6327</v>
      </c>
    </row>
    <row r="124" spans="1:32" x14ac:dyDescent="0.2">
      <c r="M124" t="s">
        <v>1944</v>
      </c>
      <c r="O124" t="s">
        <v>5614</v>
      </c>
      <c r="P124" s="37" t="s">
        <v>3273</v>
      </c>
      <c r="Q124" t="s">
        <v>1944</v>
      </c>
      <c r="R124" s="69" t="s">
        <v>877</v>
      </c>
      <c r="S124" s="1">
        <v>1</v>
      </c>
      <c r="T124" s="197" t="s">
        <v>8361</v>
      </c>
      <c r="AF124" t="s">
        <v>6327</v>
      </c>
    </row>
    <row r="125" spans="1:32" x14ac:dyDescent="0.2">
      <c r="M125" t="s">
        <v>1944</v>
      </c>
      <c r="O125" s="1">
        <v>1</v>
      </c>
      <c r="P125" s="70" t="s">
        <v>2311</v>
      </c>
      <c r="Q125" t="s">
        <v>1944</v>
      </c>
      <c r="R125" s="37" t="s">
        <v>7417</v>
      </c>
      <c r="S125" t="s">
        <v>1944</v>
      </c>
      <c r="U125" t="s">
        <v>5614</v>
      </c>
      <c r="V125" s="63" t="s">
        <v>611</v>
      </c>
      <c r="AF125" t="s">
        <v>6327</v>
      </c>
    </row>
    <row r="126" spans="1:32" x14ac:dyDescent="0.2">
      <c r="M126" t="s">
        <v>1944</v>
      </c>
      <c r="O126" t="s">
        <v>1944</v>
      </c>
      <c r="P126" s="63" t="s">
        <v>718</v>
      </c>
      <c r="Q126" t="s">
        <v>1944</v>
      </c>
      <c r="S126" t="s">
        <v>5614</v>
      </c>
      <c r="T126" s="37" t="s">
        <v>1454</v>
      </c>
      <c r="U126" s="1">
        <v>1</v>
      </c>
      <c r="V126" s="63" t="s">
        <v>720</v>
      </c>
      <c r="AF126" t="s">
        <v>6327</v>
      </c>
    </row>
    <row r="127" spans="1:32" x14ac:dyDescent="0.2">
      <c r="M127" t="s">
        <v>1944</v>
      </c>
      <c r="O127" t="s">
        <v>1944</v>
      </c>
      <c r="Q127" t="s">
        <v>5614</v>
      </c>
      <c r="R127" s="37" t="s">
        <v>541</v>
      </c>
      <c r="S127" s="1">
        <v>1</v>
      </c>
      <c r="T127" s="37" t="s">
        <v>7414</v>
      </c>
      <c r="U127" t="s">
        <v>1944</v>
      </c>
      <c r="AF127" t="s">
        <v>6327</v>
      </c>
    </row>
    <row r="128" spans="1:32" x14ac:dyDescent="0.2">
      <c r="M128" t="s">
        <v>5614</v>
      </c>
      <c r="N128" s="70" t="s">
        <v>4337</v>
      </c>
      <c r="O128" t="s">
        <v>5614</v>
      </c>
      <c r="P128" s="70" t="s">
        <v>4158</v>
      </c>
      <c r="Q128" s="1">
        <v>1</v>
      </c>
      <c r="R128" s="37" t="s">
        <v>7418</v>
      </c>
      <c r="S128" t="s">
        <v>1944</v>
      </c>
      <c r="U128" t="s">
        <v>5614</v>
      </c>
      <c r="V128" s="93" t="s">
        <v>759</v>
      </c>
      <c r="AF128" t="s">
        <v>6327</v>
      </c>
    </row>
    <row r="129" spans="9:32" x14ac:dyDescent="0.2">
      <c r="M129" s="1">
        <v>1</v>
      </c>
      <c r="N129" s="70" t="s">
        <v>2056</v>
      </c>
      <c r="O129" s="1">
        <v>1</v>
      </c>
      <c r="P129" s="70" t="s">
        <v>7415</v>
      </c>
      <c r="Q129" t="s">
        <v>1944</v>
      </c>
      <c r="S129" t="s">
        <v>1944</v>
      </c>
      <c r="U129" s="1">
        <v>1</v>
      </c>
      <c r="V129" s="37" t="s">
        <v>5197</v>
      </c>
      <c r="AD129" s="79"/>
      <c r="AF129" t="s">
        <v>6327</v>
      </c>
    </row>
    <row r="130" spans="9:32" x14ac:dyDescent="0.2">
      <c r="M130" t="s">
        <v>1944</v>
      </c>
      <c r="N130" s="70"/>
      <c r="P130" s="37"/>
      <c r="Q130" t="s">
        <v>5614</v>
      </c>
      <c r="R130" s="70" t="s">
        <v>7679</v>
      </c>
      <c r="S130" t="s">
        <v>5614</v>
      </c>
      <c r="T130" s="101" t="s">
        <v>6002</v>
      </c>
      <c r="U130" t="s">
        <v>1944</v>
      </c>
      <c r="V130" s="70" t="s">
        <v>4042</v>
      </c>
      <c r="AD130" s="79"/>
      <c r="AF130" t="s">
        <v>6327</v>
      </c>
    </row>
    <row r="131" spans="9:32" x14ac:dyDescent="0.2">
      <c r="J131" s="72"/>
      <c r="M131" t="s">
        <v>1944</v>
      </c>
      <c r="O131" t="s">
        <v>5614</v>
      </c>
      <c r="P131" s="70" t="s">
        <v>5679</v>
      </c>
      <c r="Q131" s="1">
        <v>1</v>
      </c>
      <c r="R131" s="70" t="s">
        <v>7422</v>
      </c>
      <c r="S131" s="1">
        <v>1</v>
      </c>
      <c r="T131" s="70" t="s">
        <v>6790</v>
      </c>
      <c r="U131" t="s">
        <v>1944</v>
      </c>
      <c r="V131" s="63" t="s">
        <v>765</v>
      </c>
      <c r="AD131" s="63"/>
      <c r="AF131" t="s">
        <v>6327</v>
      </c>
    </row>
    <row r="132" spans="9:32" x14ac:dyDescent="0.2">
      <c r="M132" t="s">
        <v>5614</v>
      </c>
      <c r="N132" s="70" t="s">
        <v>9512</v>
      </c>
      <c r="O132" s="1">
        <v>1</v>
      </c>
      <c r="P132" s="70" t="s">
        <v>5164</v>
      </c>
      <c r="Q132" t="s">
        <v>1944</v>
      </c>
      <c r="R132" s="71" t="s">
        <v>3372</v>
      </c>
      <c r="U132" t="s">
        <v>1944</v>
      </c>
      <c r="AD132" s="63"/>
      <c r="AF132" t="s">
        <v>6327</v>
      </c>
    </row>
    <row r="133" spans="9:32" x14ac:dyDescent="0.2">
      <c r="M133" s="1">
        <v>1</v>
      </c>
      <c r="N133" s="70" t="s">
        <v>7059</v>
      </c>
      <c r="O133" t="s">
        <v>1944</v>
      </c>
      <c r="P133" s="63" t="s">
        <v>7835</v>
      </c>
      <c r="Q133" t="s">
        <v>1944</v>
      </c>
      <c r="R133" s="197" t="s">
        <v>8359</v>
      </c>
      <c r="U133" t="s">
        <v>5614</v>
      </c>
      <c r="V133" s="37" t="s">
        <v>611</v>
      </c>
      <c r="AF133" t="s">
        <v>6327</v>
      </c>
    </row>
    <row r="134" spans="9:32" x14ac:dyDescent="0.2">
      <c r="M134" t="s">
        <v>1944</v>
      </c>
      <c r="N134" s="44" t="s">
        <v>5102</v>
      </c>
      <c r="O134" t="s">
        <v>1944</v>
      </c>
      <c r="Q134" s="1">
        <v>1</v>
      </c>
      <c r="R134" s="70" t="s">
        <v>7423</v>
      </c>
      <c r="U134" s="1">
        <v>1</v>
      </c>
      <c r="V134" s="37" t="s">
        <v>5196</v>
      </c>
      <c r="AF134" t="s">
        <v>6327</v>
      </c>
    </row>
    <row r="135" spans="9:32" x14ac:dyDescent="0.2">
      <c r="M135" t="s">
        <v>1944</v>
      </c>
      <c r="N135" s="167" t="s">
        <v>7061</v>
      </c>
      <c r="O135" t="s">
        <v>5614</v>
      </c>
      <c r="P135" s="37" t="s">
        <v>3871</v>
      </c>
      <c r="Q135" s="1">
        <v>1</v>
      </c>
      <c r="R135" s="63" t="s">
        <v>146</v>
      </c>
      <c r="U135" t="s">
        <v>1944</v>
      </c>
      <c r="AF135" t="s">
        <v>6327</v>
      </c>
    </row>
    <row r="136" spans="9:32" x14ac:dyDescent="0.2">
      <c r="M136" s="1">
        <v>1</v>
      </c>
      <c r="N136" s="70" t="s">
        <v>7060</v>
      </c>
      <c r="O136" s="1">
        <v>1</v>
      </c>
      <c r="P136" s="70" t="s">
        <v>7419</v>
      </c>
      <c r="Q136" t="s">
        <v>1944</v>
      </c>
      <c r="S136" t="s">
        <v>5614</v>
      </c>
      <c r="T136" s="70" t="s">
        <v>3215</v>
      </c>
      <c r="U136" t="s">
        <v>5614</v>
      </c>
      <c r="V136" s="93" t="s">
        <v>4557</v>
      </c>
      <c r="AF136" t="s">
        <v>6327</v>
      </c>
    </row>
    <row r="137" spans="9:32" x14ac:dyDescent="0.2">
      <c r="M137" t="s">
        <v>1944</v>
      </c>
      <c r="N137" s="37" t="s">
        <v>6600</v>
      </c>
      <c r="O137" t="s">
        <v>1944</v>
      </c>
      <c r="Q137" t="s">
        <v>5614</v>
      </c>
      <c r="R137" s="37" t="s">
        <v>6896</v>
      </c>
      <c r="S137" s="1">
        <v>1</v>
      </c>
      <c r="T137" s="70" t="s">
        <v>9234</v>
      </c>
      <c r="U137" s="1">
        <v>1</v>
      </c>
      <c r="V137" s="37" t="s">
        <v>6453</v>
      </c>
      <c r="AF137" t="s">
        <v>6327</v>
      </c>
    </row>
    <row r="138" spans="9:32" x14ac:dyDescent="0.2">
      <c r="M138" t="s">
        <v>1944</v>
      </c>
      <c r="O138" t="s">
        <v>5614</v>
      </c>
      <c r="P138" s="70" t="s">
        <v>4271</v>
      </c>
      <c r="Q138" s="1">
        <v>1</v>
      </c>
      <c r="R138" s="70" t="s">
        <v>7424</v>
      </c>
      <c r="S138" t="s">
        <v>1944</v>
      </c>
      <c r="T138" s="63" t="s">
        <v>9235</v>
      </c>
      <c r="U138" t="s">
        <v>1944</v>
      </c>
      <c r="V138" s="63" t="s">
        <v>5200</v>
      </c>
      <c r="AF138" t="s">
        <v>6327</v>
      </c>
    </row>
    <row r="139" spans="9:32" x14ac:dyDescent="0.2">
      <c r="M139" t="s">
        <v>5614</v>
      </c>
      <c r="N139" s="70" t="s">
        <v>2057</v>
      </c>
      <c r="O139" s="1">
        <v>1</v>
      </c>
      <c r="P139" s="70" t="s">
        <v>7420</v>
      </c>
      <c r="Q139" t="s">
        <v>1944</v>
      </c>
      <c r="R139" s="37"/>
      <c r="S139" t="s">
        <v>1944</v>
      </c>
      <c r="U139" t="s">
        <v>1944</v>
      </c>
      <c r="AF139" t="s">
        <v>6327</v>
      </c>
    </row>
    <row r="140" spans="9:32" x14ac:dyDescent="0.2">
      <c r="M140" s="1">
        <v>1</v>
      </c>
      <c r="N140" s="70" t="s">
        <v>2058</v>
      </c>
      <c r="O140" t="s">
        <v>1944</v>
      </c>
      <c r="Q140" t="s">
        <v>5614</v>
      </c>
      <c r="R140" s="37" t="s">
        <v>4854</v>
      </c>
      <c r="S140" t="s">
        <v>5614</v>
      </c>
      <c r="T140" s="37" t="s">
        <v>4271</v>
      </c>
      <c r="U140" t="s">
        <v>5614</v>
      </c>
      <c r="V140" s="37" t="s">
        <v>4271</v>
      </c>
      <c r="AF140" t="s">
        <v>6327</v>
      </c>
    </row>
    <row r="141" spans="9:32" x14ac:dyDescent="0.2">
      <c r="J141" s="114" t="s">
        <v>513</v>
      </c>
      <c r="L141" s="114" t="s">
        <v>513</v>
      </c>
      <c r="M141" t="s">
        <v>1944</v>
      </c>
      <c r="O141" t="s">
        <v>5614</v>
      </c>
      <c r="P141" s="70" t="s">
        <v>7681</v>
      </c>
      <c r="Q141" s="1">
        <v>1</v>
      </c>
      <c r="R141" s="70" t="s">
        <v>7425</v>
      </c>
      <c r="S141" s="1">
        <v>1</v>
      </c>
      <c r="T141" s="37" t="s">
        <v>9074</v>
      </c>
      <c r="U141" s="1">
        <v>1</v>
      </c>
      <c r="V141" s="37" t="s">
        <v>6452</v>
      </c>
      <c r="AF141" t="s">
        <v>6327</v>
      </c>
    </row>
    <row r="142" spans="9:32" x14ac:dyDescent="0.2">
      <c r="I142" t="s">
        <v>5614</v>
      </c>
      <c r="J142" s="72" t="s">
        <v>4531</v>
      </c>
      <c r="K142" t="s">
        <v>5614</v>
      </c>
      <c r="L142" s="72" t="s">
        <v>4533</v>
      </c>
      <c r="M142" t="s">
        <v>5614</v>
      </c>
      <c r="N142" s="70" t="s">
        <v>6466</v>
      </c>
      <c r="O142" s="1">
        <v>1</v>
      </c>
      <c r="P142" s="70" t="s">
        <v>7058</v>
      </c>
      <c r="Q142" t="s">
        <v>1944</v>
      </c>
      <c r="R142" s="37"/>
      <c r="S142" t="s">
        <v>1944</v>
      </c>
      <c r="U142" t="s">
        <v>1944</v>
      </c>
      <c r="AF142" t="s">
        <v>6327</v>
      </c>
    </row>
    <row r="143" spans="9:32" x14ac:dyDescent="0.2">
      <c r="I143" s="1">
        <v>1</v>
      </c>
      <c r="J143" s="70" t="s">
        <v>5058</v>
      </c>
      <c r="K143" s="1">
        <v>1</v>
      </c>
      <c r="L143" s="70" t="s">
        <v>3677</v>
      </c>
      <c r="M143" s="1">
        <v>1</v>
      </c>
      <c r="N143" s="70" t="s">
        <v>2059</v>
      </c>
      <c r="O143" t="s">
        <v>1944</v>
      </c>
      <c r="P143" s="44" t="s">
        <v>789</v>
      </c>
      <c r="Q143" t="s">
        <v>5614</v>
      </c>
      <c r="R143" s="37" t="s">
        <v>5220</v>
      </c>
      <c r="S143" t="s">
        <v>5614</v>
      </c>
      <c r="T143" s="37" t="s">
        <v>4856</v>
      </c>
      <c r="U143" t="s">
        <v>5614</v>
      </c>
      <c r="V143" s="37" t="s">
        <v>1454</v>
      </c>
      <c r="AF143" t="s">
        <v>6327</v>
      </c>
    </row>
    <row r="144" spans="9:32" x14ac:dyDescent="0.2">
      <c r="I144" s="1">
        <v>1</v>
      </c>
      <c r="J144" s="70" t="s">
        <v>4532</v>
      </c>
      <c r="K144" t="s">
        <v>1944</v>
      </c>
      <c r="M144" t="s">
        <v>1944</v>
      </c>
      <c r="N144" s="37"/>
      <c r="O144" t="s">
        <v>1944</v>
      </c>
      <c r="P144" s="70" t="s">
        <v>6886</v>
      </c>
      <c r="Q144" s="1">
        <v>1</v>
      </c>
      <c r="R144" s="37" t="s">
        <v>7426</v>
      </c>
      <c r="S144" s="1">
        <v>1</v>
      </c>
      <c r="T144" s="37" t="s">
        <v>6571</v>
      </c>
      <c r="U144" s="1">
        <v>1</v>
      </c>
      <c r="V144" s="37" t="s">
        <v>1809</v>
      </c>
      <c r="AF144" t="s">
        <v>6327</v>
      </c>
    </row>
    <row r="145" spans="7:32" x14ac:dyDescent="0.2">
      <c r="K145" t="s">
        <v>5614</v>
      </c>
      <c r="L145" s="72" t="s">
        <v>3678</v>
      </c>
      <c r="M145" t="s">
        <v>5614</v>
      </c>
      <c r="N145" s="70" t="s">
        <v>2865</v>
      </c>
      <c r="O145" s="1">
        <v>1</v>
      </c>
      <c r="P145" s="70" t="s">
        <v>7421</v>
      </c>
      <c r="Q145" t="s">
        <v>1944</v>
      </c>
      <c r="S145" t="s">
        <v>1944</v>
      </c>
      <c r="T145" s="63" t="s">
        <v>4857</v>
      </c>
      <c r="U145" t="s">
        <v>1944</v>
      </c>
      <c r="AF145" t="s">
        <v>6327</v>
      </c>
    </row>
    <row r="146" spans="7:32" x14ac:dyDescent="0.2">
      <c r="K146" s="1">
        <v>1</v>
      </c>
      <c r="L146" s="70" t="s">
        <v>3679</v>
      </c>
      <c r="M146" s="1">
        <v>1</v>
      </c>
      <c r="N146" s="70" t="s">
        <v>2060</v>
      </c>
      <c r="O146" t="s">
        <v>1944</v>
      </c>
      <c r="P146" s="208" t="s">
        <v>8673</v>
      </c>
      <c r="Q146" t="s">
        <v>5614</v>
      </c>
      <c r="R146" s="167" t="s">
        <v>4817</v>
      </c>
      <c r="S146" t="s">
        <v>1944</v>
      </c>
      <c r="U146" t="s">
        <v>5614</v>
      </c>
      <c r="V146" s="37" t="s">
        <v>6896</v>
      </c>
      <c r="AF146" t="s">
        <v>6327</v>
      </c>
    </row>
    <row r="147" spans="7:32" x14ac:dyDescent="0.2">
      <c r="M147" t="s">
        <v>1944</v>
      </c>
      <c r="O147" s="1">
        <v>1</v>
      </c>
      <c r="P147" s="208" t="s">
        <v>8672</v>
      </c>
      <c r="Q147" s="1">
        <v>1</v>
      </c>
      <c r="R147" s="37" t="s">
        <v>3742</v>
      </c>
      <c r="S147" t="s">
        <v>5614</v>
      </c>
      <c r="T147" s="37" t="s">
        <v>790</v>
      </c>
      <c r="U147" s="1">
        <v>1</v>
      </c>
      <c r="V147" s="37" t="s">
        <v>1884</v>
      </c>
      <c r="AF147" t="s">
        <v>6327</v>
      </c>
    </row>
    <row r="148" spans="7:32" x14ac:dyDescent="0.2">
      <c r="M148" t="s">
        <v>5614</v>
      </c>
      <c r="N148" s="70" t="s">
        <v>2061</v>
      </c>
      <c r="O148" t="s">
        <v>1944</v>
      </c>
      <c r="Q148" t="s">
        <v>1944</v>
      </c>
      <c r="S148" s="1">
        <v>1</v>
      </c>
      <c r="T148" s="37" t="s">
        <v>147</v>
      </c>
      <c r="U148" t="s">
        <v>1944</v>
      </c>
      <c r="V148" s="63" t="s">
        <v>670</v>
      </c>
      <c r="AF148" t="s">
        <v>6327</v>
      </c>
    </row>
    <row r="149" spans="7:32" x14ac:dyDescent="0.2">
      <c r="M149" s="1">
        <v>1</v>
      </c>
      <c r="N149" s="70" t="s">
        <v>2062</v>
      </c>
      <c r="O149" t="s">
        <v>5614</v>
      </c>
      <c r="P149" s="70" t="s">
        <v>2507</v>
      </c>
      <c r="Q149" t="s">
        <v>5614</v>
      </c>
      <c r="R149" s="70" t="s">
        <v>1834</v>
      </c>
      <c r="S149" t="s">
        <v>1944</v>
      </c>
      <c r="U149" t="s">
        <v>1944</v>
      </c>
      <c r="AF149" t="s">
        <v>6327</v>
      </c>
    </row>
    <row r="150" spans="7:32" x14ac:dyDescent="0.2">
      <c r="M150" t="s">
        <v>1944</v>
      </c>
      <c r="O150" s="1">
        <v>1</v>
      </c>
      <c r="P150" s="70" t="s">
        <v>5165</v>
      </c>
      <c r="Q150" s="1">
        <v>1</v>
      </c>
      <c r="R150" s="70" t="s">
        <v>7427</v>
      </c>
      <c r="S150" t="s">
        <v>5614</v>
      </c>
      <c r="T150" s="93" t="s">
        <v>7677</v>
      </c>
      <c r="U150" t="s">
        <v>5614</v>
      </c>
      <c r="V150" s="37" t="s">
        <v>6792</v>
      </c>
      <c r="AF150" t="s">
        <v>6327</v>
      </c>
    </row>
    <row r="151" spans="7:32" x14ac:dyDescent="0.2">
      <c r="M151" t="s">
        <v>5614</v>
      </c>
      <c r="N151" s="70" t="s">
        <v>2366</v>
      </c>
      <c r="O151" t="s">
        <v>1944</v>
      </c>
      <c r="P151" s="37"/>
      <c r="Q151" t="s">
        <v>1944</v>
      </c>
      <c r="S151" s="1">
        <v>1</v>
      </c>
      <c r="T151" s="37" t="s">
        <v>3405</v>
      </c>
      <c r="U151" s="1">
        <v>1</v>
      </c>
      <c r="V151" s="37" t="s">
        <v>6451</v>
      </c>
      <c r="AF151" t="s">
        <v>6327</v>
      </c>
    </row>
    <row r="152" spans="7:32" x14ac:dyDescent="0.2">
      <c r="M152" s="1">
        <v>1</v>
      </c>
      <c r="N152" s="70" t="s">
        <v>819</v>
      </c>
      <c r="O152" t="s">
        <v>5614</v>
      </c>
      <c r="P152" s="70" t="s">
        <v>2391</v>
      </c>
      <c r="Q152" t="s">
        <v>5614</v>
      </c>
      <c r="R152" s="70" t="s">
        <v>2807</v>
      </c>
      <c r="S152" t="s">
        <v>1944</v>
      </c>
      <c r="T152" s="97" t="s">
        <v>3406</v>
      </c>
      <c r="U152" t="s">
        <v>1944</v>
      </c>
      <c r="AF152" t="s">
        <v>6327</v>
      </c>
    </row>
    <row r="153" spans="7:32" x14ac:dyDescent="0.2">
      <c r="H153" s="114" t="s">
        <v>513</v>
      </c>
      <c r="J153" s="114" t="s">
        <v>513</v>
      </c>
      <c r="L153" s="114" t="s">
        <v>513</v>
      </c>
      <c r="O153" s="1">
        <v>1</v>
      </c>
      <c r="P153" s="70" t="s">
        <v>5277</v>
      </c>
      <c r="Q153" s="1">
        <v>1</v>
      </c>
      <c r="R153" s="70" t="s">
        <v>7428</v>
      </c>
      <c r="S153" t="s">
        <v>1944</v>
      </c>
      <c r="T153" s="74" t="s">
        <v>3407</v>
      </c>
      <c r="U153" t="s">
        <v>5614</v>
      </c>
      <c r="V153" s="101" t="s">
        <v>6001</v>
      </c>
      <c r="AF153" t="s">
        <v>6327</v>
      </c>
    </row>
    <row r="154" spans="7:32" x14ac:dyDescent="0.2">
      <c r="G154" t="s">
        <v>5614</v>
      </c>
      <c r="H154" s="72" t="s">
        <v>1568</v>
      </c>
      <c r="I154" t="s">
        <v>5614</v>
      </c>
      <c r="J154" s="72" t="s">
        <v>4161</v>
      </c>
      <c r="K154" t="s">
        <v>5614</v>
      </c>
      <c r="L154" t="s">
        <v>4451</v>
      </c>
      <c r="M154" t="s">
        <v>5614</v>
      </c>
      <c r="N154" s="70" t="s">
        <v>4904</v>
      </c>
      <c r="O154" t="s">
        <v>1944</v>
      </c>
      <c r="S154" t="s">
        <v>1944</v>
      </c>
      <c r="T154" s="70" t="s">
        <v>232</v>
      </c>
      <c r="U154" s="1">
        <v>1</v>
      </c>
      <c r="V154" s="37" t="s">
        <v>6450</v>
      </c>
      <c r="AF154" t="s">
        <v>6327</v>
      </c>
    </row>
    <row r="155" spans="7:32" x14ac:dyDescent="0.2">
      <c r="G155" s="1">
        <v>1</v>
      </c>
      <c r="H155" s="70" t="s">
        <v>4321</v>
      </c>
      <c r="I155" s="1">
        <v>1</v>
      </c>
      <c r="J155" s="70" t="s">
        <v>4162</v>
      </c>
      <c r="K155" t="s">
        <v>1944</v>
      </c>
      <c r="L155" s="72" t="s">
        <v>3994</v>
      </c>
      <c r="M155" s="1">
        <v>1</v>
      </c>
      <c r="N155" s="70" t="s">
        <v>4941</v>
      </c>
      <c r="O155" t="s">
        <v>5614</v>
      </c>
      <c r="P155" s="70" t="s">
        <v>4158</v>
      </c>
      <c r="Q155" t="s">
        <v>5614</v>
      </c>
      <c r="R155" s="93" t="s">
        <v>1686</v>
      </c>
      <c r="S155" t="s">
        <v>1944</v>
      </c>
      <c r="U155" t="s">
        <v>1944</v>
      </c>
      <c r="AF155" t="s">
        <v>6327</v>
      </c>
    </row>
    <row r="156" spans="7:32" x14ac:dyDescent="0.2">
      <c r="G156" s="1">
        <v>1</v>
      </c>
      <c r="H156" s="70" t="s">
        <v>4180</v>
      </c>
      <c r="I156" t="s">
        <v>5880</v>
      </c>
      <c r="K156" s="1">
        <v>1</v>
      </c>
      <c r="L156" s="70" t="s">
        <v>3127</v>
      </c>
      <c r="M156" t="s">
        <v>1944</v>
      </c>
      <c r="N156" s="63" t="s">
        <v>6725</v>
      </c>
      <c r="O156" s="1">
        <v>1</v>
      </c>
      <c r="P156" s="70" t="s">
        <v>7232</v>
      </c>
      <c r="Q156" s="1">
        <v>1</v>
      </c>
      <c r="R156" s="70" t="s">
        <v>4378</v>
      </c>
      <c r="S156" t="s">
        <v>5614</v>
      </c>
      <c r="T156" s="37" t="s">
        <v>4115</v>
      </c>
      <c r="U156" t="s">
        <v>5614</v>
      </c>
      <c r="V156" s="37" t="s">
        <v>5327</v>
      </c>
      <c r="AF156" t="s">
        <v>6327</v>
      </c>
    </row>
    <row r="157" spans="7:32" x14ac:dyDescent="0.2">
      <c r="G157" t="s">
        <v>1944</v>
      </c>
      <c r="I157" t="s">
        <v>1944</v>
      </c>
      <c r="K157" t="s">
        <v>1944</v>
      </c>
      <c r="L157" s="70" t="s">
        <v>3128</v>
      </c>
      <c r="M157" t="s">
        <v>1944</v>
      </c>
      <c r="Q157" t="s">
        <v>1944</v>
      </c>
      <c r="R157" s="63" t="s">
        <v>2978</v>
      </c>
      <c r="S157" s="1">
        <v>1</v>
      </c>
      <c r="T157" s="37" t="s">
        <v>7429</v>
      </c>
      <c r="U157" s="1">
        <v>1</v>
      </c>
      <c r="V157" s="37" t="s">
        <v>5201</v>
      </c>
      <c r="AF157" t="s">
        <v>6327</v>
      </c>
    </row>
    <row r="158" spans="7:32" x14ac:dyDescent="0.2">
      <c r="G158" t="s">
        <v>1944</v>
      </c>
      <c r="I158" t="s">
        <v>1944</v>
      </c>
      <c r="K158" t="s">
        <v>1944</v>
      </c>
      <c r="L158" s="70" t="s">
        <v>3129</v>
      </c>
      <c r="M158" t="s">
        <v>1944</v>
      </c>
      <c r="Q158" t="s">
        <v>1944</v>
      </c>
      <c r="R158" s="63" t="s">
        <v>3094</v>
      </c>
      <c r="S158" t="s">
        <v>1944</v>
      </c>
      <c r="U158" t="s">
        <v>1944</v>
      </c>
      <c r="AF158" t="s">
        <v>6327</v>
      </c>
    </row>
    <row r="159" spans="7:32" x14ac:dyDescent="0.2">
      <c r="G159" t="s">
        <v>1944</v>
      </c>
      <c r="I159" t="s">
        <v>5614</v>
      </c>
      <c r="J159" s="70" t="s">
        <v>5928</v>
      </c>
      <c r="K159" s="1">
        <v>1</v>
      </c>
      <c r="L159" s="70" t="s">
        <v>4375</v>
      </c>
      <c r="M159" t="s">
        <v>5614</v>
      </c>
      <c r="N159" s="70" t="s">
        <v>2101</v>
      </c>
      <c r="O159" t="s">
        <v>5614</v>
      </c>
      <c r="P159" s="70" t="s">
        <v>522</v>
      </c>
      <c r="Q159" t="s">
        <v>1944</v>
      </c>
      <c r="S159" t="s">
        <v>5614</v>
      </c>
      <c r="T159" s="37" t="s">
        <v>5327</v>
      </c>
      <c r="U159" t="s">
        <v>5614</v>
      </c>
      <c r="V159" s="37" t="s">
        <v>6793</v>
      </c>
      <c r="AF159" t="s">
        <v>6327</v>
      </c>
    </row>
    <row r="160" spans="7:32" x14ac:dyDescent="0.2">
      <c r="G160" t="s">
        <v>5614</v>
      </c>
      <c r="H160" s="153" t="s">
        <v>1506</v>
      </c>
      <c r="I160" t="s">
        <v>1944</v>
      </c>
      <c r="J160" s="72" t="s">
        <v>3423</v>
      </c>
      <c r="K160" t="s">
        <v>1944</v>
      </c>
      <c r="M160" s="1">
        <v>1</v>
      </c>
      <c r="N160" s="70" t="s">
        <v>2102</v>
      </c>
      <c r="O160" s="1">
        <v>1</v>
      </c>
      <c r="P160" s="70" t="s">
        <v>4349</v>
      </c>
      <c r="Q160" t="s">
        <v>5614</v>
      </c>
      <c r="R160" s="37" t="s">
        <v>4939</v>
      </c>
      <c r="S160" s="1">
        <v>1</v>
      </c>
      <c r="T160" s="37" t="s">
        <v>7430</v>
      </c>
      <c r="U160" s="1">
        <v>1</v>
      </c>
      <c r="V160" s="37" t="s">
        <v>5202</v>
      </c>
      <c r="AF160" t="s">
        <v>6327</v>
      </c>
    </row>
    <row r="161" spans="7:32" x14ac:dyDescent="0.2">
      <c r="G161" s="1">
        <v>1</v>
      </c>
      <c r="H161" s="153" t="s">
        <v>6558</v>
      </c>
      <c r="I161" s="1">
        <v>1</v>
      </c>
      <c r="J161" t="s">
        <v>3122</v>
      </c>
      <c r="K161" t="s">
        <v>1944</v>
      </c>
      <c r="M161" t="s">
        <v>1944</v>
      </c>
      <c r="O161" t="s">
        <v>1944</v>
      </c>
      <c r="P161" s="70" t="s">
        <v>4376</v>
      </c>
      <c r="Q161" s="1">
        <v>1</v>
      </c>
      <c r="R161" s="37" t="s">
        <v>4940</v>
      </c>
      <c r="S161" t="s">
        <v>1944</v>
      </c>
      <c r="U161" t="s">
        <v>1944</v>
      </c>
      <c r="V161" s="69" t="s">
        <v>6206</v>
      </c>
      <c r="AF161" t="s">
        <v>6327</v>
      </c>
    </row>
    <row r="162" spans="7:32" x14ac:dyDescent="0.2">
      <c r="G162" t="s">
        <v>1944</v>
      </c>
      <c r="H162" s="176" t="s">
        <v>5301</v>
      </c>
      <c r="I162" s="1">
        <v>1</v>
      </c>
      <c r="J162" t="s">
        <v>3123</v>
      </c>
      <c r="K162" t="s">
        <v>5614</v>
      </c>
      <c r="L162" s="70" t="s">
        <v>928</v>
      </c>
      <c r="M162" t="s">
        <v>5614</v>
      </c>
      <c r="N162" s="72" t="s">
        <v>2797</v>
      </c>
      <c r="O162" t="s">
        <v>1944</v>
      </c>
      <c r="Q162" t="s">
        <v>1944</v>
      </c>
      <c r="R162" s="37"/>
      <c r="S162" t="s">
        <v>5614</v>
      </c>
      <c r="T162" s="37" t="s">
        <v>1418</v>
      </c>
      <c r="U162" t="s">
        <v>1944</v>
      </c>
      <c r="AF162" t="s">
        <v>6327</v>
      </c>
    </row>
    <row r="163" spans="7:32" x14ac:dyDescent="0.2">
      <c r="I163" t="s">
        <v>1944</v>
      </c>
      <c r="J163" s="70" t="s">
        <v>3124</v>
      </c>
      <c r="K163" s="1">
        <v>1</v>
      </c>
      <c r="L163" s="70" t="s">
        <v>3126</v>
      </c>
      <c r="M163" s="1">
        <v>1</v>
      </c>
      <c r="N163" s="70" t="s">
        <v>2798</v>
      </c>
      <c r="O163" t="s">
        <v>5614</v>
      </c>
      <c r="P163" s="93" t="s">
        <v>7695</v>
      </c>
      <c r="Q163" t="s">
        <v>5614</v>
      </c>
      <c r="R163" s="37" t="s">
        <v>3418</v>
      </c>
      <c r="S163" s="1">
        <v>1</v>
      </c>
      <c r="T163" s="37" t="s">
        <v>1292</v>
      </c>
      <c r="U163" t="s">
        <v>5614</v>
      </c>
      <c r="V163" s="93" t="s">
        <v>721</v>
      </c>
      <c r="AF163" t="s">
        <v>6327</v>
      </c>
    </row>
    <row r="164" spans="7:32" x14ac:dyDescent="0.2">
      <c r="I164" s="1">
        <v>1</v>
      </c>
      <c r="J164" s="70" t="s">
        <v>5582</v>
      </c>
      <c r="K164" t="s">
        <v>1944</v>
      </c>
      <c r="M164" t="s">
        <v>1944</v>
      </c>
      <c r="O164" s="1">
        <v>1</v>
      </c>
      <c r="P164" s="70" t="s">
        <v>6779</v>
      </c>
      <c r="Q164" s="1">
        <v>1</v>
      </c>
      <c r="R164" s="37" t="s">
        <v>3111</v>
      </c>
      <c r="S164" t="s">
        <v>1944</v>
      </c>
      <c r="U164" s="1">
        <v>1</v>
      </c>
      <c r="V164" s="37" t="s">
        <v>6449</v>
      </c>
      <c r="AF164" t="s">
        <v>6327</v>
      </c>
    </row>
    <row r="165" spans="7:32" x14ac:dyDescent="0.2">
      <c r="I165" s="1">
        <v>1</v>
      </c>
      <c r="J165" s="70" t="s">
        <v>3125</v>
      </c>
      <c r="K165" t="s">
        <v>5614</v>
      </c>
      <c r="L165" s="70" t="s">
        <v>929</v>
      </c>
      <c r="M165" t="s">
        <v>5614</v>
      </c>
      <c r="N165" s="72" t="s">
        <v>4431</v>
      </c>
      <c r="O165" t="s">
        <v>1944</v>
      </c>
      <c r="P165" s="37" t="s">
        <v>2698</v>
      </c>
      <c r="Q165" t="s">
        <v>5880</v>
      </c>
      <c r="S165" t="s">
        <v>5614</v>
      </c>
      <c r="T165" s="37" t="s">
        <v>6935</v>
      </c>
      <c r="U165" t="s">
        <v>1944</v>
      </c>
      <c r="AF165" t="s">
        <v>6327</v>
      </c>
    </row>
    <row r="166" spans="7:32" x14ac:dyDescent="0.2">
      <c r="I166" t="s">
        <v>1944</v>
      </c>
      <c r="J166" s="70" t="s">
        <v>794</v>
      </c>
      <c r="K166" s="1">
        <v>1</v>
      </c>
      <c r="L166" s="70" t="s">
        <v>3419</v>
      </c>
      <c r="M166" s="1">
        <v>1</v>
      </c>
      <c r="N166" s="70" t="s">
        <v>6992</v>
      </c>
      <c r="O166" t="s">
        <v>1944</v>
      </c>
      <c r="P166" s="97" t="s">
        <v>5078</v>
      </c>
      <c r="Q166" t="s">
        <v>5614</v>
      </c>
      <c r="R166" s="37" t="s">
        <v>3417</v>
      </c>
      <c r="S166" s="1">
        <v>1</v>
      </c>
      <c r="T166" s="37" t="s">
        <v>7696</v>
      </c>
      <c r="U166" t="s">
        <v>5614</v>
      </c>
      <c r="V166" s="39" t="s">
        <v>2284</v>
      </c>
      <c r="AF166" t="s">
        <v>6327</v>
      </c>
    </row>
    <row r="167" spans="7:32" x14ac:dyDescent="0.2">
      <c r="I167" t="s">
        <v>1944</v>
      </c>
      <c r="K167" t="s">
        <v>1944</v>
      </c>
      <c r="L167" s="144" t="s">
        <v>3120</v>
      </c>
      <c r="M167" t="s">
        <v>1944</v>
      </c>
      <c r="O167" s="1">
        <v>1</v>
      </c>
      <c r="P167" s="37" t="s">
        <v>4853</v>
      </c>
      <c r="Q167" s="1">
        <v>1</v>
      </c>
      <c r="R167" s="37" t="s">
        <v>4694</v>
      </c>
      <c r="S167" t="s">
        <v>1944</v>
      </c>
      <c r="U167" s="1">
        <v>1</v>
      </c>
      <c r="V167" s="37" t="s">
        <v>7539</v>
      </c>
      <c r="AF167" t="s">
        <v>6327</v>
      </c>
    </row>
    <row r="168" spans="7:32" x14ac:dyDescent="0.2">
      <c r="I168" t="s">
        <v>5614</v>
      </c>
      <c r="J168" s="72" t="s">
        <v>2799</v>
      </c>
      <c r="K168" t="s">
        <v>1944</v>
      </c>
      <c r="L168" s="144" t="s">
        <v>3121</v>
      </c>
      <c r="M168" t="s">
        <v>5614</v>
      </c>
      <c r="N168" s="72" t="s">
        <v>2799</v>
      </c>
      <c r="O168" t="s">
        <v>1944</v>
      </c>
      <c r="P168" s="87" t="s">
        <v>3404</v>
      </c>
      <c r="Q168" t="s">
        <v>1944</v>
      </c>
      <c r="S168" t="s">
        <v>5614</v>
      </c>
      <c r="T168" s="37" t="s">
        <v>4780</v>
      </c>
      <c r="U168" t="s">
        <v>1944</v>
      </c>
      <c r="AF168" t="s">
        <v>6327</v>
      </c>
    </row>
    <row r="169" spans="7:32" x14ac:dyDescent="0.2">
      <c r="I169" s="1">
        <v>1</v>
      </c>
      <c r="J169" s="70" t="s">
        <v>5029</v>
      </c>
      <c r="K169" t="s">
        <v>1944</v>
      </c>
      <c r="M169" s="1">
        <v>1</v>
      </c>
      <c r="N169" s="70" t="s">
        <v>2473</v>
      </c>
      <c r="O169" t="s">
        <v>1944</v>
      </c>
      <c r="P169" s="37" t="s">
        <v>5955</v>
      </c>
      <c r="Q169" t="s">
        <v>5614</v>
      </c>
      <c r="R169" s="37" t="s">
        <v>2624</v>
      </c>
      <c r="S169" s="1">
        <v>1</v>
      </c>
      <c r="T169" s="37" t="s">
        <v>1744</v>
      </c>
      <c r="U169" t="s">
        <v>5614</v>
      </c>
      <c r="V169" s="37" t="s">
        <v>4452</v>
      </c>
      <c r="AF169" t="s">
        <v>6327</v>
      </c>
    </row>
    <row r="170" spans="7:32" x14ac:dyDescent="0.2">
      <c r="I170" t="s">
        <v>1944</v>
      </c>
      <c r="K170" t="s">
        <v>1944</v>
      </c>
      <c r="M170" t="s">
        <v>1944</v>
      </c>
      <c r="O170" t="s">
        <v>1944</v>
      </c>
      <c r="Q170" s="1">
        <v>1</v>
      </c>
      <c r="R170" s="37" t="s">
        <v>691</v>
      </c>
      <c r="S170" t="s">
        <v>1944</v>
      </c>
      <c r="U170" s="1">
        <v>1</v>
      </c>
      <c r="V170" s="37" t="s">
        <v>7736</v>
      </c>
      <c r="AF170" t="s">
        <v>6327</v>
      </c>
    </row>
    <row r="171" spans="7:32" x14ac:dyDescent="0.2">
      <c r="I171" t="s">
        <v>5614</v>
      </c>
      <c r="J171" s="72" t="s">
        <v>708</v>
      </c>
      <c r="K171" t="s">
        <v>5614</v>
      </c>
      <c r="L171" s="72" t="s">
        <v>3420</v>
      </c>
      <c r="M171" t="s">
        <v>1944</v>
      </c>
      <c r="O171" t="s">
        <v>1944</v>
      </c>
      <c r="Q171" t="s">
        <v>1944</v>
      </c>
      <c r="R171" s="37"/>
      <c r="S171" t="s">
        <v>5614</v>
      </c>
      <c r="T171" s="70" t="s">
        <v>6792</v>
      </c>
      <c r="V171" s="114" t="s">
        <v>513</v>
      </c>
      <c r="AF171" t="s">
        <v>6327</v>
      </c>
    </row>
    <row r="172" spans="7:32" x14ac:dyDescent="0.2">
      <c r="I172" s="1">
        <v>1</v>
      </c>
      <c r="J172" s="70" t="s">
        <v>6951</v>
      </c>
      <c r="K172" s="1">
        <v>1</v>
      </c>
      <c r="L172" s="70" t="s">
        <v>3421</v>
      </c>
      <c r="M172" t="s">
        <v>1944</v>
      </c>
      <c r="O172" t="s">
        <v>1944</v>
      </c>
      <c r="Q172" t="s">
        <v>5614</v>
      </c>
      <c r="R172" s="37" t="s">
        <v>7692</v>
      </c>
      <c r="S172" s="1">
        <v>1</v>
      </c>
      <c r="T172" s="70" t="s">
        <v>5994</v>
      </c>
      <c r="AF172" t="s">
        <v>6327</v>
      </c>
    </row>
    <row r="173" spans="7:32" x14ac:dyDescent="0.2">
      <c r="I173" t="s">
        <v>1944</v>
      </c>
      <c r="J173" s="70"/>
      <c r="K173" t="s">
        <v>1944</v>
      </c>
      <c r="M173" t="s">
        <v>1944</v>
      </c>
      <c r="O173" t="s">
        <v>1944</v>
      </c>
      <c r="Q173" s="1">
        <v>1</v>
      </c>
      <c r="R173" s="37" t="s">
        <v>7431</v>
      </c>
      <c r="T173" s="70"/>
      <c r="AF173" t="s">
        <v>6327</v>
      </c>
    </row>
    <row r="174" spans="7:32" x14ac:dyDescent="0.2">
      <c r="I174" t="s">
        <v>1944</v>
      </c>
      <c r="K174" t="s">
        <v>5614</v>
      </c>
      <c r="L174" s="70" t="s">
        <v>3422</v>
      </c>
      <c r="M174" t="s">
        <v>1944</v>
      </c>
      <c r="O174" t="s">
        <v>1944</v>
      </c>
      <c r="Q174" t="s">
        <v>1944</v>
      </c>
      <c r="R174" s="71" t="s">
        <v>4043</v>
      </c>
      <c r="S174" t="s">
        <v>5614</v>
      </c>
      <c r="T174" s="37" t="s">
        <v>2312</v>
      </c>
      <c r="AF174" t="s">
        <v>6327</v>
      </c>
    </row>
    <row r="175" spans="7:32" x14ac:dyDescent="0.2">
      <c r="I175" t="s">
        <v>5614</v>
      </c>
      <c r="J175" s="70" t="s">
        <v>2627</v>
      </c>
      <c r="K175" s="1">
        <v>1</v>
      </c>
      <c r="L175" s="70" t="s">
        <v>3424</v>
      </c>
      <c r="M175" t="s">
        <v>1944</v>
      </c>
      <c r="O175" t="s">
        <v>1944</v>
      </c>
      <c r="Q175" t="s">
        <v>1944</v>
      </c>
      <c r="R175" s="69" t="s">
        <v>6570</v>
      </c>
      <c r="S175" s="1">
        <v>1</v>
      </c>
      <c r="T175" s="37" t="s">
        <v>2313</v>
      </c>
      <c r="AF175" t="s">
        <v>6327</v>
      </c>
    </row>
    <row r="176" spans="7:32" x14ac:dyDescent="0.2">
      <c r="I176" s="1">
        <v>1</v>
      </c>
      <c r="J176" s="70" t="s">
        <v>6952</v>
      </c>
      <c r="K176" t="s">
        <v>1944</v>
      </c>
      <c r="M176" t="s">
        <v>1944</v>
      </c>
      <c r="O176" t="s">
        <v>1944</v>
      </c>
      <c r="Q176" t="s">
        <v>1944</v>
      </c>
      <c r="R176" s="37" t="s">
        <v>6569</v>
      </c>
      <c r="S176" t="s">
        <v>1944</v>
      </c>
      <c r="T176" s="37"/>
      <c r="AF176" t="s">
        <v>6327</v>
      </c>
    </row>
    <row r="177" spans="9:32" x14ac:dyDescent="0.2">
      <c r="I177" t="s">
        <v>1944</v>
      </c>
      <c r="K177" t="s">
        <v>5614</v>
      </c>
      <c r="L177" s="70" t="s">
        <v>3568</v>
      </c>
      <c r="M177" t="s">
        <v>1944</v>
      </c>
      <c r="O177" t="s">
        <v>1944</v>
      </c>
      <c r="Q177" t="s">
        <v>1944</v>
      </c>
      <c r="R177" s="37" t="s">
        <v>5462</v>
      </c>
      <c r="S177" t="s">
        <v>5614</v>
      </c>
      <c r="T177" s="37" t="s">
        <v>5740</v>
      </c>
      <c r="AF177" t="s">
        <v>6327</v>
      </c>
    </row>
    <row r="178" spans="9:32" x14ac:dyDescent="0.2">
      <c r="I178" t="s">
        <v>1944</v>
      </c>
      <c r="K178" s="1">
        <v>1</v>
      </c>
      <c r="L178" s="70" t="s">
        <v>4942</v>
      </c>
      <c r="M178" t="s">
        <v>1944</v>
      </c>
      <c r="O178" t="s">
        <v>1944</v>
      </c>
      <c r="Q178" t="s">
        <v>1944</v>
      </c>
      <c r="R178" s="37" t="s">
        <v>2346</v>
      </c>
      <c r="S178" s="1">
        <v>1</v>
      </c>
      <c r="T178" s="37" t="s">
        <v>7432</v>
      </c>
      <c r="AF178" t="s">
        <v>6327</v>
      </c>
    </row>
    <row r="179" spans="9:32" x14ac:dyDescent="0.2">
      <c r="I179" t="s">
        <v>1944</v>
      </c>
      <c r="K179" t="s">
        <v>1944</v>
      </c>
      <c r="M179" t="s">
        <v>1944</v>
      </c>
      <c r="O179" t="s">
        <v>1944</v>
      </c>
      <c r="Q179" t="s">
        <v>1944</v>
      </c>
      <c r="S179" s="1">
        <v>1</v>
      </c>
      <c r="T179" s="63" t="s">
        <v>8993</v>
      </c>
      <c r="AF179" t="s">
        <v>6327</v>
      </c>
    </row>
    <row r="180" spans="9:32" x14ac:dyDescent="0.2">
      <c r="I180" t="s">
        <v>1944</v>
      </c>
      <c r="K180" t="s">
        <v>5614</v>
      </c>
      <c r="L180" s="70" t="s">
        <v>4943</v>
      </c>
      <c r="M180" t="s">
        <v>1944</v>
      </c>
      <c r="O180" t="s">
        <v>1944</v>
      </c>
      <c r="Q180" t="s">
        <v>5614</v>
      </c>
      <c r="R180" s="37" t="s">
        <v>2366</v>
      </c>
      <c r="S180" t="s">
        <v>1944</v>
      </c>
      <c r="AF180" t="s">
        <v>6327</v>
      </c>
    </row>
    <row r="181" spans="9:32" x14ac:dyDescent="0.2">
      <c r="I181" t="s">
        <v>1944</v>
      </c>
      <c r="K181" s="1">
        <v>1</v>
      </c>
      <c r="L181" s="70" t="s">
        <v>4944</v>
      </c>
      <c r="M181" t="s">
        <v>1944</v>
      </c>
      <c r="O181" t="s">
        <v>1944</v>
      </c>
      <c r="Q181" s="1">
        <v>1</v>
      </c>
      <c r="R181" s="37" t="s">
        <v>2105</v>
      </c>
      <c r="S181" t="s">
        <v>5614</v>
      </c>
      <c r="T181" s="37" t="s">
        <v>2315</v>
      </c>
      <c r="AF181" t="s">
        <v>6327</v>
      </c>
    </row>
    <row r="182" spans="9:32" x14ac:dyDescent="0.2">
      <c r="I182" t="s">
        <v>1944</v>
      </c>
      <c r="K182" t="s">
        <v>1944</v>
      </c>
      <c r="M182" t="s">
        <v>1944</v>
      </c>
      <c r="O182" t="s">
        <v>1944</v>
      </c>
      <c r="Q182" t="s">
        <v>1944</v>
      </c>
      <c r="S182" s="1">
        <v>1</v>
      </c>
      <c r="T182" s="37" t="s">
        <v>7433</v>
      </c>
      <c r="AF182" t="s">
        <v>6327</v>
      </c>
    </row>
    <row r="183" spans="9:32" x14ac:dyDescent="0.2">
      <c r="I183" t="s">
        <v>1944</v>
      </c>
      <c r="K183" t="s">
        <v>5614</v>
      </c>
      <c r="L183" s="70" t="s">
        <v>6250</v>
      </c>
      <c r="M183" t="s">
        <v>1944</v>
      </c>
      <c r="O183" t="s">
        <v>1944</v>
      </c>
      <c r="Q183" t="s">
        <v>5614</v>
      </c>
      <c r="R183" s="70" t="s">
        <v>4341</v>
      </c>
      <c r="S183" t="s">
        <v>1944</v>
      </c>
      <c r="AF183" t="s">
        <v>6327</v>
      </c>
    </row>
    <row r="184" spans="9:32" x14ac:dyDescent="0.2">
      <c r="I184" t="s">
        <v>1944</v>
      </c>
      <c r="K184" s="1">
        <v>1</v>
      </c>
      <c r="L184" s="70" t="s">
        <v>6700</v>
      </c>
      <c r="M184" t="s">
        <v>1944</v>
      </c>
      <c r="O184" t="s">
        <v>1944</v>
      </c>
      <c r="Q184" s="1">
        <v>1</v>
      </c>
      <c r="R184" s="70" t="s">
        <v>7834</v>
      </c>
      <c r="S184" t="s">
        <v>5614</v>
      </c>
      <c r="T184" s="37" t="s">
        <v>1695</v>
      </c>
      <c r="AF184" t="s">
        <v>6327</v>
      </c>
    </row>
    <row r="185" spans="9:32" x14ac:dyDescent="0.2">
      <c r="I185" t="s">
        <v>1944</v>
      </c>
      <c r="K185" t="s">
        <v>1944</v>
      </c>
      <c r="M185" t="s">
        <v>1944</v>
      </c>
      <c r="O185" t="s">
        <v>1944</v>
      </c>
      <c r="Q185" t="s">
        <v>1944</v>
      </c>
      <c r="S185" s="1">
        <v>1</v>
      </c>
      <c r="T185" s="70" t="s">
        <v>7011</v>
      </c>
      <c r="AF185" t="s">
        <v>6327</v>
      </c>
    </row>
    <row r="186" spans="9:32" x14ac:dyDescent="0.2">
      <c r="I186" t="s">
        <v>1944</v>
      </c>
      <c r="K186" t="s">
        <v>1944</v>
      </c>
      <c r="M186" t="s">
        <v>1944</v>
      </c>
      <c r="O186" t="s">
        <v>1944</v>
      </c>
      <c r="Q186" t="s">
        <v>1944</v>
      </c>
      <c r="S186" t="s">
        <v>1944</v>
      </c>
      <c r="T186" s="167" t="s">
        <v>7010</v>
      </c>
      <c r="AF186" t="s">
        <v>6327</v>
      </c>
    </row>
    <row r="187" spans="9:32" x14ac:dyDescent="0.2">
      <c r="I187" t="s">
        <v>1944</v>
      </c>
      <c r="K187" t="s">
        <v>5614</v>
      </c>
      <c r="L187" s="70" t="s">
        <v>4959</v>
      </c>
      <c r="M187" t="s">
        <v>1944</v>
      </c>
      <c r="O187" t="s">
        <v>1944</v>
      </c>
      <c r="Q187" t="s">
        <v>5614</v>
      </c>
      <c r="R187" s="37" t="s">
        <v>7693</v>
      </c>
      <c r="S187" t="s">
        <v>1944</v>
      </c>
      <c r="T187" s="37"/>
      <c r="AF187" t="s">
        <v>6327</v>
      </c>
    </row>
    <row r="188" spans="9:32" x14ac:dyDescent="0.2">
      <c r="I188" t="s">
        <v>1944</v>
      </c>
      <c r="K188" s="1">
        <v>1</v>
      </c>
      <c r="L188" s="70" t="s">
        <v>5927</v>
      </c>
      <c r="M188" t="s">
        <v>1944</v>
      </c>
      <c r="O188" t="s">
        <v>1944</v>
      </c>
      <c r="Q188" s="1">
        <v>1</v>
      </c>
      <c r="R188" s="70" t="s">
        <v>5763</v>
      </c>
      <c r="S188" t="s">
        <v>5614</v>
      </c>
      <c r="T188" s="101" t="s">
        <v>5235</v>
      </c>
      <c r="AF188" t="s">
        <v>6327</v>
      </c>
    </row>
    <row r="189" spans="9:32" x14ac:dyDescent="0.2">
      <c r="I189" t="s">
        <v>1944</v>
      </c>
      <c r="K189" t="s">
        <v>1944</v>
      </c>
      <c r="M189" t="s">
        <v>1944</v>
      </c>
      <c r="O189" t="s">
        <v>1944</v>
      </c>
      <c r="Q189" t="s">
        <v>1944</v>
      </c>
      <c r="R189" s="97" t="s">
        <v>5365</v>
      </c>
      <c r="S189" s="1">
        <v>1</v>
      </c>
      <c r="T189" s="37" t="s">
        <v>7537</v>
      </c>
      <c r="AF189" t="s">
        <v>6327</v>
      </c>
    </row>
    <row r="190" spans="9:32" x14ac:dyDescent="0.2">
      <c r="I190" t="s">
        <v>1944</v>
      </c>
      <c r="K190" t="s">
        <v>5614</v>
      </c>
      <c r="L190" s="70" t="s">
        <v>967</v>
      </c>
      <c r="M190" t="s">
        <v>1944</v>
      </c>
      <c r="O190" t="s">
        <v>1944</v>
      </c>
      <c r="Q190" t="s">
        <v>1944</v>
      </c>
      <c r="R190" s="37" t="s">
        <v>2314</v>
      </c>
      <c r="S190" t="s">
        <v>1944</v>
      </c>
      <c r="AF190" t="s">
        <v>6327</v>
      </c>
    </row>
    <row r="191" spans="9:32" x14ac:dyDescent="0.2">
      <c r="I191" t="s">
        <v>1944</v>
      </c>
      <c r="K191" s="1">
        <v>1</v>
      </c>
      <c r="L191" s="70" t="s">
        <v>2606</v>
      </c>
      <c r="M191" t="s">
        <v>1944</v>
      </c>
      <c r="O191" t="s">
        <v>1944</v>
      </c>
      <c r="Q191" s="1">
        <v>1</v>
      </c>
      <c r="R191" s="37" t="s">
        <v>577</v>
      </c>
      <c r="S191" t="s">
        <v>5614</v>
      </c>
      <c r="T191" s="37" t="s">
        <v>4309</v>
      </c>
      <c r="AF191" t="s">
        <v>6327</v>
      </c>
    </row>
    <row r="192" spans="9:32" x14ac:dyDescent="0.2">
      <c r="I192" t="s">
        <v>1944</v>
      </c>
      <c r="K192" t="s">
        <v>1944</v>
      </c>
      <c r="M192" t="s">
        <v>1944</v>
      </c>
      <c r="O192" t="s">
        <v>1944</v>
      </c>
      <c r="Q192" t="s">
        <v>1944</v>
      </c>
      <c r="R192" s="70" t="s">
        <v>5117</v>
      </c>
      <c r="S192" s="1">
        <v>1</v>
      </c>
      <c r="T192" s="37" t="s">
        <v>7536</v>
      </c>
      <c r="AF192" t="s">
        <v>6327</v>
      </c>
    </row>
    <row r="193" spans="9:32" x14ac:dyDescent="0.2">
      <c r="I193" t="s">
        <v>1944</v>
      </c>
      <c r="K193" t="s">
        <v>5614</v>
      </c>
      <c r="L193" s="70" t="s">
        <v>5327</v>
      </c>
      <c r="M193" t="s">
        <v>1944</v>
      </c>
      <c r="O193" t="s">
        <v>1944</v>
      </c>
      <c r="Q193" s="1">
        <v>1</v>
      </c>
      <c r="R193" s="37" t="s">
        <v>7697</v>
      </c>
      <c r="S193" t="s">
        <v>1944</v>
      </c>
      <c r="T193" s="37"/>
      <c r="AF193" t="s">
        <v>6327</v>
      </c>
    </row>
    <row r="194" spans="9:32" x14ac:dyDescent="0.2">
      <c r="I194" t="s">
        <v>1944</v>
      </c>
      <c r="K194" s="1">
        <v>1</v>
      </c>
      <c r="L194" s="70" t="s">
        <v>6521</v>
      </c>
      <c r="M194" t="s">
        <v>1944</v>
      </c>
      <c r="O194" t="s">
        <v>1944</v>
      </c>
      <c r="Q194" t="s">
        <v>1944</v>
      </c>
      <c r="S194" t="s">
        <v>5614</v>
      </c>
      <c r="T194" s="37" t="s">
        <v>4308</v>
      </c>
      <c r="AF194" t="s">
        <v>6327</v>
      </c>
    </row>
    <row r="195" spans="9:32" x14ac:dyDescent="0.2">
      <c r="I195" t="s">
        <v>1944</v>
      </c>
      <c r="K195" t="s">
        <v>1944</v>
      </c>
      <c r="M195" t="s">
        <v>1944</v>
      </c>
      <c r="O195" t="s">
        <v>1944</v>
      </c>
      <c r="Q195" t="s">
        <v>5614</v>
      </c>
      <c r="R195" s="70" t="s">
        <v>4939</v>
      </c>
      <c r="S195" s="1">
        <v>1</v>
      </c>
      <c r="T195" s="70" t="s">
        <v>7535</v>
      </c>
      <c r="AF195" t="s">
        <v>6327</v>
      </c>
    </row>
    <row r="196" spans="9:32" x14ac:dyDescent="0.2">
      <c r="I196" t="s">
        <v>1944</v>
      </c>
      <c r="K196" t="s">
        <v>5614</v>
      </c>
      <c r="L196" s="70" t="s">
        <v>2738</v>
      </c>
      <c r="M196" t="s">
        <v>1944</v>
      </c>
      <c r="O196" t="s">
        <v>1944</v>
      </c>
      <c r="Q196" s="1">
        <v>1</v>
      </c>
      <c r="R196" s="70" t="s">
        <v>7007</v>
      </c>
      <c r="S196" t="s">
        <v>1944</v>
      </c>
      <c r="AF196" t="s">
        <v>6327</v>
      </c>
    </row>
    <row r="197" spans="9:32" x14ac:dyDescent="0.2">
      <c r="I197" t="s">
        <v>1944</v>
      </c>
      <c r="K197" s="1">
        <v>1</v>
      </c>
      <c r="L197" s="70" t="s">
        <v>6522</v>
      </c>
      <c r="M197" t="s">
        <v>1944</v>
      </c>
      <c r="O197" t="s">
        <v>1944</v>
      </c>
      <c r="S197" t="s">
        <v>5614</v>
      </c>
      <c r="T197" s="37" t="s">
        <v>3417</v>
      </c>
      <c r="AF197" t="s">
        <v>6327</v>
      </c>
    </row>
    <row r="198" spans="9:32" x14ac:dyDescent="0.2">
      <c r="I198" t="s">
        <v>1944</v>
      </c>
      <c r="K198" t="s">
        <v>1944</v>
      </c>
      <c r="M198" t="s">
        <v>1944</v>
      </c>
      <c r="O198" t="s">
        <v>5614</v>
      </c>
      <c r="P198" s="70" t="s">
        <v>7694</v>
      </c>
      <c r="Q198" t="s">
        <v>5614</v>
      </c>
      <c r="R198" s="37" t="s">
        <v>689</v>
      </c>
      <c r="S198" s="1">
        <v>1</v>
      </c>
      <c r="T198" s="37" t="s">
        <v>7538</v>
      </c>
      <c r="V198" s="114" t="s">
        <v>513</v>
      </c>
      <c r="AF198" t="s">
        <v>6327</v>
      </c>
    </row>
    <row r="199" spans="9:32" x14ac:dyDescent="0.2">
      <c r="I199" t="s">
        <v>1944</v>
      </c>
      <c r="K199" t="s">
        <v>5614</v>
      </c>
      <c r="L199" s="70" t="s">
        <v>1504</v>
      </c>
      <c r="M199" t="s">
        <v>1944</v>
      </c>
      <c r="O199" s="1">
        <v>1</v>
      </c>
      <c r="P199" s="70" t="s">
        <v>4855</v>
      </c>
      <c r="Q199" s="1">
        <v>1</v>
      </c>
      <c r="R199" s="37" t="s">
        <v>690</v>
      </c>
      <c r="U199" t="s">
        <v>5614</v>
      </c>
      <c r="V199" s="37" t="s">
        <v>2350</v>
      </c>
      <c r="AF199" t="s">
        <v>6327</v>
      </c>
    </row>
    <row r="200" spans="9:32" x14ac:dyDescent="0.2">
      <c r="I200" t="s">
        <v>1944</v>
      </c>
      <c r="K200" s="1">
        <v>1</v>
      </c>
      <c r="L200" s="70" t="s">
        <v>5783</v>
      </c>
      <c r="M200" t="s">
        <v>1944</v>
      </c>
      <c r="O200" t="s">
        <v>1944</v>
      </c>
      <c r="P200" s="37" t="s">
        <v>5193</v>
      </c>
      <c r="Q200" t="s">
        <v>1944</v>
      </c>
      <c r="S200" t="s">
        <v>5614</v>
      </c>
      <c r="T200" s="167" t="s">
        <v>7064</v>
      </c>
      <c r="U200" s="1">
        <v>1</v>
      </c>
      <c r="V200" s="37" t="s">
        <v>7534</v>
      </c>
      <c r="AF200" t="s">
        <v>6327</v>
      </c>
    </row>
    <row r="201" spans="9:32" x14ac:dyDescent="0.2">
      <c r="I201" t="s">
        <v>1944</v>
      </c>
      <c r="K201" t="s">
        <v>1944</v>
      </c>
      <c r="M201" t="s">
        <v>1944</v>
      </c>
      <c r="O201" t="s">
        <v>1944</v>
      </c>
      <c r="P201" s="71" t="s">
        <v>2748</v>
      </c>
      <c r="Q201" t="s">
        <v>5880</v>
      </c>
      <c r="S201" s="1">
        <v>1</v>
      </c>
      <c r="T201" s="70" t="s">
        <v>7698</v>
      </c>
      <c r="U201" t="s">
        <v>1944</v>
      </c>
      <c r="V201" s="37" t="s">
        <v>5501</v>
      </c>
      <c r="AF201" t="s">
        <v>6327</v>
      </c>
    </row>
    <row r="202" spans="9:32" x14ac:dyDescent="0.2">
      <c r="I202" t="s">
        <v>1944</v>
      </c>
      <c r="K202" t="s">
        <v>5614</v>
      </c>
      <c r="L202" s="70" t="s">
        <v>6288</v>
      </c>
      <c r="M202" t="s">
        <v>5614</v>
      </c>
      <c r="N202" t="s">
        <v>6488</v>
      </c>
      <c r="O202" s="1">
        <v>1</v>
      </c>
      <c r="P202" s="70" t="s">
        <v>8369</v>
      </c>
      <c r="Q202" t="s">
        <v>5614</v>
      </c>
      <c r="R202" s="70" t="s">
        <v>5753</v>
      </c>
      <c r="S202" t="s">
        <v>1944</v>
      </c>
      <c r="T202" s="70" t="s">
        <v>4845</v>
      </c>
      <c r="U202" s="1">
        <v>1</v>
      </c>
      <c r="V202" s="37" t="s">
        <v>896</v>
      </c>
      <c r="AF202" t="s">
        <v>6327</v>
      </c>
    </row>
    <row r="203" spans="9:32" x14ac:dyDescent="0.2">
      <c r="I203" t="s">
        <v>1944</v>
      </c>
      <c r="K203" s="1">
        <v>1</v>
      </c>
      <c r="L203" s="70" t="s">
        <v>6433</v>
      </c>
      <c r="M203" t="s">
        <v>1944</v>
      </c>
      <c r="N203" s="72" t="s">
        <v>5672</v>
      </c>
      <c r="O203" t="s">
        <v>1944</v>
      </c>
      <c r="P203" s="70" t="s">
        <v>8370</v>
      </c>
      <c r="Q203" s="1">
        <v>1</v>
      </c>
      <c r="R203" s="70" t="s">
        <v>5754</v>
      </c>
      <c r="S203" s="1">
        <v>1</v>
      </c>
      <c r="T203" s="70" t="s">
        <v>6245</v>
      </c>
      <c r="U203" t="s">
        <v>1944</v>
      </c>
      <c r="AF203" t="s">
        <v>6327</v>
      </c>
    </row>
    <row r="204" spans="9:32" x14ac:dyDescent="0.2">
      <c r="I204" t="s">
        <v>1944</v>
      </c>
      <c r="K204" t="s">
        <v>1944</v>
      </c>
      <c r="M204" s="1">
        <v>1</v>
      </c>
      <c r="N204" s="70" t="s">
        <v>7801</v>
      </c>
      <c r="O204" t="s">
        <v>1944</v>
      </c>
      <c r="P204" s="37" t="s">
        <v>1755</v>
      </c>
      <c r="Q204" t="s">
        <v>1944</v>
      </c>
      <c r="S204" t="s">
        <v>1944</v>
      </c>
      <c r="U204" t="s">
        <v>5614</v>
      </c>
      <c r="V204" s="70" t="s">
        <v>1454</v>
      </c>
      <c r="AF204" t="s">
        <v>6327</v>
      </c>
    </row>
    <row r="205" spans="9:32" x14ac:dyDescent="0.2">
      <c r="I205" t="s">
        <v>1944</v>
      </c>
      <c r="K205" t="s">
        <v>5614</v>
      </c>
      <c r="L205" s="72" t="s">
        <v>1840</v>
      </c>
      <c r="M205" t="s">
        <v>1944</v>
      </c>
      <c r="N205" s="17" t="s">
        <v>7802</v>
      </c>
      <c r="O205" s="1">
        <v>1</v>
      </c>
      <c r="P205" s="37" t="s">
        <v>10074</v>
      </c>
      <c r="Q205" t="s">
        <v>5614</v>
      </c>
      <c r="R205" s="37" t="s">
        <v>5069</v>
      </c>
      <c r="S205" t="s">
        <v>5614</v>
      </c>
      <c r="T205" s="37" t="s">
        <v>3208</v>
      </c>
      <c r="U205" s="1">
        <v>1</v>
      </c>
      <c r="V205" s="70" t="s">
        <v>7533</v>
      </c>
      <c r="AF205" t="s">
        <v>6327</v>
      </c>
    </row>
    <row r="206" spans="9:32" x14ac:dyDescent="0.2">
      <c r="I206" t="s">
        <v>1944</v>
      </c>
      <c r="K206" s="1">
        <v>1</v>
      </c>
      <c r="L206" s="70" t="s">
        <v>6740</v>
      </c>
      <c r="M206" t="s">
        <v>1944</v>
      </c>
      <c r="N206" s="44" t="s">
        <v>5115</v>
      </c>
      <c r="O206" t="s">
        <v>1944</v>
      </c>
      <c r="Q206" s="1">
        <v>1</v>
      </c>
      <c r="R206" s="37" t="s">
        <v>3777</v>
      </c>
      <c r="S206" s="1">
        <v>1</v>
      </c>
      <c r="T206" s="37" t="s">
        <v>3224</v>
      </c>
      <c r="U206" t="s">
        <v>1944</v>
      </c>
      <c r="AF206" t="s">
        <v>6327</v>
      </c>
    </row>
    <row r="207" spans="9:32" x14ac:dyDescent="0.2">
      <c r="I207" t="s">
        <v>1944</v>
      </c>
      <c r="K207" t="s">
        <v>1944</v>
      </c>
      <c r="L207" s="70"/>
      <c r="M207" t="s">
        <v>1944</v>
      </c>
      <c r="N207" s="227" t="s">
        <v>9310</v>
      </c>
      <c r="O207" t="s">
        <v>1944</v>
      </c>
      <c r="Q207" t="s">
        <v>1944</v>
      </c>
      <c r="R207" s="37"/>
      <c r="S207" t="s">
        <v>1944</v>
      </c>
      <c r="T207" s="227" t="s">
        <v>9541</v>
      </c>
      <c r="U207" t="s">
        <v>1944</v>
      </c>
    </row>
    <row r="208" spans="9:32" x14ac:dyDescent="0.2">
      <c r="I208" t="s">
        <v>1944</v>
      </c>
      <c r="K208" t="s">
        <v>1944</v>
      </c>
      <c r="M208" t="s">
        <v>1944</v>
      </c>
      <c r="N208" s="73" t="s">
        <v>2100</v>
      </c>
      <c r="O208" t="s">
        <v>5614</v>
      </c>
      <c r="P208" s="70" t="s">
        <v>4377</v>
      </c>
      <c r="Q208" t="s">
        <v>5880</v>
      </c>
      <c r="S208" t="s">
        <v>1944</v>
      </c>
      <c r="U208" t="s">
        <v>5614</v>
      </c>
      <c r="V208" s="93" t="s">
        <v>6565</v>
      </c>
      <c r="AF208" t="s">
        <v>6327</v>
      </c>
    </row>
    <row r="209" spans="9:32" x14ac:dyDescent="0.2">
      <c r="I209" t="s">
        <v>1944</v>
      </c>
      <c r="K209" t="s">
        <v>5614</v>
      </c>
      <c r="L209" s="72" t="s">
        <v>3680</v>
      </c>
      <c r="M209" s="1">
        <v>1</v>
      </c>
      <c r="N209" s="37" t="s">
        <v>5461</v>
      </c>
      <c r="O209" s="1">
        <v>1</v>
      </c>
      <c r="P209" s="70" t="s">
        <v>7804</v>
      </c>
      <c r="Q209" t="s">
        <v>5614</v>
      </c>
      <c r="R209" s="37" t="s">
        <v>7675</v>
      </c>
      <c r="S209" t="s">
        <v>5614</v>
      </c>
      <c r="T209" s="167" t="s">
        <v>7674</v>
      </c>
      <c r="U209" s="1">
        <v>1</v>
      </c>
      <c r="V209" s="70" t="s">
        <v>1285</v>
      </c>
      <c r="AF209" t="s">
        <v>6327</v>
      </c>
    </row>
    <row r="210" spans="9:32" x14ac:dyDescent="0.2">
      <c r="I210" t="s">
        <v>1944</v>
      </c>
      <c r="K210" s="1">
        <v>1</v>
      </c>
      <c r="L210" s="70" t="s">
        <v>7231</v>
      </c>
      <c r="M210" t="s">
        <v>1944</v>
      </c>
      <c r="O210" t="s">
        <v>1944</v>
      </c>
      <c r="Q210" s="1">
        <v>1</v>
      </c>
      <c r="R210" s="37" t="s">
        <v>3778</v>
      </c>
      <c r="S210" s="1">
        <v>1</v>
      </c>
      <c r="T210" s="70" t="s">
        <v>8362</v>
      </c>
      <c r="U210" t="s">
        <v>1944</v>
      </c>
      <c r="AF210" t="s">
        <v>6327</v>
      </c>
    </row>
    <row r="211" spans="9:32" x14ac:dyDescent="0.2">
      <c r="I211" t="s">
        <v>1944</v>
      </c>
      <c r="K211" t="s">
        <v>1944</v>
      </c>
      <c r="M211" t="s">
        <v>1944</v>
      </c>
      <c r="O211" t="s">
        <v>5614</v>
      </c>
      <c r="P211" s="227" t="s">
        <v>9314</v>
      </c>
      <c r="Q211" t="s">
        <v>1944</v>
      </c>
      <c r="R211" s="37" t="s">
        <v>4382</v>
      </c>
      <c r="S211" t="s">
        <v>1944</v>
      </c>
      <c r="T211" s="71" t="s">
        <v>2748</v>
      </c>
      <c r="U211" t="s">
        <v>5614</v>
      </c>
      <c r="V211" s="70" t="s">
        <v>1286</v>
      </c>
      <c r="AF211" t="s">
        <v>6327</v>
      </c>
    </row>
    <row r="212" spans="9:32" x14ac:dyDescent="0.2">
      <c r="I212" t="s">
        <v>1944</v>
      </c>
      <c r="K212" t="s">
        <v>5614</v>
      </c>
      <c r="L212" s="70" t="s">
        <v>3425</v>
      </c>
      <c r="M212" t="s">
        <v>1944</v>
      </c>
      <c r="O212" s="1">
        <v>1</v>
      </c>
      <c r="P212" s="227" t="s">
        <v>9312</v>
      </c>
      <c r="Q212" t="s">
        <v>1944</v>
      </c>
      <c r="R212" s="44" t="s">
        <v>2748</v>
      </c>
      <c r="S212" s="1">
        <v>1</v>
      </c>
      <c r="T212" s="37" t="s">
        <v>5062</v>
      </c>
      <c r="U212" s="1">
        <v>1</v>
      </c>
      <c r="V212" s="70" t="s">
        <v>7532</v>
      </c>
      <c r="AF212" t="s">
        <v>6327</v>
      </c>
    </row>
    <row r="213" spans="9:32" x14ac:dyDescent="0.2">
      <c r="I213" t="s">
        <v>1944</v>
      </c>
      <c r="K213" s="1">
        <v>1</v>
      </c>
      <c r="L213" s="70" t="s">
        <v>7230</v>
      </c>
      <c r="M213" t="s">
        <v>1944</v>
      </c>
      <c r="O213" t="s">
        <v>1944</v>
      </c>
      <c r="Q213" t="s">
        <v>1944</v>
      </c>
      <c r="R213" s="173" t="s">
        <v>7745</v>
      </c>
      <c r="S213" s="1">
        <v>1</v>
      </c>
      <c r="T213" s="63" t="s">
        <v>2106</v>
      </c>
      <c r="U213" t="s">
        <v>1944</v>
      </c>
      <c r="X213" s="114" t="s">
        <v>513</v>
      </c>
      <c r="AF213" t="s">
        <v>6327</v>
      </c>
    </row>
    <row r="214" spans="9:32" x14ac:dyDescent="0.2">
      <c r="I214" t="s">
        <v>1944</v>
      </c>
      <c r="L214" s="70"/>
      <c r="M214" t="s">
        <v>1944</v>
      </c>
      <c r="O214" t="s">
        <v>1944</v>
      </c>
      <c r="Q214" s="1">
        <v>1</v>
      </c>
      <c r="R214" s="37" t="s">
        <v>8368</v>
      </c>
      <c r="S214" t="s">
        <v>1944</v>
      </c>
      <c r="T214" s="173" t="s">
        <v>7746</v>
      </c>
      <c r="U214" t="s">
        <v>5614</v>
      </c>
      <c r="V214" s="72" t="s">
        <v>7669</v>
      </c>
      <c r="W214" t="s">
        <v>5614</v>
      </c>
      <c r="X214" s="72" t="s">
        <v>4282</v>
      </c>
      <c r="AF214" t="s">
        <v>6327</v>
      </c>
    </row>
    <row r="215" spans="9:32" x14ac:dyDescent="0.2">
      <c r="I215" t="s">
        <v>1944</v>
      </c>
      <c r="L215" s="70"/>
      <c r="M215" t="s">
        <v>1944</v>
      </c>
      <c r="O215" t="s">
        <v>5614</v>
      </c>
      <c r="P215" s="70" t="s">
        <v>4288</v>
      </c>
      <c r="Q215" t="s">
        <v>1944</v>
      </c>
      <c r="R215" s="44"/>
      <c r="S215" s="1">
        <v>1</v>
      </c>
      <c r="T215" s="37" t="s">
        <v>7434</v>
      </c>
      <c r="U215" s="1">
        <v>1</v>
      </c>
      <c r="V215" s="70" t="s">
        <v>7222</v>
      </c>
      <c r="W215" s="1">
        <v>1</v>
      </c>
      <c r="X215" s="70" t="s">
        <v>1434</v>
      </c>
      <c r="AF215" t="s">
        <v>6327</v>
      </c>
    </row>
    <row r="216" spans="9:32" x14ac:dyDescent="0.2">
      <c r="I216" t="s">
        <v>1944</v>
      </c>
      <c r="L216" s="70"/>
      <c r="M216" t="s">
        <v>1944</v>
      </c>
      <c r="O216" s="1">
        <v>1</v>
      </c>
      <c r="P216" s="70" t="s">
        <v>7805</v>
      </c>
      <c r="Q216" t="s">
        <v>1944</v>
      </c>
      <c r="R216" s="44"/>
      <c r="U216" t="s">
        <v>1944</v>
      </c>
      <c r="V216" s="70" t="s">
        <v>1432</v>
      </c>
      <c r="W216" t="s">
        <v>1944</v>
      </c>
      <c r="AF216" t="s">
        <v>6327</v>
      </c>
    </row>
    <row r="217" spans="9:32" x14ac:dyDescent="0.2">
      <c r="I217" t="s">
        <v>1944</v>
      </c>
      <c r="L217" s="70"/>
      <c r="M217" t="s">
        <v>1944</v>
      </c>
      <c r="O217" t="s">
        <v>1944</v>
      </c>
      <c r="P217" s="70"/>
      <c r="Q217" t="s">
        <v>5614</v>
      </c>
      <c r="R217" s="37" t="s">
        <v>7676</v>
      </c>
      <c r="S217" t="s">
        <v>5614</v>
      </c>
      <c r="T217" s="93" t="s">
        <v>3719</v>
      </c>
      <c r="U217" s="1">
        <v>1</v>
      </c>
      <c r="V217" s="70" t="s">
        <v>1433</v>
      </c>
      <c r="W217" t="s">
        <v>5614</v>
      </c>
      <c r="X217" s="72" t="s">
        <v>1435</v>
      </c>
      <c r="AF217" t="s">
        <v>6327</v>
      </c>
    </row>
    <row r="218" spans="9:32" x14ac:dyDescent="0.2">
      <c r="I218" t="s">
        <v>1944</v>
      </c>
      <c r="L218" s="70"/>
      <c r="M218" t="s">
        <v>1944</v>
      </c>
      <c r="O218" t="s">
        <v>5614</v>
      </c>
      <c r="P218" s="70" t="s">
        <v>2738</v>
      </c>
      <c r="Q218" s="1">
        <v>1</v>
      </c>
      <c r="R218" s="70" t="s">
        <v>7009</v>
      </c>
      <c r="S218" s="1">
        <v>1</v>
      </c>
      <c r="T218" s="37" t="s">
        <v>3792</v>
      </c>
      <c r="U218" t="s">
        <v>1944</v>
      </c>
      <c r="W218" s="1">
        <v>1</v>
      </c>
      <c r="X218" s="70" t="s">
        <v>1436</v>
      </c>
      <c r="AF218" t="s">
        <v>6327</v>
      </c>
    </row>
    <row r="219" spans="9:32" x14ac:dyDescent="0.2">
      <c r="I219" t="s">
        <v>1944</v>
      </c>
      <c r="L219" s="70"/>
      <c r="M219" t="s">
        <v>1944</v>
      </c>
      <c r="O219" s="1">
        <v>1</v>
      </c>
      <c r="P219" s="70" t="s">
        <v>7806</v>
      </c>
      <c r="Q219" t="s">
        <v>1944</v>
      </c>
      <c r="R219" s="167" t="s">
        <v>7103</v>
      </c>
      <c r="S219" s="1">
        <v>1</v>
      </c>
      <c r="T219" s="63" t="s">
        <v>7091</v>
      </c>
      <c r="U219" t="s">
        <v>5614</v>
      </c>
      <c r="V219" s="70" t="s">
        <v>3708</v>
      </c>
      <c r="AF219" t="s">
        <v>6327</v>
      </c>
    </row>
    <row r="220" spans="9:32" x14ac:dyDescent="0.2">
      <c r="I220" t="s">
        <v>1944</v>
      </c>
      <c r="L220" s="70"/>
      <c r="M220" t="s">
        <v>1944</v>
      </c>
      <c r="Q220" s="1">
        <v>1</v>
      </c>
      <c r="R220" s="37" t="s">
        <v>7008</v>
      </c>
      <c r="S220" t="s">
        <v>1944</v>
      </c>
      <c r="U220" s="1">
        <v>1</v>
      </c>
      <c r="V220" s="70" t="s">
        <v>7531</v>
      </c>
      <c r="AF220" t="s">
        <v>6327</v>
      </c>
    </row>
    <row r="221" spans="9:32" x14ac:dyDescent="0.2">
      <c r="I221" t="s">
        <v>1944</v>
      </c>
      <c r="L221" s="70"/>
      <c r="M221" t="s">
        <v>5614</v>
      </c>
      <c r="N221" s="72" t="s">
        <v>9311</v>
      </c>
      <c r="O221" t="s">
        <v>5614</v>
      </c>
      <c r="P221" s="70" t="s">
        <v>967</v>
      </c>
      <c r="Q221" t="s">
        <v>1944</v>
      </c>
      <c r="S221" t="s">
        <v>1944</v>
      </c>
      <c r="U221" t="s">
        <v>1944</v>
      </c>
      <c r="AF221" t="s">
        <v>6327</v>
      </c>
    </row>
    <row r="222" spans="9:32" x14ac:dyDescent="0.2">
      <c r="I222" t="s">
        <v>1944</v>
      </c>
      <c r="L222" s="70"/>
      <c r="M222" s="1">
        <v>1</v>
      </c>
      <c r="N222" s="70" t="s">
        <v>3995</v>
      </c>
      <c r="O222" s="1">
        <v>1</v>
      </c>
      <c r="P222" s="70" t="s">
        <v>7807</v>
      </c>
      <c r="Q222" t="s">
        <v>1944</v>
      </c>
      <c r="S222" t="s">
        <v>5614</v>
      </c>
      <c r="T222" s="37" t="s">
        <v>797</v>
      </c>
      <c r="U222" t="s">
        <v>5614</v>
      </c>
      <c r="V222" s="70" t="s">
        <v>4271</v>
      </c>
      <c r="AF222" t="s">
        <v>6327</v>
      </c>
    </row>
    <row r="223" spans="9:32" x14ac:dyDescent="0.2">
      <c r="I223" t="s">
        <v>1944</v>
      </c>
      <c r="L223" s="70"/>
      <c r="M223" s="1">
        <v>1</v>
      </c>
      <c r="N223" s="70" t="s">
        <v>850</v>
      </c>
      <c r="O223" t="s">
        <v>1944</v>
      </c>
      <c r="Q223" t="s">
        <v>1944</v>
      </c>
      <c r="S223" s="1">
        <v>1</v>
      </c>
      <c r="T223" s="37" t="s">
        <v>7435</v>
      </c>
      <c r="U223" s="1">
        <v>1</v>
      </c>
      <c r="V223" s="37" t="s">
        <v>7440</v>
      </c>
      <c r="AF223" t="s">
        <v>6327</v>
      </c>
    </row>
    <row r="224" spans="9:32" x14ac:dyDescent="0.2">
      <c r="I224" t="s">
        <v>1944</v>
      </c>
      <c r="L224" s="70"/>
      <c r="M224" t="s">
        <v>1944</v>
      </c>
      <c r="O224" t="s">
        <v>5614</v>
      </c>
      <c r="P224" s="70" t="s">
        <v>6703</v>
      </c>
      <c r="Q224" t="s">
        <v>1944</v>
      </c>
      <c r="S224" t="s">
        <v>1944</v>
      </c>
      <c r="U224" t="s">
        <v>1944</v>
      </c>
      <c r="AF224" t="s">
        <v>6327</v>
      </c>
    </row>
    <row r="225" spans="9:32" x14ac:dyDescent="0.2">
      <c r="I225" t="s">
        <v>1944</v>
      </c>
      <c r="L225" s="70"/>
      <c r="M225" t="s">
        <v>5614</v>
      </c>
      <c r="N225" s="72" t="s">
        <v>3996</v>
      </c>
      <c r="O225" s="1">
        <v>1</v>
      </c>
      <c r="P225" s="70" t="s">
        <v>851</v>
      </c>
      <c r="Q225" t="s">
        <v>1944</v>
      </c>
      <c r="S225" t="s">
        <v>5614</v>
      </c>
      <c r="T225" s="37" t="s">
        <v>4450</v>
      </c>
      <c r="U225" t="s">
        <v>5614</v>
      </c>
      <c r="V225" s="70" t="s">
        <v>1430</v>
      </c>
      <c r="AF225" t="s">
        <v>6327</v>
      </c>
    </row>
    <row r="226" spans="9:32" x14ac:dyDescent="0.2">
      <c r="I226" t="s">
        <v>1944</v>
      </c>
      <c r="L226" s="70"/>
      <c r="M226" s="1">
        <v>1</v>
      </c>
      <c r="N226" s="70" t="s">
        <v>7803</v>
      </c>
      <c r="O226" t="s">
        <v>1944</v>
      </c>
      <c r="P226" s="63" t="s">
        <v>719</v>
      </c>
      <c r="Q226" t="s">
        <v>1944</v>
      </c>
      <c r="S226" s="1">
        <v>1</v>
      </c>
      <c r="T226" s="37" t="s">
        <v>7436</v>
      </c>
      <c r="U226" s="1">
        <v>1</v>
      </c>
      <c r="V226" s="70" t="s">
        <v>1431</v>
      </c>
      <c r="AF226" t="s">
        <v>6327</v>
      </c>
    </row>
    <row r="227" spans="9:32" x14ac:dyDescent="0.2">
      <c r="I227" t="s">
        <v>1944</v>
      </c>
      <c r="L227" s="70"/>
      <c r="O227" t="s">
        <v>1944</v>
      </c>
      <c r="Q227" t="s">
        <v>1944</v>
      </c>
      <c r="S227" t="s">
        <v>1944</v>
      </c>
      <c r="T227" s="37"/>
      <c r="V227" s="114" t="s">
        <v>513</v>
      </c>
      <c r="AF227" t="s">
        <v>6327</v>
      </c>
    </row>
    <row r="228" spans="9:32" x14ac:dyDescent="0.2">
      <c r="I228" t="s">
        <v>1944</v>
      </c>
      <c r="L228" s="70"/>
      <c r="O228" t="s">
        <v>1944</v>
      </c>
      <c r="Q228" t="s">
        <v>1944</v>
      </c>
      <c r="S228" t="s">
        <v>5614</v>
      </c>
      <c r="T228" s="37" t="s">
        <v>1504</v>
      </c>
      <c r="X228" s="37"/>
      <c r="AF228" t="s">
        <v>6327</v>
      </c>
    </row>
    <row r="229" spans="9:32" x14ac:dyDescent="0.2">
      <c r="I229" t="s">
        <v>1944</v>
      </c>
      <c r="L229" s="70"/>
      <c r="O229" t="s">
        <v>5614</v>
      </c>
      <c r="P229" s="70" t="s">
        <v>913</v>
      </c>
      <c r="Q229" t="s">
        <v>1944</v>
      </c>
      <c r="R229" s="44"/>
      <c r="S229" s="1">
        <v>1</v>
      </c>
      <c r="T229" s="37" t="s">
        <v>7437</v>
      </c>
      <c r="X229" s="37"/>
      <c r="AF229" t="s">
        <v>6327</v>
      </c>
    </row>
    <row r="230" spans="9:32" x14ac:dyDescent="0.2">
      <c r="I230" t="s">
        <v>1944</v>
      </c>
      <c r="L230" s="70"/>
      <c r="O230" s="1">
        <v>1</v>
      </c>
      <c r="P230" s="70" t="s">
        <v>912</v>
      </c>
      <c r="Q230" t="s">
        <v>1944</v>
      </c>
      <c r="R230" s="44"/>
      <c r="S230" t="s">
        <v>1944</v>
      </c>
      <c r="T230" s="37"/>
      <c r="Y230" s="20" t="s">
        <v>9254</v>
      </c>
      <c r="Z230" s="18"/>
      <c r="AA230" s="18"/>
      <c r="AF230" t="s">
        <v>6327</v>
      </c>
    </row>
    <row r="231" spans="9:32" x14ac:dyDescent="0.2">
      <c r="I231" t="s">
        <v>1944</v>
      </c>
      <c r="L231" s="70"/>
      <c r="P231" s="70"/>
      <c r="Q231" t="s">
        <v>1944</v>
      </c>
      <c r="R231" s="44"/>
      <c r="S231" t="s">
        <v>5614</v>
      </c>
      <c r="T231" s="37" t="s">
        <v>611</v>
      </c>
      <c r="X231" s="37"/>
      <c r="Y231" s="19" t="s">
        <v>5614</v>
      </c>
      <c r="Z231" s="214" t="s">
        <v>2197</v>
      </c>
      <c r="AA231" s="18"/>
      <c r="AF231" t="s">
        <v>6327</v>
      </c>
    </row>
    <row r="232" spans="9:32" x14ac:dyDescent="0.2">
      <c r="I232" t="s">
        <v>1944</v>
      </c>
      <c r="L232" s="70"/>
      <c r="P232" s="70"/>
      <c r="Q232" t="s">
        <v>1944</v>
      </c>
      <c r="R232" s="44"/>
      <c r="S232" s="1">
        <v>1</v>
      </c>
      <c r="T232" s="37" t="s">
        <v>7438</v>
      </c>
      <c r="X232" s="37"/>
      <c r="Y232" s="19" t="s">
        <v>1944</v>
      </c>
      <c r="Z232" s="214" t="s">
        <v>9252</v>
      </c>
      <c r="AA232" s="18"/>
      <c r="AF232" t="s">
        <v>6327</v>
      </c>
    </row>
    <row r="233" spans="9:32" x14ac:dyDescent="0.2">
      <c r="I233" t="s">
        <v>1944</v>
      </c>
      <c r="L233" s="70"/>
      <c r="P233" s="70"/>
      <c r="Q233" t="s">
        <v>1944</v>
      </c>
      <c r="R233" s="44"/>
      <c r="S233" t="s">
        <v>1944</v>
      </c>
      <c r="T233" s="37"/>
      <c r="W233" t="s">
        <v>5614</v>
      </c>
      <c r="X233" s="214" t="s">
        <v>8331</v>
      </c>
      <c r="Y233" s="19" t="s">
        <v>1944</v>
      </c>
      <c r="Z233" s="214" t="s">
        <v>9253</v>
      </c>
      <c r="AA233" s="18"/>
      <c r="AF233" t="s">
        <v>6327</v>
      </c>
    </row>
    <row r="234" spans="9:32" x14ac:dyDescent="0.2">
      <c r="I234" t="s">
        <v>1944</v>
      </c>
      <c r="L234" s="70"/>
      <c r="P234" s="70"/>
      <c r="Q234" t="s">
        <v>1944</v>
      </c>
      <c r="R234" s="44"/>
      <c r="S234" t="s">
        <v>5614</v>
      </c>
      <c r="T234" s="37" t="s">
        <v>611</v>
      </c>
      <c r="W234" t="s">
        <v>1944</v>
      </c>
      <c r="X234" s="37"/>
      <c r="Y234" s="18"/>
      <c r="Z234" s="18"/>
      <c r="AA234" s="18"/>
      <c r="AF234" t="s">
        <v>6327</v>
      </c>
    </row>
    <row r="235" spans="9:32" x14ac:dyDescent="0.2">
      <c r="I235" t="s">
        <v>1944</v>
      </c>
      <c r="L235" s="70"/>
      <c r="P235" s="70"/>
      <c r="Q235" t="s">
        <v>1944</v>
      </c>
      <c r="R235" s="44"/>
      <c r="S235" s="1">
        <v>1</v>
      </c>
      <c r="T235" s="37" t="s">
        <v>7439</v>
      </c>
      <c r="W235" t="s">
        <v>1944</v>
      </c>
      <c r="Y235" t="s">
        <v>5614</v>
      </c>
      <c r="Z235" s="79" t="s">
        <v>7491</v>
      </c>
      <c r="AA235" t="s">
        <v>5614</v>
      </c>
      <c r="AB235" s="173" t="s">
        <v>7495</v>
      </c>
      <c r="AF235" t="s">
        <v>6327</v>
      </c>
    </row>
    <row r="236" spans="9:32" x14ac:dyDescent="0.2">
      <c r="I236" t="s">
        <v>1944</v>
      </c>
      <c r="L236" s="70"/>
      <c r="P236" s="70"/>
      <c r="Q236" t="s">
        <v>1944</v>
      </c>
      <c r="R236" s="44"/>
      <c r="S236" t="s">
        <v>1944</v>
      </c>
      <c r="T236" s="37"/>
      <c r="W236" t="s">
        <v>1944</v>
      </c>
      <c r="Y236" s="1">
        <v>1</v>
      </c>
      <c r="Z236" s="144" t="s">
        <v>3770</v>
      </c>
      <c r="AA236" s="1">
        <v>1</v>
      </c>
      <c r="AB236" s="173" t="s">
        <v>7496</v>
      </c>
      <c r="AF236" t="s">
        <v>6327</v>
      </c>
    </row>
    <row r="237" spans="9:32" x14ac:dyDescent="0.2">
      <c r="I237" t="s">
        <v>1944</v>
      </c>
      <c r="L237" s="70"/>
      <c r="P237" s="70"/>
      <c r="Q237" t="s">
        <v>1944</v>
      </c>
      <c r="R237" s="44"/>
      <c r="S237" t="s">
        <v>5614</v>
      </c>
      <c r="T237" s="167" t="s">
        <v>7104</v>
      </c>
      <c r="V237" s="37"/>
      <c r="W237" t="s">
        <v>1944</v>
      </c>
      <c r="Y237" t="s">
        <v>1944</v>
      </c>
      <c r="Z237" s="147" t="s">
        <v>3750</v>
      </c>
      <c r="AA237" t="s">
        <v>1944</v>
      </c>
      <c r="AF237" t="s">
        <v>6327</v>
      </c>
    </row>
    <row r="238" spans="9:32" x14ac:dyDescent="0.2">
      <c r="I238" t="s">
        <v>1944</v>
      </c>
      <c r="L238" s="70"/>
      <c r="P238" s="70"/>
      <c r="Q238" t="s">
        <v>1944</v>
      </c>
      <c r="R238" s="44"/>
      <c r="S238" s="1">
        <v>1</v>
      </c>
      <c r="T238" s="37" t="s">
        <v>1597</v>
      </c>
      <c r="V238" s="37"/>
      <c r="W238" t="s">
        <v>1944</v>
      </c>
      <c r="Y238" t="s">
        <v>1944</v>
      </c>
      <c r="Z238" s="144" t="s">
        <v>8522</v>
      </c>
      <c r="AA238" t="s">
        <v>5614</v>
      </c>
      <c r="AB238" s="173" t="s">
        <v>1778</v>
      </c>
      <c r="AF238" t="s">
        <v>6327</v>
      </c>
    </row>
    <row r="239" spans="9:32" x14ac:dyDescent="0.2">
      <c r="I239" t="s">
        <v>1944</v>
      </c>
      <c r="L239" s="70"/>
      <c r="P239" s="70"/>
      <c r="Q239" t="s">
        <v>1944</v>
      </c>
      <c r="R239" s="44"/>
      <c r="S239" t="s">
        <v>1944</v>
      </c>
      <c r="T239" s="37"/>
      <c r="W239" t="s">
        <v>1944</v>
      </c>
      <c r="Y239" t="s">
        <v>1944</v>
      </c>
      <c r="Z239" s="144" t="s">
        <v>8521</v>
      </c>
      <c r="AA239" s="1">
        <v>1</v>
      </c>
      <c r="AB239" s="173" t="s">
        <v>7497</v>
      </c>
      <c r="AF239" t="s">
        <v>6327</v>
      </c>
    </row>
    <row r="240" spans="9:32" x14ac:dyDescent="0.2">
      <c r="I240" t="s">
        <v>1944</v>
      </c>
      <c r="L240" s="70"/>
      <c r="P240" s="70"/>
      <c r="Q240" t="s">
        <v>1944</v>
      </c>
      <c r="R240" s="44"/>
      <c r="S240" t="s">
        <v>5614</v>
      </c>
      <c r="T240" s="37" t="s">
        <v>3708</v>
      </c>
      <c r="V240" s="37"/>
      <c r="W240" t="s">
        <v>1944</v>
      </c>
      <c r="Y240" t="s">
        <v>1944</v>
      </c>
      <c r="Z240" s="144" t="s">
        <v>7512</v>
      </c>
      <c r="AA240" t="s">
        <v>1944</v>
      </c>
      <c r="AF240" t="s">
        <v>6327</v>
      </c>
    </row>
    <row r="241" spans="9:32" x14ac:dyDescent="0.2">
      <c r="I241" t="s">
        <v>1944</v>
      </c>
      <c r="L241" s="70"/>
      <c r="P241" s="70"/>
      <c r="Q241" t="s">
        <v>1944</v>
      </c>
      <c r="R241" s="44"/>
      <c r="S241" s="1">
        <v>1</v>
      </c>
      <c r="T241" s="37" t="s">
        <v>7530</v>
      </c>
      <c r="V241" s="37"/>
      <c r="W241" t="s">
        <v>1944</v>
      </c>
      <c r="X241" s="114" t="s">
        <v>513</v>
      </c>
      <c r="Y241" t="s">
        <v>1944</v>
      </c>
      <c r="Z241" s="242" t="s">
        <v>10124</v>
      </c>
      <c r="AA241" t="s">
        <v>5614</v>
      </c>
      <c r="AB241" s="242" t="s">
        <v>10123</v>
      </c>
      <c r="AF241" t="s">
        <v>6327</v>
      </c>
    </row>
    <row r="242" spans="9:32" x14ac:dyDescent="0.2">
      <c r="I242" t="s">
        <v>1944</v>
      </c>
      <c r="L242" s="70"/>
      <c r="P242" s="70"/>
      <c r="Q242" t="s">
        <v>1944</v>
      </c>
      <c r="R242" s="44"/>
      <c r="S242" t="s">
        <v>1944</v>
      </c>
      <c r="T242" s="37"/>
      <c r="V242" s="70"/>
      <c r="W242" t="s">
        <v>5614</v>
      </c>
      <c r="X242" s="185" t="s">
        <v>8301</v>
      </c>
      <c r="Y242" t="s">
        <v>1944</v>
      </c>
      <c r="Z242" s="197" t="s">
        <v>10127</v>
      </c>
      <c r="AA242" s="1">
        <v>1</v>
      </c>
      <c r="AB242" s="242" t="s">
        <v>10125</v>
      </c>
      <c r="AF242" t="s">
        <v>6327</v>
      </c>
    </row>
    <row r="243" spans="9:32" x14ac:dyDescent="0.2">
      <c r="I243" t="s">
        <v>1944</v>
      </c>
      <c r="L243" s="70"/>
      <c r="P243" s="70"/>
      <c r="Q243" t="s">
        <v>1944</v>
      </c>
      <c r="R243" s="44"/>
      <c r="S243" t="s">
        <v>5614</v>
      </c>
      <c r="T243" s="37" t="s">
        <v>6896</v>
      </c>
      <c r="V243" s="70"/>
      <c r="W243" s="1">
        <v>1</v>
      </c>
      <c r="X243" s="70" t="s">
        <v>141</v>
      </c>
      <c r="Y243" s="1">
        <v>1</v>
      </c>
      <c r="Z243" s="242" t="s">
        <v>10126</v>
      </c>
      <c r="AF243" t="s">
        <v>6327</v>
      </c>
    </row>
    <row r="244" spans="9:32" x14ac:dyDescent="0.2">
      <c r="I244" t="s">
        <v>1944</v>
      </c>
      <c r="L244" s="70"/>
      <c r="P244" s="70"/>
      <c r="Q244" t="s">
        <v>1944</v>
      </c>
      <c r="R244" s="44"/>
      <c r="S244" s="1">
        <v>1</v>
      </c>
      <c r="T244" s="37" t="s">
        <v>7529</v>
      </c>
      <c r="V244" s="33"/>
      <c r="W244" t="s">
        <v>1944</v>
      </c>
      <c r="Y244" t="s">
        <v>1944</v>
      </c>
      <c r="AF244" t="s">
        <v>6327</v>
      </c>
    </row>
    <row r="245" spans="9:32" x14ac:dyDescent="0.2">
      <c r="I245" t="s">
        <v>1944</v>
      </c>
      <c r="L245" s="70"/>
      <c r="P245" s="70"/>
      <c r="Q245" t="s">
        <v>1944</v>
      </c>
      <c r="R245" s="44"/>
      <c r="S245" t="s">
        <v>1944</v>
      </c>
      <c r="T245" s="37"/>
      <c r="V245" s="70"/>
      <c r="W245" t="s">
        <v>5614</v>
      </c>
      <c r="X245" s="173" t="s">
        <v>5760</v>
      </c>
      <c r="Y245" t="s">
        <v>1944</v>
      </c>
      <c r="AF245" t="s">
        <v>6327</v>
      </c>
    </row>
    <row r="246" spans="9:32" x14ac:dyDescent="0.2">
      <c r="I246" t="s">
        <v>1944</v>
      </c>
      <c r="L246" s="70"/>
      <c r="P246" s="70"/>
      <c r="Q246" t="s">
        <v>1944</v>
      </c>
      <c r="R246" s="44"/>
      <c r="S246" t="s">
        <v>5614</v>
      </c>
      <c r="T246" s="37" t="s">
        <v>1454</v>
      </c>
      <c r="V246" s="70"/>
      <c r="W246" s="1">
        <v>1</v>
      </c>
      <c r="X246" s="173" t="s">
        <v>1662</v>
      </c>
      <c r="Y246" t="s">
        <v>5614</v>
      </c>
      <c r="Z246" s="79" t="s">
        <v>6077</v>
      </c>
      <c r="AF246" t="s">
        <v>6327</v>
      </c>
    </row>
    <row r="247" spans="9:32" x14ac:dyDescent="0.2">
      <c r="I247" t="s">
        <v>1944</v>
      </c>
      <c r="L247" s="70"/>
      <c r="P247" s="70"/>
      <c r="Q247" t="s">
        <v>1944</v>
      </c>
      <c r="R247" s="44"/>
      <c r="S247" s="1">
        <v>1</v>
      </c>
      <c r="T247" s="70" t="s">
        <v>7528</v>
      </c>
      <c r="V247" s="70"/>
      <c r="W247" t="s">
        <v>1944</v>
      </c>
      <c r="X247" s="173" t="s">
        <v>7514</v>
      </c>
      <c r="Y247" s="1">
        <v>1</v>
      </c>
      <c r="Z247" s="144" t="s">
        <v>5302</v>
      </c>
      <c r="AF247" t="s">
        <v>6327</v>
      </c>
    </row>
    <row r="248" spans="9:32" x14ac:dyDescent="0.2">
      <c r="I248" t="s">
        <v>1944</v>
      </c>
      <c r="L248" s="70"/>
      <c r="P248" s="70"/>
      <c r="Q248" t="s">
        <v>1944</v>
      </c>
      <c r="R248" s="44"/>
      <c r="S248" t="s">
        <v>1944</v>
      </c>
      <c r="V248" s="70"/>
      <c r="W248" t="s">
        <v>1944</v>
      </c>
      <c r="Y248" t="s">
        <v>1944</v>
      </c>
      <c r="Z248" s="147" t="s">
        <v>5304</v>
      </c>
      <c r="AF248" t="s">
        <v>6327</v>
      </c>
    </row>
    <row r="249" spans="9:32" x14ac:dyDescent="0.2">
      <c r="I249" t="s">
        <v>1944</v>
      </c>
      <c r="L249" s="70"/>
      <c r="P249" s="70"/>
      <c r="Q249" t="s">
        <v>1944</v>
      </c>
      <c r="R249" s="44"/>
      <c r="S249" t="s">
        <v>5614</v>
      </c>
      <c r="T249" s="37" t="s">
        <v>6793</v>
      </c>
      <c r="V249" s="70"/>
      <c r="W249" t="s">
        <v>1944</v>
      </c>
      <c r="X249" s="74"/>
      <c r="Y249" t="s">
        <v>1944</v>
      </c>
      <c r="AF249" t="s">
        <v>6327</v>
      </c>
    </row>
    <row r="250" spans="9:32" x14ac:dyDescent="0.2">
      <c r="I250" t="s">
        <v>1944</v>
      </c>
      <c r="L250" s="70"/>
      <c r="P250" s="70"/>
      <c r="Q250" t="s">
        <v>1944</v>
      </c>
      <c r="R250" s="44"/>
      <c r="S250" s="1">
        <v>1</v>
      </c>
      <c r="T250" s="37" t="s">
        <v>6233</v>
      </c>
      <c r="V250" s="70"/>
      <c r="W250" t="s">
        <v>5614</v>
      </c>
      <c r="X250" s="144" t="s">
        <v>7494</v>
      </c>
      <c r="Y250" t="s">
        <v>5614</v>
      </c>
      <c r="Z250" s="173" t="s">
        <v>7489</v>
      </c>
      <c r="AF250" t="s">
        <v>6327</v>
      </c>
    </row>
    <row r="251" spans="9:32" x14ac:dyDescent="0.2">
      <c r="I251" t="s">
        <v>1944</v>
      </c>
      <c r="L251" s="70"/>
      <c r="P251" s="70"/>
      <c r="Q251" t="s">
        <v>1944</v>
      </c>
      <c r="R251" s="44"/>
      <c r="S251" t="s">
        <v>1944</v>
      </c>
      <c r="T251" s="37" t="s">
        <v>6574</v>
      </c>
      <c r="V251" s="70"/>
      <c r="W251" s="1">
        <v>1</v>
      </c>
      <c r="X251" s="70" t="s">
        <v>2784</v>
      </c>
      <c r="Y251" s="1">
        <v>1</v>
      </c>
      <c r="Z251" s="144" t="s">
        <v>7486</v>
      </c>
      <c r="AF251" t="s">
        <v>6327</v>
      </c>
    </row>
    <row r="252" spans="9:32" x14ac:dyDescent="0.2">
      <c r="I252" t="s">
        <v>1944</v>
      </c>
      <c r="L252" s="70"/>
      <c r="P252" s="70"/>
      <c r="Q252" t="s">
        <v>1944</v>
      </c>
      <c r="R252" s="44"/>
      <c r="W252" t="s">
        <v>1944</v>
      </c>
      <c r="X252" s="17" t="s">
        <v>9178</v>
      </c>
      <c r="Y252" t="s">
        <v>1944</v>
      </c>
      <c r="Z252" s="167" t="s">
        <v>7492</v>
      </c>
      <c r="AF252" t="s">
        <v>6327</v>
      </c>
    </row>
    <row r="253" spans="9:32" x14ac:dyDescent="0.2">
      <c r="I253" t="s">
        <v>1944</v>
      </c>
      <c r="L253" s="70"/>
      <c r="P253" s="70"/>
      <c r="Q253" t="s">
        <v>1944</v>
      </c>
      <c r="R253" s="44"/>
      <c r="S253" t="s">
        <v>5614</v>
      </c>
      <c r="T253" s="63" t="s">
        <v>4785</v>
      </c>
      <c r="V253" s="114" t="s">
        <v>513</v>
      </c>
      <c r="W253" t="s">
        <v>1944</v>
      </c>
      <c r="X253" s="221" t="s">
        <v>8863</v>
      </c>
      <c r="Y253" t="s">
        <v>1944</v>
      </c>
      <c r="Z253" s="167" t="s">
        <v>7493</v>
      </c>
      <c r="AF253" t="s">
        <v>6327</v>
      </c>
    </row>
    <row r="254" spans="9:32" x14ac:dyDescent="0.2">
      <c r="I254" t="s">
        <v>1944</v>
      </c>
      <c r="L254" s="70"/>
      <c r="P254" s="70"/>
      <c r="Q254" t="s">
        <v>1944</v>
      </c>
      <c r="R254" s="44"/>
      <c r="S254" s="1">
        <v>1</v>
      </c>
      <c r="T254" s="37" t="s">
        <v>3816</v>
      </c>
      <c r="U254" t="s">
        <v>5614</v>
      </c>
      <c r="V254" s="70" t="s">
        <v>3756</v>
      </c>
      <c r="W254" t="s">
        <v>1944</v>
      </c>
      <c r="X254" s="147" t="s">
        <v>3749</v>
      </c>
      <c r="Y254" s="57" t="s">
        <v>7508</v>
      </c>
      <c r="Z254" s="18"/>
      <c r="AA254" s="18"/>
      <c r="AF254" t="s">
        <v>6327</v>
      </c>
    </row>
    <row r="255" spans="9:32" x14ac:dyDescent="0.2">
      <c r="I255" t="s">
        <v>1944</v>
      </c>
      <c r="L255" s="70"/>
      <c r="P255" s="70"/>
      <c r="Q255" t="s">
        <v>1944</v>
      </c>
      <c r="S255" t="s">
        <v>1944</v>
      </c>
      <c r="T255" s="63" t="s">
        <v>7673</v>
      </c>
      <c r="U255" s="1">
        <v>1</v>
      </c>
      <c r="V255" s="70" t="s">
        <v>3757</v>
      </c>
      <c r="W255" t="s">
        <v>1944</v>
      </c>
      <c r="X255" s="214" t="s">
        <v>9180</v>
      </c>
      <c r="Y255" s="19" t="s">
        <v>5614</v>
      </c>
      <c r="Z255" s="112" t="s">
        <v>2739</v>
      </c>
      <c r="AA255" s="18"/>
      <c r="AF255" t="s">
        <v>6327</v>
      </c>
    </row>
    <row r="256" spans="9:32" x14ac:dyDescent="0.2">
      <c r="I256" t="s">
        <v>1944</v>
      </c>
      <c r="L256" s="70"/>
      <c r="P256" s="70"/>
      <c r="Q256" t="s">
        <v>1944</v>
      </c>
      <c r="S256" t="s">
        <v>1944</v>
      </c>
      <c r="U256" t="s">
        <v>1944</v>
      </c>
      <c r="W256" t="s">
        <v>1944</v>
      </c>
      <c r="X256" s="144" t="s">
        <v>4214</v>
      </c>
      <c r="Y256" s="19" t="s">
        <v>1944</v>
      </c>
      <c r="Z256" s="173" t="s">
        <v>7522</v>
      </c>
      <c r="AA256" s="18"/>
      <c r="AF256" t="s">
        <v>6327</v>
      </c>
    </row>
    <row r="257" spans="9:32" x14ac:dyDescent="0.2">
      <c r="I257" t="s">
        <v>1944</v>
      </c>
      <c r="L257" s="70"/>
      <c r="P257" s="70"/>
      <c r="Q257" t="s">
        <v>1944</v>
      </c>
      <c r="S257" t="s">
        <v>5614</v>
      </c>
      <c r="T257" s="37" t="s">
        <v>3255</v>
      </c>
      <c r="U257" t="s">
        <v>5614</v>
      </c>
      <c r="V257" s="26" t="s">
        <v>7670</v>
      </c>
      <c r="W257" s="1">
        <v>1</v>
      </c>
      <c r="X257" s="173" t="s">
        <v>7515</v>
      </c>
      <c r="Y257" s="19" t="s">
        <v>1944</v>
      </c>
      <c r="Z257" s="18"/>
      <c r="AA257" s="18"/>
      <c r="AF257" t="s">
        <v>6327</v>
      </c>
    </row>
    <row r="258" spans="9:32" x14ac:dyDescent="0.2">
      <c r="I258" t="s">
        <v>1944</v>
      </c>
      <c r="L258" s="70"/>
      <c r="P258" s="70"/>
      <c r="Q258" t="s">
        <v>1944</v>
      </c>
      <c r="S258" s="1">
        <v>1</v>
      </c>
      <c r="T258" s="37" t="s">
        <v>7527</v>
      </c>
      <c r="U258" s="1">
        <v>1</v>
      </c>
      <c r="V258" s="23" t="s">
        <v>7484</v>
      </c>
      <c r="W258" t="s">
        <v>1944</v>
      </c>
      <c r="X258" s="144" t="s">
        <v>9179</v>
      </c>
      <c r="Y258" t="s">
        <v>5614</v>
      </c>
      <c r="Z258" s="112" t="s">
        <v>5795</v>
      </c>
      <c r="AF258" t="s">
        <v>6327</v>
      </c>
    </row>
    <row r="259" spans="9:32" x14ac:dyDescent="0.2">
      <c r="I259" t="s">
        <v>1944</v>
      </c>
      <c r="L259" s="70"/>
      <c r="P259" s="70"/>
      <c r="Q259" t="s">
        <v>1944</v>
      </c>
      <c r="R259" s="114" t="s">
        <v>513</v>
      </c>
      <c r="S259" t="s">
        <v>1944</v>
      </c>
      <c r="U259" t="s">
        <v>1944</v>
      </c>
      <c r="V259" s="23" t="s">
        <v>7485</v>
      </c>
      <c r="W259" t="s">
        <v>1944</v>
      </c>
      <c r="Y259" s="1">
        <v>1</v>
      </c>
      <c r="Z259" s="173" t="s">
        <v>7523</v>
      </c>
      <c r="AF259" t="s">
        <v>6327</v>
      </c>
    </row>
    <row r="260" spans="9:32" x14ac:dyDescent="0.2">
      <c r="I260" t="s">
        <v>1944</v>
      </c>
      <c r="L260" s="70"/>
      <c r="P260" s="70"/>
      <c r="Q260" t="s">
        <v>5614</v>
      </c>
      <c r="R260" t="s">
        <v>7699</v>
      </c>
      <c r="S260" t="s">
        <v>5614</v>
      </c>
      <c r="T260" s="37" t="s">
        <v>1002</v>
      </c>
      <c r="U260" t="s">
        <v>1944</v>
      </c>
      <c r="V260" s="71" t="s">
        <v>1582</v>
      </c>
      <c r="W260" t="s">
        <v>5614</v>
      </c>
      <c r="X260" s="70" t="s">
        <v>7509</v>
      </c>
      <c r="Y260" t="s">
        <v>1944</v>
      </c>
      <c r="Z260" s="214" t="s">
        <v>9153</v>
      </c>
      <c r="AF260" t="s">
        <v>6327</v>
      </c>
    </row>
    <row r="261" spans="9:32" x14ac:dyDescent="0.2">
      <c r="I261" t="s">
        <v>1944</v>
      </c>
      <c r="L261" s="70"/>
      <c r="P261" s="70"/>
      <c r="Q261" s="1">
        <v>1</v>
      </c>
      <c r="R261" s="37" t="s">
        <v>5080</v>
      </c>
      <c r="S261" s="1">
        <v>1</v>
      </c>
      <c r="T261" s="37" t="s">
        <v>7525</v>
      </c>
      <c r="U261" t="s">
        <v>1944</v>
      </c>
      <c r="V261" s="173" t="s">
        <v>7524</v>
      </c>
      <c r="W261" s="1">
        <v>1</v>
      </c>
      <c r="X261" s="70" t="s">
        <v>4253</v>
      </c>
      <c r="AF261" t="s">
        <v>6327</v>
      </c>
    </row>
    <row r="262" spans="9:32" x14ac:dyDescent="0.2">
      <c r="I262" t="s">
        <v>1944</v>
      </c>
      <c r="L262" s="70"/>
      <c r="P262" s="70"/>
      <c r="Q262" t="s">
        <v>1944</v>
      </c>
      <c r="R262" s="70" t="s">
        <v>5081</v>
      </c>
      <c r="S262" t="s">
        <v>1944</v>
      </c>
      <c r="T262" s="227" t="s">
        <v>9511</v>
      </c>
      <c r="U262" s="1">
        <v>1</v>
      </c>
      <c r="V262" s="185" t="s">
        <v>8820</v>
      </c>
      <c r="W262" t="s">
        <v>1944</v>
      </c>
      <c r="X262" s="214" t="s">
        <v>8994</v>
      </c>
      <c r="Y262" s="57" t="s">
        <v>7508</v>
      </c>
      <c r="Z262" s="18"/>
      <c r="AA262" s="18"/>
      <c r="AF262" t="s">
        <v>6327</v>
      </c>
    </row>
    <row r="263" spans="9:32" x14ac:dyDescent="0.2">
      <c r="I263" t="s">
        <v>1944</v>
      </c>
      <c r="L263" s="70"/>
      <c r="P263" s="70"/>
      <c r="Q263" t="s">
        <v>1944</v>
      </c>
      <c r="R263" s="44" t="s">
        <v>5078</v>
      </c>
      <c r="S263" t="s">
        <v>1944</v>
      </c>
      <c r="T263" s="70"/>
      <c r="U263" t="s">
        <v>1944</v>
      </c>
      <c r="V263" s="23" t="s">
        <v>8809</v>
      </c>
      <c r="W263" s="1">
        <v>1</v>
      </c>
      <c r="X263" s="17" t="s">
        <v>1520</v>
      </c>
      <c r="Y263" s="19" t="s">
        <v>5614</v>
      </c>
      <c r="Z263" s="167" t="s">
        <v>5882</v>
      </c>
      <c r="AA263" s="18"/>
      <c r="AF263" t="s">
        <v>6327</v>
      </c>
    </row>
    <row r="264" spans="9:32" x14ac:dyDescent="0.2">
      <c r="I264" t="s">
        <v>1944</v>
      </c>
      <c r="L264" s="70"/>
      <c r="P264" s="70"/>
      <c r="Q264" t="s">
        <v>1944</v>
      </c>
      <c r="R264" s="37" t="s">
        <v>5082</v>
      </c>
      <c r="S264" t="s">
        <v>5614</v>
      </c>
      <c r="T264" s="37" t="s">
        <v>6863</v>
      </c>
      <c r="U264" t="s">
        <v>1944</v>
      </c>
      <c r="W264" t="s">
        <v>1944</v>
      </c>
      <c r="Y264" s="19" t="s">
        <v>1944</v>
      </c>
      <c r="Z264" s="208" t="s">
        <v>8789</v>
      </c>
      <c r="AA264" s="18"/>
      <c r="AF264" t="s">
        <v>6327</v>
      </c>
    </row>
    <row r="265" spans="9:32" x14ac:dyDescent="0.2">
      <c r="I265" t="s">
        <v>1944</v>
      </c>
      <c r="L265" s="70"/>
      <c r="P265" s="70"/>
      <c r="Q265" t="s">
        <v>1944</v>
      </c>
      <c r="R265" s="63" t="s">
        <v>3403</v>
      </c>
      <c r="S265" s="1">
        <v>1</v>
      </c>
      <c r="T265" s="37" t="s">
        <v>7441</v>
      </c>
      <c r="U265" t="s">
        <v>5614</v>
      </c>
      <c r="V265" s="70" t="s">
        <v>3758</v>
      </c>
      <c r="W265" t="s">
        <v>5614</v>
      </c>
      <c r="X265" s="173" t="s">
        <v>6172</v>
      </c>
      <c r="Y265" s="19" t="s">
        <v>1944</v>
      </c>
      <c r="Z265" s="112"/>
      <c r="AA265" s="18"/>
      <c r="AF265" t="s">
        <v>6327</v>
      </c>
    </row>
    <row r="266" spans="9:32" x14ac:dyDescent="0.2">
      <c r="I266" t="s">
        <v>1944</v>
      </c>
      <c r="L266" s="70"/>
      <c r="P266" s="70"/>
      <c r="Q266" s="1">
        <v>1</v>
      </c>
      <c r="R266" s="70" t="s">
        <v>8358</v>
      </c>
      <c r="S266" t="s">
        <v>1944</v>
      </c>
      <c r="U266" s="1">
        <v>1</v>
      </c>
      <c r="V266" s="70" t="s">
        <v>7500</v>
      </c>
      <c r="W266" s="1">
        <v>1</v>
      </c>
      <c r="X266" s="185" t="s">
        <v>8302</v>
      </c>
      <c r="Y266" s="19" t="s">
        <v>1944</v>
      </c>
      <c r="AA266" s="18"/>
      <c r="AF266" t="s">
        <v>6327</v>
      </c>
    </row>
    <row r="267" spans="9:32" x14ac:dyDescent="0.2">
      <c r="I267" t="s">
        <v>1944</v>
      </c>
      <c r="L267" s="70"/>
      <c r="P267" s="70"/>
      <c r="Q267" t="s">
        <v>1944</v>
      </c>
      <c r="S267" t="s">
        <v>5614</v>
      </c>
      <c r="T267" s="37" t="s">
        <v>729</v>
      </c>
      <c r="U267" t="s">
        <v>1944</v>
      </c>
      <c r="V267" s="70" t="s">
        <v>3206</v>
      </c>
      <c r="W267" t="s">
        <v>1944</v>
      </c>
      <c r="X267" s="173" t="s">
        <v>7519</v>
      </c>
      <c r="Y267" s="19" t="s">
        <v>5614</v>
      </c>
      <c r="Z267" s="112" t="s">
        <v>2197</v>
      </c>
      <c r="AA267" s="18"/>
      <c r="AF267" t="s">
        <v>6327</v>
      </c>
    </row>
    <row r="268" spans="9:32" x14ac:dyDescent="0.2">
      <c r="I268" t="s">
        <v>1944</v>
      </c>
      <c r="L268" s="70"/>
      <c r="P268" s="70"/>
      <c r="Q268" t="s">
        <v>1944</v>
      </c>
      <c r="S268" s="1">
        <v>1</v>
      </c>
      <c r="T268" s="37" t="s">
        <v>4307</v>
      </c>
      <c r="U268" s="1">
        <v>1</v>
      </c>
      <c r="V268" s="70" t="s">
        <v>3207</v>
      </c>
      <c r="W268" t="s">
        <v>1944</v>
      </c>
      <c r="Y268" s="19" t="s">
        <v>1944</v>
      </c>
      <c r="Z268" s="112" t="s">
        <v>1357</v>
      </c>
      <c r="AA268" s="18"/>
      <c r="AF268" t="s">
        <v>6327</v>
      </c>
    </row>
    <row r="269" spans="9:32" x14ac:dyDescent="0.2">
      <c r="I269" t="s">
        <v>1944</v>
      </c>
      <c r="L269" s="70"/>
      <c r="P269" s="70"/>
      <c r="Q269" t="s">
        <v>1944</v>
      </c>
      <c r="S269" t="s">
        <v>1944</v>
      </c>
      <c r="U269" t="s">
        <v>1944</v>
      </c>
      <c r="W269" t="s">
        <v>5614</v>
      </c>
      <c r="X269" s="173" t="s">
        <v>7507</v>
      </c>
      <c r="Y269" s="19" t="s">
        <v>1944</v>
      </c>
      <c r="Z269" s="18"/>
      <c r="AA269" s="18"/>
      <c r="AF269" t="s">
        <v>6327</v>
      </c>
    </row>
    <row r="270" spans="9:32" x14ac:dyDescent="0.2">
      <c r="I270" t="s">
        <v>1944</v>
      </c>
      <c r="L270" s="70"/>
      <c r="P270" s="70"/>
      <c r="Q270" t="s">
        <v>1944</v>
      </c>
      <c r="S270" t="s">
        <v>5614</v>
      </c>
      <c r="T270" s="101" t="s">
        <v>6000</v>
      </c>
      <c r="U270" t="s">
        <v>5614</v>
      </c>
      <c r="V270" s="70" t="s">
        <v>3708</v>
      </c>
      <c r="W270" s="1">
        <v>1</v>
      </c>
      <c r="X270" s="173" t="s">
        <v>7516</v>
      </c>
      <c r="Y270" t="s">
        <v>5614</v>
      </c>
      <c r="Z270" s="79" t="s">
        <v>2563</v>
      </c>
      <c r="AF270" t="s">
        <v>6327</v>
      </c>
    </row>
    <row r="271" spans="9:32" x14ac:dyDescent="0.2">
      <c r="I271" t="s">
        <v>1944</v>
      </c>
      <c r="L271" s="70"/>
      <c r="P271" s="70"/>
      <c r="Q271" t="s">
        <v>1944</v>
      </c>
      <c r="S271" s="1">
        <v>1</v>
      </c>
      <c r="T271" s="37" t="s">
        <v>7442</v>
      </c>
      <c r="U271" s="1">
        <v>1</v>
      </c>
      <c r="V271" s="70" t="s">
        <v>3557</v>
      </c>
      <c r="W271" t="s">
        <v>1944</v>
      </c>
      <c r="X271" s="173" t="s">
        <v>7517</v>
      </c>
      <c r="Y271" s="1">
        <v>1</v>
      </c>
      <c r="Z271" s="185" t="s">
        <v>7864</v>
      </c>
      <c r="AF271" t="s">
        <v>6327</v>
      </c>
    </row>
    <row r="272" spans="9:32" x14ac:dyDescent="0.2">
      <c r="I272" t="s">
        <v>1944</v>
      </c>
      <c r="L272" s="70"/>
      <c r="P272" s="70"/>
      <c r="Q272" t="s">
        <v>1944</v>
      </c>
      <c r="S272" t="s">
        <v>1944</v>
      </c>
      <c r="U272" t="s">
        <v>1944</v>
      </c>
      <c r="W272" s="1">
        <v>1</v>
      </c>
      <c r="X272" s="173" t="s">
        <v>7518</v>
      </c>
      <c r="Y272" t="s">
        <v>1944</v>
      </c>
      <c r="Z272" s="185" t="s">
        <v>7905</v>
      </c>
      <c r="AF272" t="s">
        <v>6327</v>
      </c>
    </row>
    <row r="273" spans="9:32" x14ac:dyDescent="0.2">
      <c r="I273" t="s">
        <v>1944</v>
      </c>
      <c r="L273" s="70"/>
      <c r="P273" s="70"/>
      <c r="Q273" t="s">
        <v>1944</v>
      </c>
      <c r="S273" t="s">
        <v>5614</v>
      </c>
      <c r="T273" t="s">
        <v>7672</v>
      </c>
      <c r="U273" t="s">
        <v>5614</v>
      </c>
      <c r="V273" s="70" t="s">
        <v>3862</v>
      </c>
      <c r="W273" t="s">
        <v>1944</v>
      </c>
      <c r="Y273" t="s">
        <v>1944</v>
      </c>
      <c r="Z273" s="185" t="s">
        <v>8175</v>
      </c>
      <c r="AF273" t="s">
        <v>6327</v>
      </c>
    </row>
    <row r="274" spans="9:32" x14ac:dyDescent="0.2">
      <c r="I274" t="s">
        <v>1944</v>
      </c>
      <c r="L274" s="70"/>
      <c r="P274" s="70"/>
      <c r="Q274" t="s">
        <v>1944</v>
      </c>
      <c r="S274" s="1">
        <v>1</v>
      </c>
      <c r="T274" s="37" t="s">
        <v>7498</v>
      </c>
      <c r="U274" s="1">
        <v>1</v>
      </c>
      <c r="V274" s="70" t="s">
        <v>7499</v>
      </c>
      <c r="W274" t="s">
        <v>1944</v>
      </c>
      <c r="AF274" t="s">
        <v>6327</v>
      </c>
    </row>
    <row r="275" spans="9:32" x14ac:dyDescent="0.2">
      <c r="I275" t="s">
        <v>1944</v>
      </c>
      <c r="L275" s="70"/>
      <c r="P275" s="70"/>
      <c r="Q275" t="s">
        <v>1944</v>
      </c>
      <c r="S275" t="s">
        <v>1944</v>
      </c>
      <c r="T275" s="71" t="s">
        <v>3213</v>
      </c>
      <c r="U275" t="s">
        <v>1944</v>
      </c>
      <c r="W275" t="s">
        <v>5614</v>
      </c>
      <c r="X275" s="173" t="s">
        <v>9920</v>
      </c>
      <c r="Y275" t="s">
        <v>5614</v>
      </c>
      <c r="Z275" s="242" t="s">
        <v>9921</v>
      </c>
      <c r="AF275" t="s">
        <v>6327</v>
      </c>
    </row>
    <row r="276" spans="9:32" x14ac:dyDescent="0.2">
      <c r="I276" t="s">
        <v>1944</v>
      </c>
      <c r="L276" s="70"/>
      <c r="P276" s="70"/>
      <c r="Q276" t="s">
        <v>1944</v>
      </c>
      <c r="S276" t="s">
        <v>1944</v>
      </c>
      <c r="T276" s="70" t="s">
        <v>3755</v>
      </c>
      <c r="U276" t="s">
        <v>1944</v>
      </c>
      <c r="W276" s="1">
        <v>1</v>
      </c>
      <c r="X276" s="173" t="s">
        <v>7520</v>
      </c>
      <c r="Y276" s="1">
        <v>1</v>
      </c>
      <c r="Z276" s="242" t="s">
        <v>1982</v>
      </c>
      <c r="AF276" t="s">
        <v>6327</v>
      </c>
    </row>
    <row r="277" spans="9:32" x14ac:dyDescent="0.2">
      <c r="I277" t="s">
        <v>1944</v>
      </c>
      <c r="L277" s="70"/>
      <c r="P277" s="70"/>
      <c r="Q277" t="s">
        <v>1944</v>
      </c>
      <c r="S277" s="1">
        <v>1</v>
      </c>
      <c r="T277" s="70" t="s">
        <v>7092</v>
      </c>
      <c r="U277" t="s">
        <v>1944</v>
      </c>
      <c r="W277" t="s">
        <v>1944</v>
      </c>
      <c r="X277" s="242" t="s">
        <v>9922</v>
      </c>
      <c r="AF277" t="s">
        <v>6327</v>
      </c>
    </row>
    <row r="278" spans="9:32" x14ac:dyDescent="0.2">
      <c r="I278" t="s">
        <v>1944</v>
      </c>
      <c r="L278" s="70"/>
      <c r="P278" s="70"/>
      <c r="Q278" t="s">
        <v>1944</v>
      </c>
      <c r="U278" t="s">
        <v>1944</v>
      </c>
      <c r="W278" s="1">
        <v>1</v>
      </c>
      <c r="X278" s="173" t="s">
        <v>7521</v>
      </c>
      <c r="AF278" t="s">
        <v>6327</v>
      </c>
    </row>
    <row r="279" spans="9:32" x14ac:dyDescent="0.2">
      <c r="I279" t="s">
        <v>1944</v>
      </c>
      <c r="L279" s="70"/>
      <c r="P279" s="70"/>
      <c r="Q279" t="s">
        <v>5614</v>
      </c>
      <c r="R279" s="37" t="s">
        <v>7700</v>
      </c>
      <c r="S279" t="s">
        <v>5614</v>
      </c>
      <c r="T279" s="37" t="s">
        <v>3717</v>
      </c>
      <c r="U279" t="s">
        <v>1944</v>
      </c>
      <c r="W279" t="s">
        <v>1944</v>
      </c>
      <c r="X279" s="236" t="s">
        <v>9592</v>
      </c>
      <c r="AF279" t="s">
        <v>6327</v>
      </c>
    </row>
    <row r="280" spans="9:32" x14ac:dyDescent="0.2">
      <c r="I280" t="s">
        <v>1944</v>
      </c>
      <c r="L280" s="70"/>
      <c r="P280" s="70"/>
      <c r="Q280" s="1">
        <v>1</v>
      </c>
      <c r="R280" s="37" t="s">
        <v>4383</v>
      </c>
      <c r="S280" s="1">
        <v>1</v>
      </c>
      <c r="T280" s="37" t="s">
        <v>7443</v>
      </c>
      <c r="U280" t="s">
        <v>1944</v>
      </c>
      <c r="W280" t="s">
        <v>1944</v>
      </c>
      <c r="X280" s="173" t="s">
        <v>9593</v>
      </c>
      <c r="AF280" t="s">
        <v>6327</v>
      </c>
    </row>
    <row r="281" spans="9:32" x14ac:dyDescent="0.2">
      <c r="I281" t="s">
        <v>1944</v>
      </c>
      <c r="L281" s="70"/>
      <c r="P281" s="70"/>
      <c r="Q281" t="s">
        <v>1944</v>
      </c>
      <c r="R281" s="37" t="s">
        <v>3370</v>
      </c>
      <c r="S281" t="s">
        <v>1944</v>
      </c>
      <c r="U281" t="s">
        <v>1944</v>
      </c>
      <c r="W281" t="s">
        <v>1944</v>
      </c>
      <c r="X281" s="101" t="s">
        <v>2997</v>
      </c>
      <c r="AF281" t="s">
        <v>6327</v>
      </c>
    </row>
    <row r="282" spans="9:32" x14ac:dyDescent="0.2">
      <c r="I282" t="s">
        <v>1944</v>
      </c>
      <c r="L282" s="70"/>
      <c r="N282" s="167"/>
      <c r="P282" s="70"/>
      <c r="Q282" t="s">
        <v>1944</v>
      </c>
      <c r="R282" s="71" t="s">
        <v>703</v>
      </c>
      <c r="S282" t="s">
        <v>5614</v>
      </c>
      <c r="T282" s="70" t="s">
        <v>704</v>
      </c>
      <c r="U282" t="s">
        <v>1944</v>
      </c>
      <c r="W282" t="s">
        <v>1944</v>
      </c>
      <c r="X282" s="101" t="s">
        <v>2998</v>
      </c>
      <c r="AF282" t="s">
        <v>6327</v>
      </c>
    </row>
    <row r="283" spans="9:32" x14ac:dyDescent="0.2">
      <c r="I283" t="s">
        <v>1944</v>
      </c>
      <c r="L283" s="70"/>
      <c r="M283" s="1"/>
      <c r="N283" s="167"/>
      <c r="P283" s="70"/>
      <c r="Q283" t="s">
        <v>1944</v>
      </c>
      <c r="R283" s="70" t="s">
        <v>8356</v>
      </c>
      <c r="S283" s="1">
        <v>1</v>
      </c>
      <c r="T283" s="70" t="s">
        <v>7526</v>
      </c>
      <c r="U283" t="s">
        <v>1944</v>
      </c>
      <c r="W283" s="17" t="s">
        <v>5880</v>
      </c>
      <c r="AF283" t="s">
        <v>6327</v>
      </c>
    </row>
    <row r="284" spans="9:32" x14ac:dyDescent="0.2">
      <c r="I284" t="s">
        <v>1944</v>
      </c>
      <c r="L284" s="70"/>
      <c r="P284" s="70"/>
      <c r="Q284" s="1">
        <v>1</v>
      </c>
      <c r="R284" s="70" t="s">
        <v>7223</v>
      </c>
      <c r="S284" t="s">
        <v>1944</v>
      </c>
      <c r="U284" t="s">
        <v>1944</v>
      </c>
      <c r="W284" t="s">
        <v>5614</v>
      </c>
      <c r="X284" s="198" t="s">
        <v>8331</v>
      </c>
      <c r="Y284" t="s">
        <v>5614</v>
      </c>
      <c r="Z284" s="79" t="s">
        <v>6079</v>
      </c>
      <c r="AF284" t="s">
        <v>6327</v>
      </c>
    </row>
    <row r="285" spans="9:32" x14ac:dyDescent="0.2">
      <c r="I285" t="s">
        <v>1944</v>
      </c>
      <c r="L285" s="70"/>
      <c r="P285" s="70"/>
      <c r="Q285" t="s">
        <v>1944</v>
      </c>
      <c r="S285" t="s">
        <v>5614</v>
      </c>
      <c r="T285" s="37" t="s">
        <v>2306</v>
      </c>
      <c r="U285" t="s">
        <v>1944</v>
      </c>
      <c r="Y285" s="1">
        <v>1</v>
      </c>
      <c r="Z285" s="242" t="s">
        <v>579</v>
      </c>
      <c r="AF285" t="s">
        <v>6327</v>
      </c>
    </row>
    <row r="286" spans="9:32" x14ac:dyDescent="0.2">
      <c r="I286" t="s">
        <v>1944</v>
      </c>
      <c r="L286" s="70"/>
      <c r="P286" s="70"/>
      <c r="Q286" t="s">
        <v>5614</v>
      </c>
      <c r="R286" s="70" t="s">
        <v>4271</v>
      </c>
      <c r="S286" s="1">
        <v>1</v>
      </c>
      <c r="T286" s="37" t="s">
        <v>7703</v>
      </c>
      <c r="U286" t="s">
        <v>1944</v>
      </c>
      <c r="Y286" t="s">
        <v>1944</v>
      </c>
      <c r="Z286" s="63" t="s">
        <v>6082</v>
      </c>
      <c r="AF286" t="s">
        <v>6327</v>
      </c>
    </row>
    <row r="287" spans="9:32" x14ac:dyDescent="0.2">
      <c r="I287" t="s">
        <v>1944</v>
      </c>
      <c r="L287" s="70"/>
      <c r="P287" s="70"/>
      <c r="Q287" s="1">
        <v>1</v>
      </c>
      <c r="R287" s="70" t="s">
        <v>8357</v>
      </c>
      <c r="S287" t="s">
        <v>1944</v>
      </c>
      <c r="T287" s="63" t="s">
        <v>7444</v>
      </c>
      <c r="U287" t="s">
        <v>1944</v>
      </c>
      <c r="AF287" t="s">
        <v>6327</v>
      </c>
    </row>
    <row r="288" spans="9:32" x14ac:dyDescent="0.2">
      <c r="I288" t="s">
        <v>1944</v>
      </c>
      <c r="L288" s="70"/>
      <c r="P288" s="70"/>
      <c r="Q288" t="s">
        <v>1944</v>
      </c>
      <c r="S288" s="1">
        <v>1</v>
      </c>
      <c r="T288" s="63" t="s">
        <v>3720</v>
      </c>
      <c r="U288" t="s">
        <v>1944</v>
      </c>
      <c r="Y288" t="s">
        <v>5614</v>
      </c>
      <c r="Z288" s="79" t="s">
        <v>6078</v>
      </c>
      <c r="AF288" t="s">
        <v>6327</v>
      </c>
    </row>
    <row r="289" spans="9:32" x14ac:dyDescent="0.2">
      <c r="I289" t="s">
        <v>1944</v>
      </c>
      <c r="L289" s="70"/>
      <c r="P289" s="70"/>
      <c r="Q289" t="s">
        <v>5614</v>
      </c>
      <c r="R289" s="242" t="s">
        <v>10075</v>
      </c>
      <c r="S289" t="s">
        <v>1944</v>
      </c>
      <c r="U289" t="s">
        <v>5614</v>
      </c>
      <c r="V289" s="70" t="s">
        <v>1753</v>
      </c>
      <c r="Y289" s="1">
        <v>1</v>
      </c>
      <c r="Z289" s="185" t="s">
        <v>7904</v>
      </c>
      <c r="AF289" t="s">
        <v>6327</v>
      </c>
    </row>
    <row r="290" spans="9:32" x14ac:dyDescent="0.2">
      <c r="I290" t="s">
        <v>1944</v>
      </c>
      <c r="L290" s="70"/>
      <c r="P290" s="70"/>
      <c r="Q290" s="1">
        <v>1</v>
      </c>
      <c r="R290" s="242" t="s">
        <v>10077</v>
      </c>
      <c r="S290" t="s">
        <v>5614</v>
      </c>
      <c r="T290" s="93" t="s">
        <v>2109</v>
      </c>
      <c r="U290" s="1">
        <v>1</v>
      </c>
      <c r="V290" s="70" t="s">
        <v>1754</v>
      </c>
      <c r="Y290" t="s">
        <v>1944</v>
      </c>
      <c r="Z290" s="23" t="s">
        <v>4345</v>
      </c>
      <c r="AF290" t="s">
        <v>6327</v>
      </c>
    </row>
    <row r="291" spans="9:32" x14ac:dyDescent="0.2">
      <c r="I291" t="s">
        <v>1944</v>
      </c>
      <c r="L291" s="70"/>
      <c r="P291" s="70"/>
      <c r="Q291" t="s">
        <v>1944</v>
      </c>
      <c r="R291" s="242" t="s">
        <v>10078</v>
      </c>
      <c r="S291" s="1">
        <v>1</v>
      </c>
      <c r="T291" s="70" t="s">
        <v>7224</v>
      </c>
      <c r="U291" t="s">
        <v>1944</v>
      </c>
      <c r="W291" t="s">
        <v>5614</v>
      </c>
      <c r="X291" s="167" t="s">
        <v>7510</v>
      </c>
      <c r="Y291" t="s">
        <v>1944</v>
      </c>
      <c r="Z291" s="63" t="s">
        <v>6084</v>
      </c>
      <c r="AF291" t="s">
        <v>6327</v>
      </c>
    </row>
    <row r="292" spans="9:32" x14ac:dyDescent="0.2">
      <c r="I292" t="s">
        <v>1944</v>
      </c>
      <c r="L292" s="70"/>
      <c r="P292" s="70"/>
      <c r="Q292" t="s">
        <v>1944</v>
      </c>
      <c r="S292" t="s">
        <v>1944</v>
      </c>
      <c r="T292" s="63" t="s">
        <v>7704</v>
      </c>
      <c r="U292" t="s">
        <v>5614</v>
      </c>
      <c r="V292" s="70" t="s">
        <v>7741</v>
      </c>
      <c r="W292" t="s">
        <v>1944</v>
      </c>
      <c r="X292" s="171" t="s">
        <v>148</v>
      </c>
      <c r="Y292" t="s">
        <v>1944</v>
      </c>
      <c r="Z292" s="79" t="s">
        <v>2413</v>
      </c>
      <c r="AF292" t="s">
        <v>6327</v>
      </c>
    </row>
    <row r="293" spans="9:32" x14ac:dyDescent="0.2">
      <c r="I293" t="s">
        <v>1944</v>
      </c>
      <c r="L293" s="70"/>
      <c r="P293" s="70"/>
      <c r="Q293" t="s">
        <v>5614</v>
      </c>
      <c r="R293" s="70" t="s">
        <v>1002</v>
      </c>
      <c r="S293" t="s">
        <v>1944</v>
      </c>
      <c r="U293" s="1">
        <v>1</v>
      </c>
      <c r="V293" s="173" t="s">
        <v>7742</v>
      </c>
      <c r="W293" s="1">
        <v>1</v>
      </c>
      <c r="X293" s="173" t="s">
        <v>6339</v>
      </c>
      <c r="Y293" t="s">
        <v>1944</v>
      </c>
      <c r="Z293" s="242" t="s">
        <v>10025</v>
      </c>
      <c r="AF293" t="s">
        <v>6327</v>
      </c>
    </row>
    <row r="294" spans="9:32" x14ac:dyDescent="0.2">
      <c r="I294" t="s">
        <v>1944</v>
      </c>
      <c r="L294" s="70"/>
      <c r="P294" s="70"/>
      <c r="Q294" s="1">
        <v>1</v>
      </c>
      <c r="R294" s="70" t="s">
        <v>5755</v>
      </c>
      <c r="S294" t="s">
        <v>5614</v>
      </c>
      <c r="T294" s="93" t="s">
        <v>6207</v>
      </c>
      <c r="U294" t="s">
        <v>1944</v>
      </c>
      <c r="V294" s="173" t="s">
        <v>7743</v>
      </c>
      <c r="W294" t="s">
        <v>1944</v>
      </c>
      <c r="X294" s="167" t="s">
        <v>149</v>
      </c>
      <c r="Y294" s="1">
        <v>1</v>
      </c>
      <c r="Z294" s="242" t="s">
        <v>10026</v>
      </c>
      <c r="AF294" t="s">
        <v>6327</v>
      </c>
    </row>
    <row r="295" spans="9:32" x14ac:dyDescent="0.2">
      <c r="I295" t="s">
        <v>1944</v>
      </c>
      <c r="L295" s="70"/>
      <c r="P295" s="70"/>
      <c r="Q295" t="s">
        <v>5880</v>
      </c>
      <c r="S295" s="1">
        <v>1</v>
      </c>
      <c r="T295" s="37" t="s">
        <v>7705</v>
      </c>
      <c r="U295" t="s">
        <v>1944</v>
      </c>
      <c r="V295" s="177" t="s">
        <v>3213</v>
      </c>
      <c r="W295" s="1">
        <v>1</v>
      </c>
      <c r="X295" s="173" t="s">
        <v>6340</v>
      </c>
      <c r="Y295" t="s">
        <v>1944</v>
      </c>
      <c r="AF295" t="s">
        <v>6327</v>
      </c>
    </row>
    <row r="296" spans="9:32" x14ac:dyDescent="0.2">
      <c r="I296" t="s">
        <v>1944</v>
      </c>
      <c r="L296" s="70"/>
      <c r="P296" s="70"/>
      <c r="Q296" t="s">
        <v>1944</v>
      </c>
      <c r="S296" t="s">
        <v>1944</v>
      </c>
      <c r="T296" s="63" t="s">
        <v>7706</v>
      </c>
      <c r="U296" t="s">
        <v>1944</v>
      </c>
      <c r="W296" t="s">
        <v>1944</v>
      </c>
      <c r="X296" s="167" t="s">
        <v>150</v>
      </c>
      <c r="Y296" t="s">
        <v>5614</v>
      </c>
      <c r="Z296" s="79" t="s">
        <v>6081</v>
      </c>
      <c r="AF296" t="s">
        <v>6327</v>
      </c>
    </row>
    <row r="297" spans="9:32" x14ac:dyDescent="0.2">
      <c r="I297" t="s">
        <v>1944</v>
      </c>
      <c r="L297" s="70"/>
      <c r="P297" s="70"/>
      <c r="Q297" t="s">
        <v>1944</v>
      </c>
      <c r="T297" s="37"/>
      <c r="U297" t="s">
        <v>5614</v>
      </c>
      <c r="V297" t="s">
        <v>4501</v>
      </c>
      <c r="W297" t="s">
        <v>1944</v>
      </c>
      <c r="X297" s="173" t="s">
        <v>7511</v>
      </c>
      <c r="Y297" s="1">
        <v>1</v>
      </c>
      <c r="Z297" s="173" t="s">
        <v>7815</v>
      </c>
      <c r="AF297" t="s">
        <v>6327</v>
      </c>
    </row>
    <row r="298" spans="9:32" x14ac:dyDescent="0.2">
      <c r="I298" t="s">
        <v>1944</v>
      </c>
      <c r="L298" s="70"/>
      <c r="P298" s="70"/>
      <c r="Q298" t="s">
        <v>5614</v>
      </c>
      <c r="R298" s="37" t="s">
        <v>7701</v>
      </c>
      <c r="S298" t="s">
        <v>5614</v>
      </c>
      <c r="T298" s="37" t="s">
        <v>4728</v>
      </c>
      <c r="U298" s="1">
        <v>1</v>
      </c>
      <c r="V298" s="17" t="s">
        <v>9075</v>
      </c>
      <c r="W298" t="s">
        <v>1944</v>
      </c>
      <c r="Y298" t="s">
        <v>1944</v>
      </c>
      <c r="Z298" s="63" t="s">
        <v>6084</v>
      </c>
      <c r="AF298" t="s">
        <v>6327</v>
      </c>
    </row>
    <row r="299" spans="9:32" x14ac:dyDescent="0.2">
      <c r="I299" t="s">
        <v>1944</v>
      </c>
      <c r="L299" s="70"/>
      <c r="P299" s="70"/>
      <c r="Q299" s="1">
        <v>1</v>
      </c>
      <c r="R299" s="37" t="s">
        <v>3810</v>
      </c>
      <c r="S299" s="1">
        <v>1</v>
      </c>
      <c r="T299" s="37" t="s">
        <v>5994</v>
      </c>
      <c r="U299" t="s">
        <v>1944</v>
      </c>
      <c r="V299" s="242" t="s">
        <v>10022</v>
      </c>
      <c r="W299" t="s">
        <v>1944</v>
      </c>
      <c r="Y299" t="s">
        <v>1944</v>
      </c>
      <c r="Z299" s="208" t="s">
        <v>8744</v>
      </c>
      <c r="AF299" t="s">
        <v>6327</v>
      </c>
    </row>
    <row r="300" spans="9:32" x14ac:dyDescent="0.2">
      <c r="I300" t="s">
        <v>1944</v>
      </c>
      <c r="L300" s="70"/>
      <c r="P300" s="70"/>
      <c r="Q300" t="s">
        <v>1944</v>
      </c>
      <c r="R300" s="37" t="s">
        <v>4487</v>
      </c>
      <c r="T300" s="114" t="s">
        <v>513</v>
      </c>
      <c r="U300" s="1">
        <v>1</v>
      </c>
      <c r="V300" s="242" t="s">
        <v>10023</v>
      </c>
      <c r="W300" t="s">
        <v>1944</v>
      </c>
      <c r="X300" s="57" t="s">
        <v>7508</v>
      </c>
      <c r="AF300" t="s">
        <v>6327</v>
      </c>
    </row>
    <row r="301" spans="9:32" x14ac:dyDescent="0.2">
      <c r="I301" t="s">
        <v>1944</v>
      </c>
      <c r="L301" s="70"/>
      <c r="P301" s="70"/>
      <c r="R301" s="114" t="s">
        <v>513</v>
      </c>
      <c r="T301" s="37"/>
      <c r="U301" t="s">
        <v>1944</v>
      </c>
      <c r="V301" s="242" t="s">
        <v>10021</v>
      </c>
      <c r="W301" s="19" t="s">
        <v>5614</v>
      </c>
      <c r="X301" s="109" t="s">
        <v>7558</v>
      </c>
      <c r="Y301" t="s">
        <v>5614</v>
      </c>
      <c r="Z301" s="79" t="s">
        <v>6092</v>
      </c>
      <c r="AF301" t="s">
        <v>6327</v>
      </c>
    </row>
    <row r="302" spans="9:32" x14ac:dyDescent="0.2">
      <c r="I302" t="s">
        <v>1944</v>
      </c>
      <c r="L302" s="70"/>
      <c r="P302" s="70"/>
      <c r="U302" t="s">
        <v>1944</v>
      </c>
      <c r="W302" s="19" t="s">
        <v>1944</v>
      </c>
      <c r="X302" s="109" t="s">
        <v>4219</v>
      </c>
      <c r="Y302" s="1">
        <v>1</v>
      </c>
      <c r="Z302" s="101" t="s">
        <v>8843</v>
      </c>
      <c r="AF302" t="s">
        <v>6327</v>
      </c>
    </row>
    <row r="303" spans="9:32" x14ac:dyDescent="0.2">
      <c r="I303" t="s">
        <v>1944</v>
      </c>
      <c r="U303" t="s">
        <v>5614</v>
      </c>
      <c r="V303" s="70" t="s">
        <v>3204</v>
      </c>
      <c r="W303" s="19" t="s">
        <v>1944</v>
      </c>
      <c r="X303" s="109" t="s">
        <v>92</v>
      </c>
      <c r="Y303" t="s">
        <v>1944</v>
      </c>
      <c r="AA303" t="s">
        <v>5614</v>
      </c>
      <c r="AB303" s="185" t="s">
        <v>7861</v>
      </c>
      <c r="AF303" t="s">
        <v>6327</v>
      </c>
    </row>
    <row r="304" spans="9:32" x14ac:dyDescent="0.2">
      <c r="I304" t="s">
        <v>1944</v>
      </c>
      <c r="L304" s="70"/>
      <c r="O304" t="s">
        <v>5614</v>
      </c>
      <c r="P304" s="23" t="s">
        <v>7702</v>
      </c>
      <c r="Q304" t="s">
        <v>5614</v>
      </c>
      <c r="R304" s="162" t="s">
        <v>387</v>
      </c>
      <c r="T304" s="37"/>
      <c r="U304" s="1">
        <v>1</v>
      </c>
      <c r="V304" s="70" t="s">
        <v>3205</v>
      </c>
      <c r="W304" s="19" t="s">
        <v>1944</v>
      </c>
      <c r="X304" s="214" t="s">
        <v>9150</v>
      </c>
      <c r="Y304" t="s">
        <v>5614</v>
      </c>
      <c r="Z304" s="173" t="s">
        <v>7859</v>
      </c>
      <c r="AA304" s="1">
        <v>1</v>
      </c>
      <c r="AB304" s="185" t="s">
        <v>7860</v>
      </c>
      <c r="AF304" t="s">
        <v>6327</v>
      </c>
    </row>
    <row r="305" spans="9:32" x14ac:dyDescent="0.2">
      <c r="I305" t="s">
        <v>5614</v>
      </c>
      <c r="J305" s="70" t="s">
        <v>4266</v>
      </c>
      <c r="K305" t="s">
        <v>5614</v>
      </c>
      <c r="L305" s="70" t="s">
        <v>5896</v>
      </c>
      <c r="O305" s="1">
        <v>1</v>
      </c>
      <c r="P305" s="162" t="s">
        <v>2564</v>
      </c>
      <c r="Q305" s="1">
        <v>1</v>
      </c>
      <c r="R305" s="162" t="s">
        <v>388</v>
      </c>
      <c r="V305" s="114" t="s">
        <v>513</v>
      </c>
      <c r="W305" s="184" t="s">
        <v>5880</v>
      </c>
      <c r="X305" s="18"/>
      <c r="Y305" s="1">
        <v>1</v>
      </c>
      <c r="Z305" s="208" t="s">
        <v>8696</v>
      </c>
      <c r="AF305" t="s">
        <v>6327</v>
      </c>
    </row>
    <row r="306" spans="9:32" x14ac:dyDescent="0.2">
      <c r="I306" t="s">
        <v>1944</v>
      </c>
      <c r="J306" s="70" t="s">
        <v>6153</v>
      </c>
      <c r="K306" s="1">
        <v>1</v>
      </c>
      <c r="L306" s="70" t="s">
        <v>5897</v>
      </c>
      <c r="O306" s="1">
        <v>1</v>
      </c>
      <c r="P306" s="162" t="s">
        <v>386</v>
      </c>
      <c r="Q306" t="s">
        <v>1944</v>
      </c>
      <c r="W306" t="s">
        <v>5614</v>
      </c>
      <c r="X306" s="182" t="s">
        <v>5235</v>
      </c>
      <c r="Y306" t="s">
        <v>1944</v>
      </c>
      <c r="Z306" s="185" t="s">
        <v>7858</v>
      </c>
      <c r="AF306" t="s">
        <v>6327</v>
      </c>
    </row>
    <row r="307" spans="9:32" x14ac:dyDescent="0.2">
      <c r="I307" s="1">
        <v>1</v>
      </c>
      <c r="J307" s="70" t="s">
        <v>6089</v>
      </c>
      <c r="K307" t="s">
        <v>1944</v>
      </c>
      <c r="Q307" t="s">
        <v>5614</v>
      </c>
      <c r="R307" s="167" t="s">
        <v>7062</v>
      </c>
      <c r="W307" t="s">
        <v>1944</v>
      </c>
      <c r="X307" s="173" t="s">
        <v>7744</v>
      </c>
      <c r="Y307" t="s">
        <v>1944</v>
      </c>
      <c r="AF307" t="s">
        <v>6327</v>
      </c>
    </row>
    <row r="308" spans="9:32" x14ac:dyDescent="0.2">
      <c r="I308" t="s">
        <v>1944</v>
      </c>
      <c r="J308" s="70" t="s">
        <v>2012</v>
      </c>
      <c r="K308" t="s">
        <v>5614</v>
      </c>
      <c r="L308" s="70" t="s">
        <v>2015</v>
      </c>
      <c r="Q308" s="1">
        <v>1</v>
      </c>
      <c r="R308" s="167" t="s">
        <v>7063</v>
      </c>
      <c r="W308" s="17" t="s">
        <v>5880</v>
      </c>
      <c r="Y308" t="s">
        <v>5614</v>
      </c>
      <c r="Z308" s="70" t="s">
        <v>4666</v>
      </c>
      <c r="AF308" t="s">
        <v>6327</v>
      </c>
    </row>
    <row r="309" spans="9:32" x14ac:dyDescent="0.2">
      <c r="I309" s="1">
        <v>1</v>
      </c>
      <c r="J309" s="70" t="s">
        <v>2013</v>
      </c>
      <c r="K309" s="1">
        <v>1</v>
      </c>
      <c r="L309" s="70" t="s">
        <v>5895</v>
      </c>
      <c r="W309" t="s">
        <v>5614</v>
      </c>
      <c r="X309" s="173" t="s">
        <v>7502</v>
      </c>
      <c r="Y309" s="1">
        <v>1</v>
      </c>
      <c r="Z309" s="70" t="s">
        <v>4230</v>
      </c>
      <c r="AF309" t="s">
        <v>6327</v>
      </c>
    </row>
    <row r="310" spans="9:32" x14ac:dyDescent="0.2">
      <c r="I310" t="s">
        <v>1944</v>
      </c>
      <c r="K310" t="s">
        <v>1944</v>
      </c>
      <c r="W310" s="1">
        <v>1</v>
      </c>
      <c r="X310" s="173" t="s">
        <v>7503</v>
      </c>
      <c r="Y310" t="s">
        <v>1944</v>
      </c>
      <c r="AF310" t="s">
        <v>6327</v>
      </c>
    </row>
    <row r="311" spans="9:32" x14ac:dyDescent="0.2">
      <c r="I311" t="s">
        <v>1944</v>
      </c>
      <c r="K311" t="s">
        <v>5614</v>
      </c>
      <c r="L311" s="70" t="s">
        <v>6462</v>
      </c>
      <c r="W311" t="s">
        <v>1944</v>
      </c>
      <c r="X311" s="173" t="s">
        <v>7504</v>
      </c>
      <c r="Z311" s="173" t="s">
        <v>8766</v>
      </c>
      <c r="AF311" t="s">
        <v>6327</v>
      </c>
    </row>
    <row r="312" spans="9:32" x14ac:dyDescent="0.2">
      <c r="I312" t="s">
        <v>1944</v>
      </c>
      <c r="K312" s="1">
        <v>1</v>
      </c>
      <c r="L312" s="70" t="s">
        <v>4416</v>
      </c>
      <c r="AF312" t="s">
        <v>6327</v>
      </c>
    </row>
    <row r="313" spans="9:32" x14ac:dyDescent="0.2">
      <c r="I313" t="s">
        <v>1944</v>
      </c>
      <c r="K313" t="s">
        <v>1944</v>
      </c>
      <c r="O313" t="s">
        <v>5614</v>
      </c>
      <c r="P313" s="70" t="s">
        <v>3336</v>
      </c>
      <c r="AF313" t="s">
        <v>6327</v>
      </c>
    </row>
    <row r="314" spans="9:32" x14ac:dyDescent="0.2">
      <c r="I314" t="s">
        <v>1944</v>
      </c>
      <c r="K314" t="s">
        <v>5614</v>
      </c>
      <c r="L314" s="70" t="s">
        <v>4827</v>
      </c>
      <c r="O314" s="1">
        <v>1</v>
      </c>
      <c r="P314" s="70" t="s">
        <v>6865</v>
      </c>
      <c r="R314" s="114" t="s">
        <v>513</v>
      </c>
      <c r="AF314" t="s">
        <v>6327</v>
      </c>
    </row>
    <row r="315" spans="9:32" x14ac:dyDescent="0.2">
      <c r="I315" t="s">
        <v>1944</v>
      </c>
      <c r="K315" s="1">
        <v>1</v>
      </c>
      <c r="L315" s="70" t="s">
        <v>4828</v>
      </c>
      <c r="O315" t="s">
        <v>1944</v>
      </c>
      <c r="Q315" t="s">
        <v>5614</v>
      </c>
      <c r="R315" s="70" t="s">
        <v>4580</v>
      </c>
      <c r="T315" s="114" t="s">
        <v>513</v>
      </c>
      <c r="AF315" t="s">
        <v>6327</v>
      </c>
    </row>
    <row r="316" spans="9:32" x14ac:dyDescent="0.2">
      <c r="I316" t="s">
        <v>1944</v>
      </c>
      <c r="K316" t="s">
        <v>1944</v>
      </c>
      <c r="M316" t="s">
        <v>5614</v>
      </c>
      <c r="N316" s="72" t="s">
        <v>9313</v>
      </c>
      <c r="O316" t="s">
        <v>5614</v>
      </c>
      <c r="P316" s="70" t="s">
        <v>3016</v>
      </c>
      <c r="Q316" s="1">
        <v>1</v>
      </c>
      <c r="R316" s="70" t="s">
        <v>2671</v>
      </c>
      <c r="S316" t="s">
        <v>5614</v>
      </c>
      <c r="T316" s="37" t="s">
        <v>6052</v>
      </c>
      <c r="AF316" t="s">
        <v>6327</v>
      </c>
    </row>
    <row r="317" spans="9:32" x14ac:dyDescent="0.2">
      <c r="I317" t="s">
        <v>1944</v>
      </c>
      <c r="K317" t="s">
        <v>5614</v>
      </c>
      <c r="L317" s="72" t="s">
        <v>5898</v>
      </c>
      <c r="M317" t="s">
        <v>1944</v>
      </c>
      <c r="N317" s="73" t="s">
        <v>2396</v>
      </c>
      <c r="O317" s="1">
        <v>1</v>
      </c>
      <c r="P317" s="70" t="s">
        <v>6866</v>
      </c>
      <c r="Q317" t="s">
        <v>1944</v>
      </c>
      <c r="S317" s="1">
        <v>1</v>
      </c>
      <c r="T317" s="37" t="s">
        <v>82</v>
      </c>
      <c r="AF317" t="s">
        <v>6327</v>
      </c>
    </row>
    <row r="318" spans="9:32" x14ac:dyDescent="0.2">
      <c r="I318" t="s">
        <v>1944</v>
      </c>
      <c r="K318" s="1">
        <v>1</v>
      </c>
      <c r="L318" s="70" t="s">
        <v>1649</v>
      </c>
      <c r="M318" s="1">
        <v>1</v>
      </c>
      <c r="N318" s="70" t="s">
        <v>2598</v>
      </c>
      <c r="O318" t="s">
        <v>1944</v>
      </c>
      <c r="Q318" t="s">
        <v>5614</v>
      </c>
      <c r="R318" s="70" t="s">
        <v>6250</v>
      </c>
      <c r="S318" t="s">
        <v>1944</v>
      </c>
      <c r="AF318" t="s">
        <v>6327</v>
      </c>
    </row>
    <row r="319" spans="9:32" x14ac:dyDescent="0.2">
      <c r="I319" t="s">
        <v>1944</v>
      </c>
      <c r="K319" t="s">
        <v>1944</v>
      </c>
      <c r="M319" s="1">
        <v>1</v>
      </c>
      <c r="N319" s="70" t="s">
        <v>7446</v>
      </c>
      <c r="O319" t="s">
        <v>5614</v>
      </c>
      <c r="P319" s="70" t="s">
        <v>7707</v>
      </c>
      <c r="Q319" s="1">
        <v>1</v>
      </c>
      <c r="R319" s="70" t="s">
        <v>3987</v>
      </c>
      <c r="S319" t="s">
        <v>5614</v>
      </c>
      <c r="T319" s="70" t="s">
        <v>4785</v>
      </c>
      <c r="AF319" t="s">
        <v>6327</v>
      </c>
    </row>
    <row r="320" spans="9:32" x14ac:dyDescent="0.2">
      <c r="I320" t="s">
        <v>1944</v>
      </c>
      <c r="K320" t="s">
        <v>5614</v>
      </c>
      <c r="L320" s="70" t="s">
        <v>1650</v>
      </c>
      <c r="M320" t="s">
        <v>1944</v>
      </c>
      <c r="N320" s="70" t="s">
        <v>588</v>
      </c>
      <c r="O320" s="1">
        <v>1</v>
      </c>
      <c r="P320" s="70" t="s">
        <v>6867</v>
      </c>
      <c r="Q320" t="s">
        <v>1944</v>
      </c>
      <c r="S320" s="1">
        <v>1</v>
      </c>
      <c r="T320" s="37" t="s">
        <v>7445</v>
      </c>
      <c r="AF320" t="s">
        <v>6327</v>
      </c>
    </row>
    <row r="321" spans="9:32" x14ac:dyDescent="0.2">
      <c r="I321" t="s">
        <v>1944</v>
      </c>
      <c r="K321" s="1">
        <v>1</v>
      </c>
      <c r="L321" s="70" t="s">
        <v>1777</v>
      </c>
      <c r="M321" t="s">
        <v>1944</v>
      </c>
      <c r="O321" t="s">
        <v>1944</v>
      </c>
      <c r="P321" s="70" t="s">
        <v>5977</v>
      </c>
      <c r="Q321" t="s">
        <v>5614</v>
      </c>
      <c r="R321" s="70" t="s">
        <v>3988</v>
      </c>
      <c r="S321" t="s">
        <v>1944</v>
      </c>
      <c r="AF321" t="s">
        <v>6327</v>
      </c>
    </row>
    <row r="322" spans="9:32" x14ac:dyDescent="0.2">
      <c r="I322" t="s">
        <v>1944</v>
      </c>
      <c r="K322" t="s">
        <v>1944</v>
      </c>
      <c r="M322" t="s">
        <v>5614</v>
      </c>
      <c r="N322" s="72" t="s">
        <v>2599</v>
      </c>
      <c r="O322" t="s">
        <v>1944</v>
      </c>
      <c r="P322" s="74" t="s">
        <v>5756</v>
      </c>
      <c r="Q322" s="1">
        <v>1</v>
      </c>
      <c r="R322" s="70" t="s">
        <v>3989</v>
      </c>
      <c r="S322" t="s">
        <v>5614</v>
      </c>
      <c r="T322" s="37" t="s">
        <v>2347</v>
      </c>
      <c r="AF322" t="s">
        <v>6327</v>
      </c>
    </row>
    <row r="323" spans="9:32" x14ac:dyDescent="0.2">
      <c r="I323" t="s">
        <v>1944</v>
      </c>
      <c r="K323" t="s">
        <v>5614</v>
      </c>
      <c r="L323" s="72" t="s">
        <v>4019</v>
      </c>
      <c r="M323" s="1">
        <v>1</v>
      </c>
      <c r="N323" s="70" t="s">
        <v>2600</v>
      </c>
      <c r="O323" t="s">
        <v>1944</v>
      </c>
      <c r="P323" s="73" t="s">
        <v>6464</v>
      </c>
      <c r="Q323" t="s">
        <v>1944</v>
      </c>
      <c r="S323" s="1">
        <v>1</v>
      </c>
      <c r="T323" s="37" t="s">
        <v>7713</v>
      </c>
      <c r="AF323" t="s">
        <v>6327</v>
      </c>
    </row>
    <row r="324" spans="9:32" x14ac:dyDescent="0.2">
      <c r="I324" t="s">
        <v>1944</v>
      </c>
      <c r="K324" t="s">
        <v>1944</v>
      </c>
      <c r="L324" s="72" t="s">
        <v>4811</v>
      </c>
      <c r="M324" t="s">
        <v>1944</v>
      </c>
      <c r="O324" t="s">
        <v>1944</v>
      </c>
      <c r="P324" s="70" t="s">
        <v>7808</v>
      </c>
      <c r="Q324" t="s">
        <v>5614</v>
      </c>
      <c r="R324" s="70" t="s">
        <v>3991</v>
      </c>
      <c r="S324" t="s">
        <v>1944</v>
      </c>
      <c r="AF324" t="s">
        <v>6327</v>
      </c>
    </row>
    <row r="325" spans="9:32" x14ac:dyDescent="0.2">
      <c r="I325" t="s">
        <v>1944</v>
      </c>
      <c r="K325" s="1">
        <v>1</v>
      </c>
      <c r="L325" s="70" t="s">
        <v>8657</v>
      </c>
      <c r="M325" t="s">
        <v>5614</v>
      </c>
      <c r="N325" s="72" t="s">
        <v>4319</v>
      </c>
      <c r="Q325" s="1">
        <v>1</v>
      </c>
      <c r="R325" s="70" t="s">
        <v>7450</v>
      </c>
      <c r="S325" t="s">
        <v>5614</v>
      </c>
      <c r="T325" s="37" t="s">
        <v>5553</v>
      </c>
      <c r="AF325" t="s">
        <v>6327</v>
      </c>
    </row>
    <row r="326" spans="9:32" x14ac:dyDescent="0.2">
      <c r="I326" t="s">
        <v>1944</v>
      </c>
      <c r="K326" t="s">
        <v>1944</v>
      </c>
      <c r="L326" s="70" t="s">
        <v>7447</v>
      </c>
      <c r="M326" s="1">
        <v>1</v>
      </c>
      <c r="N326" s="70" t="s">
        <v>2601</v>
      </c>
      <c r="O326" t="s">
        <v>5614</v>
      </c>
      <c r="P326" s="70" t="s">
        <v>6606</v>
      </c>
      <c r="Q326" t="s">
        <v>1944</v>
      </c>
      <c r="S326" s="1">
        <v>1</v>
      </c>
      <c r="T326" s="70" t="s">
        <v>7714</v>
      </c>
      <c r="AF326" t="s">
        <v>6327</v>
      </c>
    </row>
    <row r="327" spans="9:32" x14ac:dyDescent="0.2">
      <c r="I327" t="s">
        <v>1944</v>
      </c>
      <c r="K327" s="1">
        <v>1</v>
      </c>
      <c r="L327" s="70" t="s">
        <v>6026</v>
      </c>
      <c r="M327" t="s">
        <v>1944</v>
      </c>
      <c r="O327" s="1">
        <v>1</v>
      </c>
      <c r="P327" s="70" t="s">
        <v>9135</v>
      </c>
      <c r="Q327" t="s">
        <v>5614</v>
      </c>
      <c r="R327" s="70" t="s">
        <v>6793</v>
      </c>
      <c r="S327" t="s">
        <v>1944</v>
      </c>
      <c r="AF327" t="s">
        <v>6327</v>
      </c>
    </row>
    <row r="328" spans="9:32" x14ac:dyDescent="0.2">
      <c r="I328" t="s">
        <v>1944</v>
      </c>
      <c r="K328" t="s">
        <v>1944</v>
      </c>
      <c r="L328" s="70" t="s">
        <v>4287</v>
      </c>
      <c r="M328" t="s">
        <v>5614</v>
      </c>
      <c r="N328" s="72" t="s">
        <v>4319</v>
      </c>
      <c r="O328" t="s">
        <v>1944</v>
      </c>
      <c r="Q328" s="1">
        <v>1</v>
      </c>
      <c r="R328" s="70" t="s">
        <v>3990</v>
      </c>
      <c r="S328" t="s">
        <v>5614</v>
      </c>
      <c r="T328" s="167" t="s">
        <v>7102</v>
      </c>
      <c r="AF328" t="s">
        <v>6327</v>
      </c>
    </row>
    <row r="329" spans="9:32" x14ac:dyDescent="0.2">
      <c r="I329" t="s">
        <v>1944</v>
      </c>
      <c r="K329" t="s">
        <v>1944</v>
      </c>
      <c r="M329" s="1">
        <v>1</v>
      </c>
      <c r="N329" s="70" t="s">
        <v>2602</v>
      </c>
      <c r="O329" t="s">
        <v>5614</v>
      </c>
      <c r="P329" s="70" t="s">
        <v>5220</v>
      </c>
      <c r="S329" s="1">
        <v>1</v>
      </c>
      <c r="T329" s="37" t="s">
        <v>7710</v>
      </c>
      <c r="AF329" t="s">
        <v>6327</v>
      </c>
    </row>
    <row r="330" spans="9:32" x14ac:dyDescent="0.2">
      <c r="I330" t="s">
        <v>1944</v>
      </c>
      <c r="K330" t="s">
        <v>5614</v>
      </c>
      <c r="L330" s="70" t="s">
        <v>4959</v>
      </c>
      <c r="M330" t="s">
        <v>1944</v>
      </c>
      <c r="O330" s="1">
        <v>1</v>
      </c>
      <c r="P330" s="70" t="s">
        <v>7448</v>
      </c>
      <c r="Q330" t="s">
        <v>5614</v>
      </c>
      <c r="R330" s="70" t="s">
        <v>7709</v>
      </c>
      <c r="S330" t="s">
        <v>1944</v>
      </c>
      <c r="AF330" t="s">
        <v>6327</v>
      </c>
    </row>
    <row r="331" spans="9:32" x14ac:dyDescent="0.2">
      <c r="I331" t="s">
        <v>1944</v>
      </c>
      <c r="K331" s="1">
        <v>1</v>
      </c>
      <c r="L331" s="70" t="s">
        <v>4829</v>
      </c>
      <c r="M331" t="s">
        <v>5614</v>
      </c>
      <c r="N331" s="72" t="s">
        <v>2603</v>
      </c>
      <c r="O331" t="s">
        <v>1944</v>
      </c>
      <c r="Q331" s="1">
        <v>1</v>
      </c>
      <c r="R331" s="70" t="s">
        <v>1438</v>
      </c>
      <c r="S331" t="s">
        <v>5614</v>
      </c>
      <c r="T331" s="70" t="s">
        <v>705</v>
      </c>
      <c r="AF331" t="s">
        <v>6327</v>
      </c>
    </row>
    <row r="332" spans="9:32" x14ac:dyDescent="0.2">
      <c r="I332" t="s">
        <v>1944</v>
      </c>
      <c r="K332" t="s">
        <v>1944</v>
      </c>
      <c r="M332" s="1">
        <v>1</v>
      </c>
      <c r="N332" s="70" t="s">
        <v>2604</v>
      </c>
      <c r="O332" t="s">
        <v>5614</v>
      </c>
      <c r="P332" s="70" t="s">
        <v>7708</v>
      </c>
      <c r="Q332" t="s">
        <v>1944</v>
      </c>
      <c r="R332" s="44" t="s">
        <v>6387</v>
      </c>
      <c r="S332" s="1">
        <v>1</v>
      </c>
      <c r="T332" s="70" t="s">
        <v>3114</v>
      </c>
      <c r="AF332" t="s">
        <v>6327</v>
      </c>
    </row>
    <row r="333" spans="9:32" x14ac:dyDescent="0.2">
      <c r="I333" t="s">
        <v>1944</v>
      </c>
      <c r="K333" t="s">
        <v>5614</v>
      </c>
      <c r="L333" s="70" t="s">
        <v>707</v>
      </c>
      <c r="M333" t="s">
        <v>1944</v>
      </c>
      <c r="O333" s="1">
        <v>1</v>
      </c>
      <c r="P333" s="70" t="s">
        <v>4456</v>
      </c>
      <c r="Q333" t="s">
        <v>1944</v>
      </c>
      <c r="R333" s="167" t="s">
        <v>7101</v>
      </c>
      <c r="S333" t="s">
        <v>1944</v>
      </c>
      <c r="AF333" t="s">
        <v>6327</v>
      </c>
    </row>
    <row r="334" spans="9:32" x14ac:dyDescent="0.2">
      <c r="I334" t="s">
        <v>1944</v>
      </c>
      <c r="K334" s="1">
        <v>1</v>
      </c>
      <c r="L334" s="70" t="s">
        <v>4830</v>
      </c>
      <c r="M334" t="s">
        <v>5614</v>
      </c>
      <c r="N334" s="72" t="s">
        <v>873</v>
      </c>
      <c r="O334" t="s">
        <v>1944</v>
      </c>
      <c r="P334" s="71" t="s">
        <v>1437</v>
      </c>
      <c r="Q334" s="1">
        <v>1</v>
      </c>
      <c r="R334" s="70" t="s">
        <v>2355</v>
      </c>
      <c r="S334" t="s">
        <v>5614</v>
      </c>
      <c r="T334" s="37" t="s">
        <v>3897</v>
      </c>
      <c r="AF334" t="s">
        <v>6327</v>
      </c>
    </row>
    <row r="335" spans="9:32" x14ac:dyDescent="0.2">
      <c r="I335" t="s">
        <v>1944</v>
      </c>
      <c r="K335" t="s">
        <v>1944</v>
      </c>
      <c r="L335" s="70"/>
      <c r="M335" s="1">
        <v>1</v>
      </c>
      <c r="N335" s="70" t="s">
        <v>3060</v>
      </c>
      <c r="O335" t="s">
        <v>1944</v>
      </c>
      <c r="P335" s="70" t="s">
        <v>7097</v>
      </c>
      <c r="Q335" t="s">
        <v>1944</v>
      </c>
      <c r="S335" s="1">
        <v>1</v>
      </c>
      <c r="T335" s="37" t="s">
        <v>7711</v>
      </c>
      <c r="AF335" t="s">
        <v>6327</v>
      </c>
    </row>
    <row r="336" spans="9:32" x14ac:dyDescent="0.2">
      <c r="I336" t="s">
        <v>1944</v>
      </c>
      <c r="K336" t="s">
        <v>5614</v>
      </c>
      <c r="L336" s="70" t="s">
        <v>1474</v>
      </c>
      <c r="M336" t="s">
        <v>1944</v>
      </c>
      <c r="O336" s="1">
        <v>1</v>
      </c>
      <c r="P336" s="70" t="s">
        <v>4164</v>
      </c>
      <c r="Q336" t="s">
        <v>5614</v>
      </c>
      <c r="R336" s="70" t="s">
        <v>4341</v>
      </c>
      <c r="S336" t="s">
        <v>1944</v>
      </c>
      <c r="AF336" t="s">
        <v>6327</v>
      </c>
    </row>
    <row r="337" spans="9:32" x14ac:dyDescent="0.2">
      <c r="I337" t="s">
        <v>1944</v>
      </c>
      <c r="K337" s="1">
        <v>1</v>
      </c>
      <c r="L337" s="70" t="s">
        <v>4420</v>
      </c>
      <c r="M337" t="s">
        <v>5614</v>
      </c>
      <c r="N337" s="72" t="s">
        <v>3776</v>
      </c>
      <c r="O337" s="1">
        <v>1</v>
      </c>
      <c r="P337" s="70" t="s">
        <v>7449</v>
      </c>
      <c r="Q337" s="1">
        <v>1</v>
      </c>
      <c r="R337" s="70" t="s">
        <v>4662</v>
      </c>
      <c r="S337" t="s">
        <v>5614</v>
      </c>
      <c r="T337" s="70" t="s">
        <v>6275</v>
      </c>
      <c r="AF337" t="s">
        <v>6327</v>
      </c>
    </row>
    <row r="338" spans="9:32" x14ac:dyDescent="0.2">
      <c r="I338" t="s">
        <v>1944</v>
      </c>
      <c r="K338" t="s">
        <v>1944</v>
      </c>
      <c r="M338" s="1">
        <v>1</v>
      </c>
      <c r="N338" s="70" t="s">
        <v>3061</v>
      </c>
      <c r="O338" t="s">
        <v>1944</v>
      </c>
      <c r="Q338" t="s">
        <v>1944</v>
      </c>
      <c r="S338" s="1">
        <v>1</v>
      </c>
      <c r="T338" s="70" t="s">
        <v>6276</v>
      </c>
      <c r="AF338" t="s">
        <v>6327</v>
      </c>
    </row>
    <row r="339" spans="9:32" x14ac:dyDescent="0.2">
      <c r="I339" t="s">
        <v>1944</v>
      </c>
      <c r="K339" t="s">
        <v>5614</v>
      </c>
      <c r="L339" s="70" t="s">
        <v>2014</v>
      </c>
      <c r="M339" t="s">
        <v>1944</v>
      </c>
      <c r="N339" s="37" t="s">
        <v>5616</v>
      </c>
      <c r="O339" t="s">
        <v>5614</v>
      </c>
      <c r="P339" s="70" t="s">
        <v>2366</v>
      </c>
      <c r="Q339" t="s">
        <v>5614</v>
      </c>
      <c r="R339" s="70" t="s">
        <v>4816</v>
      </c>
      <c r="S339" t="s">
        <v>1944</v>
      </c>
      <c r="AF339" t="s">
        <v>6327</v>
      </c>
    </row>
    <row r="340" spans="9:32" x14ac:dyDescent="0.2">
      <c r="I340" t="s">
        <v>1944</v>
      </c>
      <c r="K340" s="1">
        <v>1</v>
      </c>
      <c r="L340" s="70" t="s">
        <v>3029</v>
      </c>
      <c r="M340" s="1">
        <v>1</v>
      </c>
      <c r="N340" s="37" t="s">
        <v>2481</v>
      </c>
      <c r="O340" s="1">
        <v>1</v>
      </c>
      <c r="P340" s="70" t="s">
        <v>4457</v>
      </c>
      <c r="Q340" s="1">
        <v>1</v>
      </c>
      <c r="R340" s="70" t="s">
        <v>4815</v>
      </c>
      <c r="S340" t="s">
        <v>5614</v>
      </c>
      <c r="T340" s="37" t="s">
        <v>2366</v>
      </c>
      <c r="AF340" t="s">
        <v>6327</v>
      </c>
    </row>
    <row r="341" spans="9:32" x14ac:dyDescent="0.2">
      <c r="I341" t="s">
        <v>1944</v>
      </c>
      <c r="K341" t="s">
        <v>1944</v>
      </c>
      <c r="M341" t="s">
        <v>1944</v>
      </c>
      <c r="N341" s="37" t="s">
        <v>6771</v>
      </c>
      <c r="O341" t="s">
        <v>1944</v>
      </c>
      <c r="Q341" t="s">
        <v>1944</v>
      </c>
      <c r="S341" s="1">
        <v>1</v>
      </c>
      <c r="T341" s="37" t="s">
        <v>7712</v>
      </c>
      <c r="AF341" t="s">
        <v>6327</v>
      </c>
    </row>
    <row r="342" spans="9:32" x14ac:dyDescent="0.2">
      <c r="I342" t="s">
        <v>1944</v>
      </c>
      <c r="K342" t="s">
        <v>5614</v>
      </c>
      <c r="L342" s="70" t="s">
        <v>3498</v>
      </c>
      <c r="M342" t="s">
        <v>1944</v>
      </c>
      <c r="O342" t="s">
        <v>5614</v>
      </c>
      <c r="P342" s="37" t="s">
        <v>6772</v>
      </c>
      <c r="Q342" t="s">
        <v>5614</v>
      </c>
      <c r="R342" s="70" t="s">
        <v>1504</v>
      </c>
      <c r="S342" t="s">
        <v>1944</v>
      </c>
      <c r="AF342" t="s">
        <v>6327</v>
      </c>
    </row>
    <row r="343" spans="9:32" x14ac:dyDescent="0.2">
      <c r="I343" t="s">
        <v>1944</v>
      </c>
      <c r="K343" s="1">
        <v>1</v>
      </c>
      <c r="L343" s="70" t="s">
        <v>3497</v>
      </c>
      <c r="M343" t="s">
        <v>5614</v>
      </c>
      <c r="N343" s="72" t="s">
        <v>3062</v>
      </c>
      <c r="O343" t="s">
        <v>1944</v>
      </c>
      <c r="P343" s="73" t="s">
        <v>950</v>
      </c>
      <c r="Q343" s="1">
        <v>1</v>
      </c>
      <c r="R343" s="70" t="s">
        <v>83</v>
      </c>
      <c r="S343" t="s">
        <v>5614</v>
      </c>
      <c r="T343" s="70" t="s">
        <v>729</v>
      </c>
      <c r="AF343" t="s">
        <v>6327</v>
      </c>
    </row>
    <row r="344" spans="9:32" x14ac:dyDescent="0.2">
      <c r="I344" t="s">
        <v>1944</v>
      </c>
      <c r="M344" s="1">
        <v>1</v>
      </c>
      <c r="N344" s="70" t="s">
        <v>5329</v>
      </c>
      <c r="O344" s="1">
        <v>1</v>
      </c>
      <c r="P344" s="70" t="s">
        <v>4458</v>
      </c>
      <c r="Q344" t="s">
        <v>1944</v>
      </c>
      <c r="S344" s="1">
        <v>1</v>
      </c>
      <c r="T344" s="70" t="s">
        <v>4039</v>
      </c>
      <c r="AF344" t="s">
        <v>6327</v>
      </c>
    </row>
    <row r="345" spans="9:32" x14ac:dyDescent="0.2">
      <c r="I345" t="s">
        <v>5614</v>
      </c>
      <c r="J345" s="70" t="s">
        <v>5013</v>
      </c>
      <c r="K345" t="s">
        <v>5614</v>
      </c>
      <c r="L345" s="70" t="s">
        <v>5022</v>
      </c>
      <c r="M345" t="s">
        <v>1944</v>
      </c>
      <c r="O345" t="s">
        <v>1944</v>
      </c>
      <c r="P345" s="37" t="s">
        <v>6773</v>
      </c>
      <c r="Q345" t="s">
        <v>5614</v>
      </c>
      <c r="R345" s="167" t="s">
        <v>7098</v>
      </c>
      <c r="S345" t="s">
        <v>1944</v>
      </c>
      <c r="AF345" t="s">
        <v>6327</v>
      </c>
    </row>
    <row r="346" spans="9:32" x14ac:dyDescent="0.2">
      <c r="I346" s="1">
        <v>1</v>
      </c>
      <c r="J346" s="70" t="s">
        <v>6090</v>
      </c>
      <c r="K346" s="1">
        <v>1</v>
      </c>
      <c r="L346" s="70" t="s">
        <v>6780</v>
      </c>
      <c r="M346" t="s">
        <v>5614</v>
      </c>
      <c r="N346" s="72" t="s">
        <v>5330</v>
      </c>
      <c r="O346" s="1">
        <v>1</v>
      </c>
      <c r="P346" s="37" t="s">
        <v>3319</v>
      </c>
      <c r="Q346" s="1">
        <v>1</v>
      </c>
      <c r="R346" s="70" t="s">
        <v>84</v>
      </c>
      <c r="S346" t="s">
        <v>5614</v>
      </c>
      <c r="T346" s="70" t="s">
        <v>3418</v>
      </c>
      <c r="AF346" t="s">
        <v>6327</v>
      </c>
    </row>
    <row r="347" spans="9:32" x14ac:dyDescent="0.2">
      <c r="I347" s="1">
        <v>1</v>
      </c>
      <c r="J347" s="70" t="s">
        <v>7501</v>
      </c>
      <c r="K347" t="s">
        <v>1944</v>
      </c>
      <c r="M347" s="1">
        <v>1</v>
      </c>
      <c r="N347" s="70" t="s">
        <v>5331</v>
      </c>
      <c r="O347" t="s">
        <v>1944</v>
      </c>
      <c r="Q347" t="s">
        <v>1944</v>
      </c>
      <c r="S347" s="1">
        <v>1</v>
      </c>
      <c r="T347" s="70" t="s">
        <v>4040</v>
      </c>
      <c r="AF347" t="s">
        <v>6327</v>
      </c>
    </row>
    <row r="348" spans="9:32" x14ac:dyDescent="0.2">
      <c r="I348" t="s">
        <v>1944</v>
      </c>
      <c r="K348" t="s">
        <v>5614</v>
      </c>
      <c r="L348" s="72" t="s">
        <v>2799</v>
      </c>
      <c r="M348" t="s">
        <v>1944</v>
      </c>
      <c r="O348" t="s">
        <v>5614</v>
      </c>
      <c r="P348" s="70" t="s">
        <v>2738</v>
      </c>
      <c r="Q348" t="s">
        <v>5614</v>
      </c>
      <c r="R348" s="70" t="s">
        <v>611</v>
      </c>
      <c r="T348" s="114" t="s">
        <v>513</v>
      </c>
      <c r="AF348" t="s">
        <v>6327</v>
      </c>
    </row>
    <row r="349" spans="9:32" x14ac:dyDescent="0.2">
      <c r="I349" t="s">
        <v>5614</v>
      </c>
      <c r="J349" s="70" t="s">
        <v>6091</v>
      </c>
      <c r="K349" s="1">
        <v>1</v>
      </c>
      <c r="L349" s="70" t="s">
        <v>5894</v>
      </c>
      <c r="M349" t="s">
        <v>1944</v>
      </c>
      <c r="O349" s="1">
        <v>1</v>
      </c>
      <c r="P349" s="70" t="s">
        <v>4459</v>
      </c>
      <c r="Q349" s="1">
        <v>1</v>
      </c>
      <c r="R349" s="70" t="s">
        <v>2354</v>
      </c>
      <c r="AF349" t="s">
        <v>6327</v>
      </c>
    </row>
    <row r="350" spans="9:32" x14ac:dyDescent="0.2">
      <c r="I350" s="1">
        <v>1</v>
      </c>
      <c r="J350" s="70" t="s">
        <v>1564</v>
      </c>
      <c r="K350" t="s">
        <v>1944</v>
      </c>
      <c r="M350" t="s">
        <v>1944</v>
      </c>
      <c r="O350" t="s">
        <v>1944</v>
      </c>
      <c r="Q350" t="s">
        <v>1944</v>
      </c>
      <c r="R350" s="37" t="s">
        <v>85</v>
      </c>
      <c r="AF350" t="s">
        <v>6327</v>
      </c>
    </row>
    <row r="351" spans="9:32" x14ac:dyDescent="0.2">
      <c r="I351" t="s">
        <v>1944</v>
      </c>
      <c r="K351" t="s">
        <v>5614</v>
      </c>
      <c r="L351" s="70" t="s">
        <v>3499</v>
      </c>
      <c r="M351" t="s">
        <v>1944</v>
      </c>
      <c r="O351" t="s">
        <v>5614</v>
      </c>
      <c r="P351" s="70" t="s">
        <v>559</v>
      </c>
      <c r="Q351" t="s">
        <v>1944</v>
      </c>
      <c r="R351" s="37" t="s">
        <v>1784</v>
      </c>
      <c r="AF351" t="s">
        <v>6327</v>
      </c>
    </row>
    <row r="352" spans="9:32" x14ac:dyDescent="0.2">
      <c r="I352" t="s">
        <v>5614</v>
      </c>
      <c r="J352" s="70" t="s">
        <v>2010</v>
      </c>
      <c r="K352" s="1">
        <v>1</v>
      </c>
      <c r="L352" s="70" t="s">
        <v>3500</v>
      </c>
      <c r="M352" t="s">
        <v>1944</v>
      </c>
      <c r="O352" s="1">
        <v>1</v>
      </c>
      <c r="P352" s="70" t="s">
        <v>2203</v>
      </c>
      <c r="R352" s="114" t="s">
        <v>513</v>
      </c>
      <c r="AF352" t="s">
        <v>6327</v>
      </c>
    </row>
    <row r="353" spans="9:32" x14ac:dyDescent="0.2">
      <c r="I353" s="1">
        <v>1</v>
      </c>
      <c r="J353" s="70" t="s">
        <v>1565</v>
      </c>
      <c r="K353" t="s">
        <v>1944</v>
      </c>
      <c r="M353" t="s">
        <v>1944</v>
      </c>
      <c r="O353" t="s">
        <v>1944</v>
      </c>
      <c r="AF353" t="s">
        <v>6327</v>
      </c>
    </row>
    <row r="354" spans="9:32" x14ac:dyDescent="0.2">
      <c r="I354" t="s">
        <v>1944</v>
      </c>
      <c r="K354" t="s">
        <v>5614</v>
      </c>
      <c r="L354" s="70" t="s">
        <v>3568</v>
      </c>
      <c r="M354" t="s">
        <v>1944</v>
      </c>
      <c r="O354" t="s">
        <v>5614</v>
      </c>
      <c r="P354" s="70" t="s">
        <v>4286</v>
      </c>
      <c r="AF354" t="s">
        <v>6327</v>
      </c>
    </row>
    <row r="355" spans="9:32" x14ac:dyDescent="0.2">
      <c r="I355" t="s">
        <v>5614</v>
      </c>
      <c r="J355" s="70" t="s">
        <v>1566</v>
      </c>
      <c r="K355" s="1">
        <v>1</v>
      </c>
      <c r="L355" s="70" t="s">
        <v>5813</v>
      </c>
      <c r="M355" t="s">
        <v>1944</v>
      </c>
      <c r="O355" s="1">
        <v>1</v>
      </c>
      <c r="P355" s="70" t="s">
        <v>7715</v>
      </c>
      <c r="AF355" t="s">
        <v>6327</v>
      </c>
    </row>
    <row r="356" spans="9:32" x14ac:dyDescent="0.2">
      <c r="I356" s="1">
        <v>1</v>
      </c>
      <c r="J356" s="70" t="s">
        <v>1567</v>
      </c>
      <c r="L356" s="114" t="s">
        <v>513</v>
      </c>
      <c r="M356" t="s">
        <v>1944</v>
      </c>
      <c r="O356" t="s">
        <v>1944</v>
      </c>
      <c r="AF356" t="s">
        <v>6327</v>
      </c>
    </row>
    <row r="357" spans="9:32" x14ac:dyDescent="0.2">
      <c r="J357" s="114" t="s">
        <v>513</v>
      </c>
      <c r="M357" t="s">
        <v>1944</v>
      </c>
      <c r="O357" t="s">
        <v>5614</v>
      </c>
      <c r="P357" s="70" t="s">
        <v>2738</v>
      </c>
      <c r="AF357" t="s">
        <v>6327</v>
      </c>
    </row>
    <row r="358" spans="9:32" x14ac:dyDescent="0.2">
      <c r="M358" t="s">
        <v>1944</v>
      </c>
      <c r="O358" s="1">
        <v>1</v>
      </c>
      <c r="P358" s="70" t="s">
        <v>7716</v>
      </c>
      <c r="AF358" t="s">
        <v>6327</v>
      </c>
    </row>
    <row r="359" spans="9:32" x14ac:dyDescent="0.2">
      <c r="M359" t="s">
        <v>1944</v>
      </c>
      <c r="AF359" t="s">
        <v>6327</v>
      </c>
    </row>
    <row r="360" spans="9:32" x14ac:dyDescent="0.2">
      <c r="M360" t="s">
        <v>5614</v>
      </c>
      <c r="N360" s="70" t="s">
        <v>1501</v>
      </c>
      <c r="O360" t="s">
        <v>5614</v>
      </c>
      <c r="P360" s="70" t="s">
        <v>915</v>
      </c>
      <c r="AF360" t="s">
        <v>6327</v>
      </c>
    </row>
    <row r="361" spans="9:32" x14ac:dyDescent="0.2">
      <c r="M361" s="1">
        <v>1</v>
      </c>
      <c r="N361" s="70" t="s">
        <v>2591</v>
      </c>
      <c r="O361" s="1">
        <v>1</v>
      </c>
      <c r="P361" s="70" t="s">
        <v>2337</v>
      </c>
      <c r="AF361" t="s">
        <v>6327</v>
      </c>
    </row>
    <row r="362" spans="9:32" x14ac:dyDescent="0.2">
      <c r="M362" s="1">
        <v>1</v>
      </c>
      <c r="N362" s="70" t="s">
        <v>914</v>
      </c>
      <c r="O362" t="s">
        <v>1944</v>
      </c>
      <c r="AF362" t="s">
        <v>6327</v>
      </c>
    </row>
    <row r="363" spans="9:32" x14ac:dyDescent="0.2">
      <c r="M363" t="s">
        <v>1944</v>
      </c>
      <c r="O363" t="s">
        <v>5614</v>
      </c>
      <c r="P363" s="70" t="s">
        <v>4341</v>
      </c>
      <c r="AF363" t="s">
        <v>6327</v>
      </c>
    </row>
    <row r="364" spans="9:32" x14ac:dyDescent="0.2">
      <c r="M364" t="s">
        <v>5614</v>
      </c>
      <c r="N364" s="72" t="s">
        <v>2592</v>
      </c>
      <c r="O364" s="1">
        <v>1</v>
      </c>
      <c r="P364" s="70" t="s">
        <v>7451</v>
      </c>
      <c r="AF364" t="s">
        <v>6327</v>
      </c>
    </row>
    <row r="365" spans="9:32" x14ac:dyDescent="0.2">
      <c r="M365" s="1">
        <v>1</v>
      </c>
      <c r="N365" s="70" t="s">
        <v>2593</v>
      </c>
      <c r="P365" s="114" t="s">
        <v>513</v>
      </c>
      <c r="AF365" t="s">
        <v>6327</v>
      </c>
    </row>
    <row r="366" spans="9:32" x14ac:dyDescent="0.2">
      <c r="M366" t="s">
        <v>1944</v>
      </c>
      <c r="AF366" t="s">
        <v>6327</v>
      </c>
    </row>
    <row r="367" spans="9:32" x14ac:dyDescent="0.2">
      <c r="M367" t="s">
        <v>5614</v>
      </c>
      <c r="N367" s="70" t="s">
        <v>2594</v>
      </c>
      <c r="AF367" t="s">
        <v>6327</v>
      </c>
    </row>
    <row r="368" spans="9:32" x14ac:dyDescent="0.2">
      <c r="M368" s="1">
        <v>1</v>
      </c>
      <c r="N368" s="70" t="s">
        <v>6735</v>
      </c>
      <c r="AF368" t="s">
        <v>6327</v>
      </c>
    </row>
    <row r="369" spans="11:32" x14ac:dyDescent="0.2">
      <c r="M369" t="s">
        <v>1944</v>
      </c>
      <c r="AF369" t="s">
        <v>6327</v>
      </c>
    </row>
    <row r="370" spans="11:32" x14ac:dyDescent="0.2">
      <c r="M370" t="s">
        <v>5614</v>
      </c>
      <c r="N370" s="70" t="s">
        <v>2344</v>
      </c>
      <c r="AF370" t="s">
        <v>6327</v>
      </c>
    </row>
    <row r="371" spans="11:32" x14ac:dyDescent="0.2">
      <c r="M371" s="1">
        <v>1</v>
      </c>
      <c r="N371" s="70" t="s">
        <v>6736</v>
      </c>
      <c r="AF371" t="s">
        <v>6327</v>
      </c>
    </row>
    <row r="372" spans="11:32" x14ac:dyDescent="0.2">
      <c r="M372" t="s">
        <v>1944</v>
      </c>
      <c r="AF372" t="s">
        <v>6327</v>
      </c>
    </row>
    <row r="373" spans="11:32" x14ac:dyDescent="0.2">
      <c r="M373" t="s">
        <v>5614</v>
      </c>
      <c r="N373" s="70" t="s">
        <v>3021</v>
      </c>
      <c r="AF373" t="s">
        <v>6327</v>
      </c>
    </row>
    <row r="374" spans="11:32" x14ac:dyDescent="0.2">
      <c r="M374" s="1">
        <v>1</v>
      </c>
      <c r="N374" s="70" t="s">
        <v>7229</v>
      </c>
      <c r="AF374" t="s">
        <v>6327</v>
      </c>
    </row>
    <row r="375" spans="11:32" x14ac:dyDescent="0.2">
      <c r="M375" t="s">
        <v>1944</v>
      </c>
      <c r="N375" s="74" t="s">
        <v>6465</v>
      </c>
      <c r="AF375" t="s">
        <v>6327</v>
      </c>
    </row>
    <row r="376" spans="11:32" x14ac:dyDescent="0.2">
      <c r="M376" t="s">
        <v>1944</v>
      </c>
      <c r="AF376" t="s">
        <v>6327</v>
      </c>
    </row>
    <row r="377" spans="11:32" x14ac:dyDescent="0.2">
      <c r="M377" t="s">
        <v>5614</v>
      </c>
      <c r="N377" s="70" t="s">
        <v>729</v>
      </c>
      <c r="AF377" t="s">
        <v>6327</v>
      </c>
    </row>
    <row r="378" spans="11:32" x14ac:dyDescent="0.2">
      <c r="M378" s="1">
        <v>1</v>
      </c>
      <c r="N378" s="70" t="s">
        <v>6737</v>
      </c>
      <c r="AF378" t="s">
        <v>6327</v>
      </c>
    </row>
    <row r="379" spans="11:32" x14ac:dyDescent="0.2">
      <c r="M379" t="s">
        <v>1944</v>
      </c>
      <c r="AF379" t="s">
        <v>6327</v>
      </c>
    </row>
    <row r="380" spans="11:32" x14ac:dyDescent="0.2">
      <c r="M380" t="s">
        <v>5614</v>
      </c>
      <c r="N380" s="70" t="s">
        <v>6738</v>
      </c>
      <c r="AF380" t="s">
        <v>6327</v>
      </c>
    </row>
    <row r="381" spans="11:32" x14ac:dyDescent="0.2">
      <c r="M381" s="1">
        <v>1</v>
      </c>
      <c r="N381" s="70" t="s">
        <v>6739</v>
      </c>
      <c r="P381" s="71"/>
      <c r="AF381" t="s">
        <v>6327</v>
      </c>
    </row>
    <row r="382" spans="11:32" x14ac:dyDescent="0.2">
      <c r="K382" t="s">
        <v>5614</v>
      </c>
      <c r="L382" s="70" t="s">
        <v>2627</v>
      </c>
      <c r="P382" s="71"/>
      <c r="AF382" t="s">
        <v>6327</v>
      </c>
    </row>
    <row r="383" spans="11:32" x14ac:dyDescent="0.2">
      <c r="K383" s="1">
        <v>1</v>
      </c>
      <c r="L383" s="70" t="s">
        <v>6301</v>
      </c>
      <c r="M383" t="s">
        <v>5614</v>
      </c>
      <c r="N383" s="70" t="s">
        <v>4543</v>
      </c>
      <c r="AF383" t="s">
        <v>6327</v>
      </c>
    </row>
    <row r="384" spans="11:32" x14ac:dyDescent="0.2">
      <c r="K384" t="s">
        <v>1944</v>
      </c>
      <c r="M384" s="1">
        <v>1</v>
      </c>
      <c r="N384" s="70" t="s">
        <v>6432</v>
      </c>
      <c r="AF384" t="s">
        <v>6327</v>
      </c>
    </row>
    <row r="385" spans="7:32" x14ac:dyDescent="0.2">
      <c r="K385" t="s">
        <v>5614</v>
      </c>
      <c r="L385" s="70" t="s">
        <v>2488</v>
      </c>
      <c r="M385" t="s">
        <v>1944</v>
      </c>
      <c r="AF385" t="s">
        <v>6327</v>
      </c>
    </row>
    <row r="386" spans="7:32" x14ac:dyDescent="0.2">
      <c r="K386" s="1">
        <v>1</v>
      </c>
      <c r="L386" s="70" t="s">
        <v>6943</v>
      </c>
      <c r="M386" t="s">
        <v>5614</v>
      </c>
      <c r="N386" s="70" t="s">
        <v>6724</v>
      </c>
      <c r="AF386" t="s">
        <v>6327</v>
      </c>
    </row>
    <row r="387" spans="7:32" x14ac:dyDescent="0.2">
      <c r="K387" t="s">
        <v>1944</v>
      </c>
      <c r="M387" s="1">
        <v>1</v>
      </c>
      <c r="N387" s="70" t="s">
        <v>6457</v>
      </c>
      <c r="P387" s="114" t="s">
        <v>513</v>
      </c>
      <c r="AF387" t="s">
        <v>6327</v>
      </c>
    </row>
    <row r="388" spans="7:32" x14ac:dyDescent="0.2">
      <c r="K388" t="s">
        <v>5614</v>
      </c>
      <c r="L388" s="72" t="s">
        <v>5701</v>
      </c>
      <c r="M388" t="s">
        <v>1944</v>
      </c>
      <c r="O388" t="s">
        <v>5614</v>
      </c>
      <c r="P388" s="37" t="s">
        <v>6288</v>
      </c>
      <c r="R388" s="114" t="s">
        <v>513</v>
      </c>
      <c r="AF388" t="s">
        <v>6327</v>
      </c>
    </row>
    <row r="389" spans="7:32" x14ac:dyDescent="0.2">
      <c r="K389" s="1">
        <v>1</v>
      </c>
      <c r="L389" s="70" t="s">
        <v>4767</v>
      </c>
      <c r="M389" t="s">
        <v>5614</v>
      </c>
      <c r="N389" s="72" t="s">
        <v>2122</v>
      </c>
      <c r="O389" s="1">
        <v>1</v>
      </c>
      <c r="P389" s="37" t="s">
        <v>9144</v>
      </c>
      <c r="Q389" t="s">
        <v>5614</v>
      </c>
      <c r="R389" s="70" t="s">
        <v>2212</v>
      </c>
      <c r="AF389" t="s">
        <v>6327</v>
      </c>
    </row>
    <row r="390" spans="7:32" x14ac:dyDescent="0.2">
      <c r="K390" t="s">
        <v>1944</v>
      </c>
      <c r="M390" s="1">
        <v>1</v>
      </c>
      <c r="N390" s="70" t="s">
        <v>4067</v>
      </c>
      <c r="O390" t="s">
        <v>1944</v>
      </c>
      <c r="P390" s="37" t="s">
        <v>2871</v>
      </c>
      <c r="Q390" s="1">
        <v>1</v>
      </c>
      <c r="R390" s="70" t="s">
        <v>8853</v>
      </c>
      <c r="AF390" t="s">
        <v>6327</v>
      </c>
    </row>
    <row r="391" spans="7:32" x14ac:dyDescent="0.2">
      <c r="K391" t="s">
        <v>5614</v>
      </c>
      <c r="L391" s="70" t="s">
        <v>8658</v>
      </c>
      <c r="M391" t="s">
        <v>1944</v>
      </c>
      <c r="O391" t="s">
        <v>1944</v>
      </c>
      <c r="P391" s="37" t="s">
        <v>2872</v>
      </c>
      <c r="Q391" t="s">
        <v>1944</v>
      </c>
      <c r="R391" s="63" t="s">
        <v>3093</v>
      </c>
      <c r="AF391" t="s">
        <v>6327</v>
      </c>
    </row>
    <row r="392" spans="7:32" x14ac:dyDescent="0.2">
      <c r="K392" t="s">
        <v>1944</v>
      </c>
      <c r="L392" s="72" t="s">
        <v>2800</v>
      </c>
      <c r="M392" t="s">
        <v>5614</v>
      </c>
      <c r="N392" s="72" t="s">
        <v>7833</v>
      </c>
      <c r="O392" t="s">
        <v>1944</v>
      </c>
      <c r="Q392" t="s">
        <v>1944</v>
      </c>
      <c r="AF392" t="s">
        <v>6327</v>
      </c>
    </row>
    <row r="393" spans="7:32" x14ac:dyDescent="0.2">
      <c r="G393" t="s">
        <v>5614</v>
      </c>
      <c r="H393" s="75" t="s">
        <v>5018</v>
      </c>
      <c r="I393" t="s">
        <v>5614</v>
      </c>
      <c r="J393" s="74" t="s">
        <v>4959</v>
      </c>
      <c r="K393" s="1">
        <v>1</v>
      </c>
      <c r="L393" s="70" t="s">
        <v>7810</v>
      </c>
      <c r="M393" s="1">
        <v>1</v>
      </c>
      <c r="N393" s="70" t="s">
        <v>2065</v>
      </c>
      <c r="O393" t="s">
        <v>1944</v>
      </c>
      <c r="P393" s="70"/>
      <c r="Q393" t="s">
        <v>5614</v>
      </c>
      <c r="R393" s="70" t="s">
        <v>4081</v>
      </c>
      <c r="AF393" t="s">
        <v>6327</v>
      </c>
    </row>
    <row r="394" spans="7:32" x14ac:dyDescent="0.2">
      <c r="G394" t="s">
        <v>1944</v>
      </c>
      <c r="H394" s="70" t="s">
        <v>5661</v>
      </c>
      <c r="I394" t="s">
        <v>1944</v>
      </c>
      <c r="J394" s="70" t="s">
        <v>4381</v>
      </c>
      <c r="K394" t="s">
        <v>1944</v>
      </c>
      <c r="L394" s="70" t="s">
        <v>8660</v>
      </c>
      <c r="M394" s="1">
        <v>1</v>
      </c>
      <c r="N394" s="37" t="s">
        <v>4097</v>
      </c>
      <c r="O394" t="s">
        <v>1944</v>
      </c>
      <c r="P394" s="37"/>
      <c r="Q394" s="1">
        <v>1</v>
      </c>
      <c r="R394" s="70" t="s">
        <v>5618</v>
      </c>
      <c r="AF394" t="s">
        <v>6327</v>
      </c>
    </row>
    <row r="395" spans="7:32" x14ac:dyDescent="0.2">
      <c r="G395" t="s">
        <v>1944</v>
      </c>
      <c r="H395" s="70" t="s">
        <v>7227</v>
      </c>
      <c r="I395" t="s">
        <v>1944</v>
      </c>
      <c r="K395" t="s">
        <v>1944</v>
      </c>
      <c r="L395" s="208" t="s">
        <v>8661</v>
      </c>
      <c r="M395" t="s">
        <v>1944</v>
      </c>
      <c r="O395" t="s">
        <v>1944</v>
      </c>
      <c r="P395" s="37"/>
      <c r="Q395" t="s">
        <v>1944</v>
      </c>
      <c r="AF395" t="s">
        <v>6327</v>
      </c>
    </row>
    <row r="396" spans="7:32" x14ac:dyDescent="0.2">
      <c r="G396" t="s">
        <v>1944</v>
      </c>
      <c r="H396" s="17" t="s">
        <v>2999</v>
      </c>
      <c r="I396" t="s">
        <v>5614</v>
      </c>
      <c r="J396" s="75" t="s">
        <v>4159</v>
      </c>
      <c r="K396" s="1">
        <v>1</v>
      </c>
      <c r="L396" s="208" t="s">
        <v>8659</v>
      </c>
      <c r="M396" t="s">
        <v>5614</v>
      </c>
      <c r="N396" s="72" t="s">
        <v>2066</v>
      </c>
      <c r="O396" t="s">
        <v>1944</v>
      </c>
      <c r="Q396" t="s">
        <v>5614</v>
      </c>
      <c r="R396" s="70" t="s">
        <v>5269</v>
      </c>
      <c r="AF396" t="s">
        <v>6327</v>
      </c>
    </row>
    <row r="397" spans="7:32" x14ac:dyDescent="0.2">
      <c r="G397" t="s">
        <v>1944</v>
      </c>
      <c r="I397" t="s">
        <v>1944</v>
      </c>
      <c r="J397" s="70" t="s">
        <v>4160</v>
      </c>
      <c r="K397" t="s">
        <v>1944</v>
      </c>
      <c r="M397" s="1">
        <v>1</v>
      </c>
      <c r="N397" s="70" t="s">
        <v>5718</v>
      </c>
      <c r="O397" t="s">
        <v>1944</v>
      </c>
      <c r="Q397" s="1">
        <v>1</v>
      </c>
      <c r="R397" s="70" t="s">
        <v>8852</v>
      </c>
      <c r="T397" s="37"/>
      <c r="AF397" t="s">
        <v>6327</v>
      </c>
    </row>
    <row r="398" spans="7:32" x14ac:dyDescent="0.2">
      <c r="G398" t="s">
        <v>5880</v>
      </c>
      <c r="K398" t="s">
        <v>5614</v>
      </c>
      <c r="L398" s="72" t="s">
        <v>2489</v>
      </c>
      <c r="M398" t="s">
        <v>1944</v>
      </c>
      <c r="O398" t="s">
        <v>1944</v>
      </c>
      <c r="Q398" t="s">
        <v>1944</v>
      </c>
      <c r="T398" s="37"/>
      <c r="AF398" t="s">
        <v>6327</v>
      </c>
    </row>
    <row r="399" spans="7:32" x14ac:dyDescent="0.2">
      <c r="G399" t="s">
        <v>5880</v>
      </c>
      <c r="K399" s="1">
        <v>1</v>
      </c>
      <c r="L399" s="70" t="s">
        <v>382</v>
      </c>
      <c r="M399" t="s">
        <v>5614</v>
      </c>
      <c r="N399" s="72" t="s">
        <v>4193</v>
      </c>
      <c r="O399" t="s">
        <v>1944</v>
      </c>
      <c r="P399" s="37"/>
      <c r="Q399" t="s">
        <v>5614</v>
      </c>
      <c r="R399" s="37" t="s">
        <v>1504</v>
      </c>
      <c r="T399" s="114" t="s">
        <v>513</v>
      </c>
      <c r="AF399" t="s">
        <v>6327</v>
      </c>
    </row>
    <row r="400" spans="7:32" x14ac:dyDescent="0.2">
      <c r="G400" t="s">
        <v>5614</v>
      </c>
      <c r="H400" s="75" t="s">
        <v>5019</v>
      </c>
      <c r="I400" t="s">
        <v>5614</v>
      </c>
      <c r="J400" s="75" t="s">
        <v>1569</v>
      </c>
      <c r="K400" t="s">
        <v>1944</v>
      </c>
      <c r="M400" s="1">
        <v>1</v>
      </c>
      <c r="N400" s="70" t="s">
        <v>5719</v>
      </c>
      <c r="O400" t="s">
        <v>5614</v>
      </c>
      <c r="P400" s="37" t="s">
        <v>7717</v>
      </c>
      <c r="Q400" s="1">
        <v>1</v>
      </c>
      <c r="R400" s="37" t="s">
        <v>9136</v>
      </c>
      <c r="S400" t="s">
        <v>5614</v>
      </c>
      <c r="T400" s="70" t="s">
        <v>2594</v>
      </c>
      <c r="AF400" t="s">
        <v>6327</v>
      </c>
    </row>
    <row r="401" spans="7:32" x14ac:dyDescent="0.2">
      <c r="G401" t="s">
        <v>1944</v>
      </c>
      <c r="H401" s="70" t="s">
        <v>5661</v>
      </c>
      <c r="I401" t="s">
        <v>1944</v>
      </c>
      <c r="J401" s="70" t="s">
        <v>4318</v>
      </c>
      <c r="K401" t="s">
        <v>5614</v>
      </c>
      <c r="L401" s="70" t="s">
        <v>1698</v>
      </c>
      <c r="M401" t="s">
        <v>1944</v>
      </c>
      <c r="O401" s="1">
        <v>1</v>
      </c>
      <c r="P401" s="37" t="s">
        <v>779</v>
      </c>
      <c r="Q401" t="s">
        <v>1944</v>
      </c>
      <c r="S401" s="1">
        <v>1</v>
      </c>
      <c r="T401" s="70" t="s">
        <v>7452</v>
      </c>
      <c r="AF401" t="s">
        <v>6327</v>
      </c>
    </row>
    <row r="402" spans="7:32" x14ac:dyDescent="0.2">
      <c r="G402" t="s">
        <v>1944</v>
      </c>
      <c r="H402" s="70" t="s">
        <v>7228</v>
      </c>
      <c r="I402" t="s">
        <v>1944</v>
      </c>
      <c r="K402" s="1">
        <v>1</v>
      </c>
      <c r="L402" s="70" t="s">
        <v>383</v>
      </c>
      <c r="M402" t="s">
        <v>5614</v>
      </c>
      <c r="N402" s="72" t="s">
        <v>5720</v>
      </c>
      <c r="O402" s="1">
        <v>1</v>
      </c>
      <c r="P402" s="37" t="s">
        <v>7811</v>
      </c>
      <c r="Q402" t="s">
        <v>5614</v>
      </c>
      <c r="R402" s="37" t="s">
        <v>968</v>
      </c>
      <c r="S402" t="s">
        <v>1944</v>
      </c>
      <c r="AF402" t="s">
        <v>6327</v>
      </c>
    </row>
    <row r="403" spans="7:32" x14ac:dyDescent="0.2">
      <c r="I403" t="s">
        <v>5614</v>
      </c>
      <c r="J403" s="75" t="s">
        <v>4159</v>
      </c>
      <c r="K403" t="s">
        <v>1944</v>
      </c>
      <c r="M403" s="1">
        <v>1</v>
      </c>
      <c r="N403" s="70" t="s">
        <v>6926</v>
      </c>
      <c r="O403" t="s">
        <v>1944</v>
      </c>
      <c r="Q403" s="1">
        <v>1</v>
      </c>
      <c r="R403" s="37" t="s">
        <v>3898</v>
      </c>
      <c r="S403" t="s">
        <v>5614</v>
      </c>
      <c r="T403" s="70" t="s">
        <v>5167</v>
      </c>
      <c r="AF403" t="s">
        <v>6327</v>
      </c>
    </row>
    <row r="404" spans="7:32" x14ac:dyDescent="0.2">
      <c r="I404" t="s">
        <v>1944</v>
      </c>
      <c r="J404" s="70" t="s">
        <v>4320</v>
      </c>
      <c r="K404" t="s">
        <v>5614</v>
      </c>
      <c r="L404" s="70" t="s">
        <v>1912</v>
      </c>
      <c r="M404" t="s">
        <v>1944</v>
      </c>
      <c r="O404" t="s">
        <v>5614</v>
      </c>
      <c r="P404" s="70" t="s">
        <v>5338</v>
      </c>
      <c r="Q404" t="s">
        <v>1944</v>
      </c>
      <c r="S404" s="1">
        <v>1</v>
      </c>
      <c r="T404" s="70" t="s">
        <v>8850</v>
      </c>
      <c r="AF404" t="s">
        <v>6327</v>
      </c>
    </row>
    <row r="405" spans="7:32" x14ac:dyDescent="0.2">
      <c r="I405" t="s">
        <v>1944</v>
      </c>
      <c r="K405" s="1">
        <v>1</v>
      </c>
      <c r="L405" s="70" t="s">
        <v>4824</v>
      </c>
      <c r="M405" t="s">
        <v>5614</v>
      </c>
      <c r="N405" s="72" t="s">
        <v>6927</v>
      </c>
      <c r="O405" s="1">
        <v>1</v>
      </c>
      <c r="P405" s="70" t="s">
        <v>7812</v>
      </c>
      <c r="Q405" t="s">
        <v>5614</v>
      </c>
      <c r="R405" s="70" t="s">
        <v>1865</v>
      </c>
      <c r="S405" t="s">
        <v>1944</v>
      </c>
      <c r="AF405" t="s">
        <v>6327</v>
      </c>
    </row>
    <row r="406" spans="7:32" x14ac:dyDescent="0.2">
      <c r="I406" t="s">
        <v>5614</v>
      </c>
      <c r="J406" s="75" t="s">
        <v>5017</v>
      </c>
      <c r="K406" t="s">
        <v>1944</v>
      </c>
      <c r="M406" s="1">
        <v>1</v>
      </c>
      <c r="N406" s="70" t="s">
        <v>6928</v>
      </c>
      <c r="O406" t="s">
        <v>1944</v>
      </c>
      <c r="Q406" s="1">
        <v>1</v>
      </c>
      <c r="R406" s="70" t="s">
        <v>2097</v>
      </c>
      <c r="S406" t="s">
        <v>5614</v>
      </c>
      <c r="T406" s="70" t="s">
        <v>6331</v>
      </c>
      <c r="AF406" t="s">
        <v>6327</v>
      </c>
    </row>
    <row r="407" spans="7:32" x14ac:dyDescent="0.2">
      <c r="I407" t="s">
        <v>1944</v>
      </c>
      <c r="J407" s="75" t="s">
        <v>5016</v>
      </c>
      <c r="K407" t="s">
        <v>5614</v>
      </c>
      <c r="L407" s="70" t="s">
        <v>4825</v>
      </c>
      <c r="M407" t="s">
        <v>1944</v>
      </c>
      <c r="O407" t="s">
        <v>5614</v>
      </c>
      <c r="P407" s="37" t="s">
        <v>4271</v>
      </c>
      <c r="Q407" t="s">
        <v>1944</v>
      </c>
      <c r="S407" s="1">
        <v>1</v>
      </c>
      <c r="T407" s="70" t="s">
        <v>144</v>
      </c>
      <c r="AF407" t="s">
        <v>6327</v>
      </c>
    </row>
    <row r="408" spans="7:32" x14ac:dyDescent="0.2">
      <c r="I408" t="s">
        <v>1944</v>
      </c>
      <c r="J408" s="70" t="s">
        <v>5647</v>
      </c>
      <c r="K408" s="1">
        <v>1</v>
      </c>
      <c r="L408" s="70" t="s">
        <v>4826</v>
      </c>
      <c r="M408" t="s">
        <v>5614</v>
      </c>
      <c r="N408" s="70" t="s">
        <v>6019</v>
      </c>
      <c r="O408" s="1">
        <v>1</v>
      </c>
      <c r="P408" s="37" t="s">
        <v>6774</v>
      </c>
      <c r="Q408" t="s">
        <v>5614</v>
      </c>
      <c r="R408" s="70" t="s">
        <v>7718</v>
      </c>
      <c r="S408" t="s">
        <v>1944</v>
      </c>
      <c r="T408" s="37"/>
      <c r="AF408" t="s">
        <v>6327</v>
      </c>
    </row>
    <row r="409" spans="7:32" x14ac:dyDescent="0.2">
      <c r="I409" t="s">
        <v>1944</v>
      </c>
      <c r="J409" s="70" t="s">
        <v>2785</v>
      </c>
      <c r="K409" t="s">
        <v>1944</v>
      </c>
      <c r="L409" s="70"/>
      <c r="M409" s="1">
        <v>1</v>
      </c>
      <c r="N409" s="70" t="s">
        <v>6020</v>
      </c>
      <c r="Q409" s="1">
        <v>1</v>
      </c>
      <c r="R409" s="37" t="s">
        <v>145</v>
      </c>
      <c r="S409" t="s">
        <v>5614</v>
      </c>
      <c r="T409" s="70" t="s">
        <v>2545</v>
      </c>
      <c r="AF409" t="s">
        <v>6327</v>
      </c>
    </row>
    <row r="410" spans="7:32" x14ac:dyDescent="0.2">
      <c r="I410" t="s">
        <v>1944</v>
      </c>
      <c r="M410" t="s">
        <v>1944</v>
      </c>
      <c r="P410" s="37"/>
      <c r="Q410" s="1">
        <v>1</v>
      </c>
      <c r="R410" s="70" t="s">
        <v>5168</v>
      </c>
      <c r="S410" s="1">
        <v>1</v>
      </c>
      <c r="T410" s="70" t="s">
        <v>8851</v>
      </c>
      <c r="AF410" t="s">
        <v>6327</v>
      </c>
    </row>
    <row r="411" spans="7:32" x14ac:dyDescent="0.2">
      <c r="I411" t="s">
        <v>5614</v>
      </c>
      <c r="J411" s="74" t="s">
        <v>6088</v>
      </c>
      <c r="K411" t="s">
        <v>5614</v>
      </c>
      <c r="L411" s="70" t="s">
        <v>5116</v>
      </c>
      <c r="M411" t="s">
        <v>5614</v>
      </c>
      <c r="N411" s="70" t="s">
        <v>2639</v>
      </c>
      <c r="O411" s="1"/>
      <c r="P411" s="37"/>
      <c r="AF411" t="s">
        <v>6327</v>
      </c>
    </row>
    <row r="412" spans="7:32" x14ac:dyDescent="0.2">
      <c r="I412" t="s">
        <v>1944</v>
      </c>
      <c r="J412" s="70" t="s">
        <v>4322</v>
      </c>
      <c r="K412" s="1">
        <v>1</v>
      </c>
      <c r="L412" s="70" t="s">
        <v>6454</v>
      </c>
      <c r="M412" s="1">
        <v>1</v>
      </c>
      <c r="N412" s="70" t="s">
        <v>6021</v>
      </c>
      <c r="S412" t="s">
        <v>5614</v>
      </c>
      <c r="T412" s="37" t="s">
        <v>5603</v>
      </c>
      <c r="AF412" t="s">
        <v>6327</v>
      </c>
    </row>
    <row r="413" spans="7:32" x14ac:dyDescent="0.2">
      <c r="K413" t="s">
        <v>1944</v>
      </c>
      <c r="M413" t="s">
        <v>1944</v>
      </c>
      <c r="Q413" t="s">
        <v>5614</v>
      </c>
      <c r="R413" s="70" t="s">
        <v>7719</v>
      </c>
      <c r="S413" s="1">
        <v>1</v>
      </c>
      <c r="T413" s="37" t="s">
        <v>234</v>
      </c>
      <c r="AF413" t="s">
        <v>6327</v>
      </c>
    </row>
    <row r="414" spans="7:32" x14ac:dyDescent="0.2">
      <c r="K414" t="s">
        <v>1944</v>
      </c>
      <c r="M414" t="s">
        <v>1944</v>
      </c>
      <c r="Q414" s="1">
        <v>1</v>
      </c>
      <c r="R414" s="70" t="s">
        <v>1725</v>
      </c>
      <c r="T414" s="37"/>
      <c r="AF414" t="s">
        <v>6327</v>
      </c>
    </row>
    <row r="415" spans="7:32" x14ac:dyDescent="0.2">
      <c r="K415" t="s">
        <v>1944</v>
      </c>
      <c r="M415" t="s">
        <v>1944</v>
      </c>
      <c r="Q415" t="s">
        <v>1944</v>
      </c>
      <c r="R415" s="70"/>
      <c r="S415" t="s">
        <v>5614</v>
      </c>
      <c r="T415" s="167" t="s">
        <v>7099</v>
      </c>
      <c r="AF415" t="s">
        <v>6327</v>
      </c>
    </row>
    <row r="416" spans="7:32" x14ac:dyDescent="0.2">
      <c r="K416" t="s">
        <v>1944</v>
      </c>
      <c r="M416" t="s">
        <v>1944</v>
      </c>
      <c r="Q416" t="s">
        <v>1944</v>
      </c>
      <c r="R416" s="70"/>
      <c r="S416" s="1">
        <v>1</v>
      </c>
      <c r="T416" s="167" t="s">
        <v>7100</v>
      </c>
      <c r="AF416" t="s">
        <v>6327</v>
      </c>
    </row>
    <row r="417" spans="7:32" x14ac:dyDescent="0.2">
      <c r="G417" t="s">
        <v>5614</v>
      </c>
      <c r="H417" s="74" t="s">
        <v>5020</v>
      </c>
      <c r="I417" t="s">
        <v>5614</v>
      </c>
      <c r="J417" s="70" t="s">
        <v>4870</v>
      </c>
      <c r="K417" t="s">
        <v>5614</v>
      </c>
      <c r="L417" s="70" t="s">
        <v>595</v>
      </c>
      <c r="M417" t="s">
        <v>5614</v>
      </c>
      <c r="N417" s="70" t="s">
        <v>2538</v>
      </c>
      <c r="Q417" t="s">
        <v>1944</v>
      </c>
      <c r="S417" t="s">
        <v>1944</v>
      </c>
      <c r="AF417" t="s">
        <v>6327</v>
      </c>
    </row>
    <row r="418" spans="7:32" x14ac:dyDescent="0.2">
      <c r="G418" t="s">
        <v>1944</v>
      </c>
      <c r="H418" s="70" t="s">
        <v>4646</v>
      </c>
      <c r="I418" t="s">
        <v>1944</v>
      </c>
      <c r="J418" s="72" t="s">
        <v>5727</v>
      </c>
      <c r="K418" s="1">
        <v>1</v>
      </c>
      <c r="L418" s="70" t="s">
        <v>6185</v>
      </c>
      <c r="M418" s="1">
        <v>1</v>
      </c>
      <c r="N418" s="70" t="s">
        <v>6022</v>
      </c>
      <c r="Q418" t="s">
        <v>1944</v>
      </c>
      <c r="S418" t="s">
        <v>5614</v>
      </c>
      <c r="T418" s="70" t="s">
        <v>1834</v>
      </c>
      <c r="AF418" t="s">
        <v>6327</v>
      </c>
    </row>
    <row r="419" spans="7:32" x14ac:dyDescent="0.2">
      <c r="G419" t="s">
        <v>1944</v>
      </c>
      <c r="H419" s="70" t="s">
        <v>5015</v>
      </c>
      <c r="I419" s="1">
        <v>1</v>
      </c>
      <c r="J419" s="70" t="s">
        <v>5014</v>
      </c>
      <c r="K419" t="s">
        <v>1944</v>
      </c>
      <c r="M419" t="s">
        <v>1944</v>
      </c>
      <c r="N419" s="37" t="s">
        <v>2870</v>
      </c>
      <c r="Q419" t="s">
        <v>5614</v>
      </c>
      <c r="R419" s="37" t="s">
        <v>7720</v>
      </c>
      <c r="S419" s="1">
        <v>1</v>
      </c>
      <c r="T419" s="70" t="s">
        <v>233</v>
      </c>
      <c r="AF419" t="s">
        <v>6327</v>
      </c>
    </row>
    <row r="420" spans="7:32" x14ac:dyDescent="0.2">
      <c r="I420" t="s">
        <v>1944</v>
      </c>
      <c r="J420" s="70" t="s">
        <v>5948</v>
      </c>
      <c r="K420" t="s">
        <v>5614</v>
      </c>
      <c r="L420" s="70" t="s">
        <v>4869</v>
      </c>
      <c r="M420" t="s">
        <v>1944</v>
      </c>
      <c r="N420" s="37" t="s">
        <v>3321</v>
      </c>
      <c r="Q420" s="1">
        <v>1</v>
      </c>
      <c r="R420" s="70" t="s">
        <v>237</v>
      </c>
      <c r="S420" t="s">
        <v>1944</v>
      </c>
      <c r="AF420" t="s">
        <v>6327</v>
      </c>
    </row>
    <row r="421" spans="7:32" x14ac:dyDescent="0.2">
      <c r="I421" s="1">
        <v>1</v>
      </c>
      <c r="J421" s="70" t="s">
        <v>6285</v>
      </c>
      <c r="K421" s="1">
        <v>1</v>
      </c>
      <c r="L421" s="70" t="s">
        <v>1524</v>
      </c>
      <c r="M421" t="s">
        <v>1944</v>
      </c>
      <c r="O421" t="s">
        <v>5614</v>
      </c>
      <c r="P421" s="70" t="s">
        <v>4398</v>
      </c>
      <c r="Q421" t="s">
        <v>1944</v>
      </c>
      <c r="R421" s="70" t="s">
        <v>5300</v>
      </c>
      <c r="S421" t="s">
        <v>5614</v>
      </c>
      <c r="T421" s="70" t="s">
        <v>1835</v>
      </c>
      <c r="AF421" t="s">
        <v>6327</v>
      </c>
    </row>
    <row r="422" spans="7:32" x14ac:dyDescent="0.2">
      <c r="I422" s="1">
        <v>1</v>
      </c>
      <c r="J422" s="70" t="s">
        <v>1500</v>
      </c>
      <c r="K422" t="s">
        <v>1944</v>
      </c>
      <c r="M422" t="s">
        <v>5614</v>
      </c>
      <c r="N422" s="70" t="s">
        <v>6461</v>
      </c>
      <c r="O422" s="1">
        <v>1</v>
      </c>
      <c r="P422" s="70" t="s">
        <v>4399</v>
      </c>
      <c r="Q422" s="1">
        <v>1</v>
      </c>
      <c r="R422" s="70" t="s">
        <v>4847</v>
      </c>
      <c r="S422" s="1">
        <v>1</v>
      </c>
      <c r="T422" s="70" t="s">
        <v>232</v>
      </c>
      <c r="AF422" t="s">
        <v>6327</v>
      </c>
    </row>
    <row r="423" spans="7:32" x14ac:dyDescent="0.2">
      <c r="K423" t="s">
        <v>5614</v>
      </c>
      <c r="L423" s="70" t="s">
        <v>3016</v>
      </c>
      <c r="M423" s="1">
        <v>1</v>
      </c>
      <c r="N423" s="70" t="s">
        <v>3105</v>
      </c>
      <c r="O423" t="s">
        <v>1944</v>
      </c>
      <c r="Q423" t="s">
        <v>1944</v>
      </c>
      <c r="S423" t="s">
        <v>1944</v>
      </c>
      <c r="T423" s="74" t="s">
        <v>4041</v>
      </c>
      <c r="AF423" t="s">
        <v>6327</v>
      </c>
    </row>
    <row r="424" spans="7:32" x14ac:dyDescent="0.2">
      <c r="K424" s="1">
        <v>1</v>
      </c>
      <c r="L424" s="70" t="s">
        <v>1525</v>
      </c>
      <c r="M424" t="s">
        <v>1944</v>
      </c>
      <c r="N424" s="70" t="s">
        <v>4379</v>
      </c>
      <c r="O424" t="s">
        <v>5614</v>
      </c>
      <c r="P424" s="70" t="s">
        <v>4400</v>
      </c>
      <c r="Q424" t="s">
        <v>1944</v>
      </c>
      <c r="S424" t="s">
        <v>1944</v>
      </c>
      <c r="T424" s="70" t="s">
        <v>5325</v>
      </c>
      <c r="AF424" t="s">
        <v>6327</v>
      </c>
    </row>
    <row r="425" spans="7:32" x14ac:dyDescent="0.2">
      <c r="K425" t="s">
        <v>1944</v>
      </c>
      <c r="O425" s="1">
        <v>1</v>
      </c>
      <c r="P425" s="70" t="s">
        <v>1869</v>
      </c>
      <c r="Q425" t="s">
        <v>1944</v>
      </c>
      <c r="AF425" t="s">
        <v>6327</v>
      </c>
    </row>
    <row r="426" spans="7:32" x14ac:dyDescent="0.2">
      <c r="K426" t="s">
        <v>5614</v>
      </c>
      <c r="L426" s="70" t="s">
        <v>5220</v>
      </c>
      <c r="M426" t="s">
        <v>5614</v>
      </c>
      <c r="N426" s="70" t="s">
        <v>3336</v>
      </c>
      <c r="O426" t="s">
        <v>1944</v>
      </c>
      <c r="Q426" t="s">
        <v>5614</v>
      </c>
      <c r="R426" s="70" t="s">
        <v>7721</v>
      </c>
      <c r="S426" t="s">
        <v>5614</v>
      </c>
      <c r="T426" s="70" t="s">
        <v>6398</v>
      </c>
      <c r="AF426" t="s">
        <v>6327</v>
      </c>
    </row>
    <row r="427" spans="7:32" x14ac:dyDescent="0.2">
      <c r="K427" s="1">
        <v>1</v>
      </c>
      <c r="L427" s="70" t="s">
        <v>1829</v>
      </c>
      <c r="M427" s="1">
        <v>1</v>
      </c>
      <c r="N427" s="70" t="s">
        <v>6460</v>
      </c>
      <c r="O427" t="s">
        <v>5614</v>
      </c>
      <c r="P427" s="70" t="s">
        <v>4388</v>
      </c>
      <c r="Q427" s="1">
        <v>1</v>
      </c>
      <c r="R427" s="70" t="s">
        <v>3718</v>
      </c>
      <c r="S427" s="1">
        <v>1</v>
      </c>
      <c r="T427" s="70" t="s">
        <v>6399</v>
      </c>
      <c r="AF427" t="s">
        <v>6327</v>
      </c>
    </row>
    <row r="428" spans="7:32" x14ac:dyDescent="0.2">
      <c r="K428" t="s">
        <v>1944</v>
      </c>
      <c r="M428" t="s">
        <v>1944</v>
      </c>
      <c r="O428" s="1">
        <v>1</v>
      </c>
      <c r="P428" s="70" t="s">
        <v>7813</v>
      </c>
      <c r="Q428" t="s">
        <v>1944</v>
      </c>
      <c r="R428" s="63" t="s">
        <v>764</v>
      </c>
      <c r="AF428" t="s">
        <v>6327</v>
      </c>
    </row>
    <row r="429" spans="7:32" x14ac:dyDescent="0.2">
      <c r="K429" t="s">
        <v>5614</v>
      </c>
      <c r="L429" s="70" t="s">
        <v>1830</v>
      </c>
      <c r="M429" t="s">
        <v>5614</v>
      </c>
      <c r="N429" s="70" t="s">
        <v>2480</v>
      </c>
      <c r="O429" t="s">
        <v>1944</v>
      </c>
      <c r="P429" s="37"/>
      <c r="Q429" t="s">
        <v>1944</v>
      </c>
      <c r="AF429" t="s">
        <v>6327</v>
      </c>
    </row>
    <row r="430" spans="7:32" x14ac:dyDescent="0.2">
      <c r="K430" s="1">
        <v>1</v>
      </c>
      <c r="L430" s="70" t="s">
        <v>4316</v>
      </c>
      <c r="M430" s="1">
        <v>1</v>
      </c>
      <c r="N430" s="70" t="s">
        <v>7225</v>
      </c>
      <c r="O430" t="s">
        <v>5614</v>
      </c>
      <c r="P430" s="70" t="s">
        <v>7809</v>
      </c>
      <c r="Q430" t="s">
        <v>5614</v>
      </c>
      <c r="R430" s="70" t="s">
        <v>3016</v>
      </c>
      <c r="AF430" t="s">
        <v>6327</v>
      </c>
    </row>
    <row r="431" spans="7:32" x14ac:dyDescent="0.2">
      <c r="K431" t="s">
        <v>1944</v>
      </c>
      <c r="M431" t="s">
        <v>1944</v>
      </c>
      <c r="O431" s="1">
        <v>1</v>
      </c>
      <c r="P431" s="70" t="s">
        <v>9137</v>
      </c>
      <c r="Q431" s="1">
        <v>1</v>
      </c>
      <c r="R431" s="70" t="s">
        <v>9142</v>
      </c>
      <c r="AF431" t="s">
        <v>6327</v>
      </c>
    </row>
    <row r="432" spans="7:32" x14ac:dyDescent="0.2">
      <c r="K432" t="s">
        <v>5614</v>
      </c>
      <c r="L432" s="70" t="s">
        <v>4959</v>
      </c>
      <c r="M432" t="s">
        <v>5614</v>
      </c>
      <c r="N432" s="70" t="s">
        <v>6313</v>
      </c>
      <c r="O432" s="1">
        <v>1</v>
      </c>
      <c r="P432" s="70" t="s">
        <v>390</v>
      </c>
      <c r="Q432" t="s">
        <v>1944</v>
      </c>
      <c r="AF432" t="s">
        <v>6327</v>
      </c>
    </row>
    <row r="433" spans="11:32" x14ac:dyDescent="0.2">
      <c r="K433" s="1">
        <v>1</v>
      </c>
      <c r="L433" s="70" t="s">
        <v>4317</v>
      </c>
      <c r="M433" s="1">
        <v>1</v>
      </c>
      <c r="N433" s="70" t="s">
        <v>2099</v>
      </c>
      <c r="O433" t="s">
        <v>1944</v>
      </c>
      <c r="P433" s="37" t="s">
        <v>5004</v>
      </c>
      <c r="Q433" t="s">
        <v>5614</v>
      </c>
      <c r="R433" s="162" t="s">
        <v>391</v>
      </c>
      <c r="AF433" t="s">
        <v>6327</v>
      </c>
    </row>
    <row r="434" spans="11:32" x14ac:dyDescent="0.2">
      <c r="K434" t="s">
        <v>1944</v>
      </c>
      <c r="M434" t="s">
        <v>1944</v>
      </c>
      <c r="O434" t="s">
        <v>1944</v>
      </c>
      <c r="P434" s="162" t="s">
        <v>389</v>
      </c>
      <c r="Q434" s="1">
        <v>1</v>
      </c>
      <c r="R434" s="162" t="s">
        <v>392</v>
      </c>
      <c r="T434" s="114" t="s">
        <v>513</v>
      </c>
      <c r="AF434" t="s">
        <v>6327</v>
      </c>
    </row>
    <row r="435" spans="11:32" x14ac:dyDescent="0.2">
      <c r="K435" t="s">
        <v>5614</v>
      </c>
      <c r="L435" s="70" t="s">
        <v>6458</v>
      </c>
      <c r="M435" t="s">
        <v>5614</v>
      </c>
      <c r="N435" s="70" t="s">
        <v>5670</v>
      </c>
      <c r="O435" t="s">
        <v>1944</v>
      </c>
      <c r="P435" s="70" t="s">
        <v>2482</v>
      </c>
      <c r="Q435" t="s">
        <v>1944</v>
      </c>
      <c r="S435" t="s">
        <v>5614</v>
      </c>
      <c r="T435" s="70" t="s">
        <v>2913</v>
      </c>
      <c r="AF435" t="s">
        <v>6327</v>
      </c>
    </row>
    <row r="436" spans="11:32" x14ac:dyDescent="0.2">
      <c r="K436" s="1">
        <v>1</v>
      </c>
      <c r="L436" s="70" t="s">
        <v>6459</v>
      </c>
      <c r="M436" s="1">
        <v>1</v>
      </c>
      <c r="N436" s="70" t="s">
        <v>4380</v>
      </c>
      <c r="O436" s="1">
        <v>1</v>
      </c>
      <c r="P436" s="70" t="s">
        <v>9138</v>
      </c>
      <c r="Q436" t="s">
        <v>5614</v>
      </c>
      <c r="R436" s="70" t="s">
        <v>7722</v>
      </c>
      <c r="S436" s="1">
        <v>1</v>
      </c>
      <c r="T436" s="70" t="s">
        <v>230</v>
      </c>
      <c r="AF436" t="s">
        <v>6327</v>
      </c>
    </row>
    <row r="437" spans="11:32" x14ac:dyDescent="0.2">
      <c r="K437" t="s">
        <v>1944</v>
      </c>
      <c r="M437" t="s">
        <v>1944</v>
      </c>
      <c r="O437" t="s">
        <v>1944</v>
      </c>
      <c r="Q437" s="1">
        <v>1</v>
      </c>
      <c r="R437" s="70" t="s">
        <v>9141</v>
      </c>
      <c r="AF437" t="s">
        <v>6327</v>
      </c>
    </row>
    <row r="438" spans="11:32" x14ac:dyDescent="0.2">
      <c r="K438" t="s">
        <v>5614</v>
      </c>
      <c r="L438" s="72" t="s">
        <v>2381</v>
      </c>
      <c r="M438" t="s">
        <v>5614</v>
      </c>
      <c r="N438" s="72" t="s">
        <v>3908</v>
      </c>
      <c r="O438" t="s">
        <v>5614</v>
      </c>
      <c r="P438" s="70" t="s">
        <v>3771</v>
      </c>
      <c r="Q438" t="s">
        <v>1944</v>
      </c>
      <c r="T438" s="37"/>
      <c r="AF438" t="s">
        <v>6327</v>
      </c>
    </row>
    <row r="439" spans="11:32" x14ac:dyDescent="0.2">
      <c r="K439" s="1">
        <v>1</v>
      </c>
      <c r="L439" s="70" t="s">
        <v>5522</v>
      </c>
      <c r="M439" s="1">
        <v>1</v>
      </c>
      <c r="N439" s="70" t="s">
        <v>5726</v>
      </c>
      <c r="O439" s="1">
        <v>1</v>
      </c>
      <c r="P439" s="70" t="s">
        <v>9139</v>
      </c>
      <c r="Q439" t="s">
        <v>5614</v>
      </c>
      <c r="R439" s="37" t="s">
        <v>3110</v>
      </c>
      <c r="T439" s="37"/>
      <c r="AF439" t="s">
        <v>6327</v>
      </c>
    </row>
    <row r="440" spans="11:32" x14ac:dyDescent="0.2">
      <c r="K440" t="s">
        <v>1944</v>
      </c>
      <c r="M440" t="s">
        <v>1944</v>
      </c>
      <c r="O440" t="s">
        <v>1944</v>
      </c>
      <c r="P440" s="70"/>
      <c r="Q440" s="1">
        <v>1</v>
      </c>
      <c r="R440" s="63" t="s">
        <v>235</v>
      </c>
      <c r="T440" s="37"/>
      <c r="AF440" t="s">
        <v>6327</v>
      </c>
    </row>
    <row r="441" spans="11:32" x14ac:dyDescent="0.2">
      <c r="K441" t="s">
        <v>5614</v>
      </c>
      <c r="L441" s="72" t="s">
        <v>5523</v>
      </c>
      <c r="M441" t="s">
        <v>5614</v>
      </c>
      <c r="N441" s="72" t="s">
        <v>3938</v>
      </c>
      <c r="O441" t="s">
        <v>5614</v>
      </c>
      <c r="P441" s="70" t="s">
        <v>3772</v>
      </c>
      <c r="Q441" t="s">
        <v>1944</v>
      </c>
      <c r="R441" s="70" t="s">
        <v>231</v>
      </c>
      <c r="T441" s="37"/>
      <c r="AF441" t="s">
        <v>6327</v>
      </c>
    </row>
    <row r="442" spans="11:32" x14ac:dyDescent="0.2">
      <c r="K442" s="1">
        <v>1</v>
      </c>
      <c r="L442" s="70" t="s">
        <v>5524</v>
      </c>
      <c r="M442" s="1">
        <v>1</v>
      </c>
      <c r="N442" s="70" t="s">
        <v>4335</v>
      </c>
      <c r="O442" s="1">
        <v>1</v>
      </c>
      <c r="P442" s="70" t="s">
        <v>3773</v>
      </c>
      <c r="Q442" t="s">
        <v>1944</v>
      </c>
      <c r="T442" s="37"/>
      <c r="AF442" t="s">
        <v>6327</v>
      </c>
    </row>
    <row r="443" spans="11:32" x14ac:dyDescent="0.2">
      <c r="K443" t="s">
        <v>1944</v>
      </c>
      <c r="M443" t="s">
        <v>1944</v>
      </c>
      <c r="O443" t="s">
        <v>1944</v>
      </c>
      <c r="P443" s="70"/>
      <c r="Q443" t="s">
        <v>5614</v>
      </c>
      <c r="R443" s="37" t="s">
        <v>2197</v>
      </c>
      <c r="T443" s="37"/>
      <c r="AF443" t="s">
        <v>6327</v>
      </c>
    </row>
    <row r="444" spans="11:32" x14ac:dyDescent="0.2">
      <c r="K444" t="s">
        <v>5614</v>
      </c>
      <c r="L444" s="70" t="s">
        <v>1693</v>
      </c>
      <c r="M444" t="s">
        <v>5614</v>
      </c>
      <c r="N444" s="72" t="s">
        <v>5728</v>
      </c>
      <c r="O444" t="s">
        <v>5614</v>
      </c>
      <c r="P444" s="70" t="s">
        <v>3458</v>
      </c>
      <c r="Q444" s="1">
        <v>1</v>
      </c>
      <c r="R444" s="37" t="s">
        <v>5867</v>
      </c>
      <c r="T444" s="37"/>
      <c r="AF444" t="s">
        <v>6327</v>
      </c>
    </row>
    <row r="445" spans="11:32" x14ac:dyDescent="0.2">
      <c r="K445" s="1">
        <v>1</v>
      </c>
      <c r="L445" s="70" t="s">
        <v>3937</v>
      </c>
      <c r="M445" s="1">
        <v>1</v>
      </c>
      <c r="N445" s="70" t="s">
        <v>5729</v>
      </c>
      <c r="O445" s="1">
        <v>1</v>
      </c>
      <c r="P445" s="70" t="s">
        <v>7726</v>
      </c>
      <c r="Q445" t="s">
        <v>1944</v>
      </c>
      <c r="T445" s="37"/>
      <c r="AF445" t="s">
        <v>6327</v>
      </c>
    </row>
    <row r="446" spans="11:32" x14ac:dyDescent="0.2">
      <c r="L446" s="70"/>
      <c r="M446" t="s">
        <v>1944</v>
      </c>
      <c r="O446" t="s">
        <v>1944</v>
      </c>
      <c r="P446" s="70"/>
      <c r="Q446" t="s">
        <v>5614</v>
      </c>
      <c r="R446" s="37" t="s">
        <v>2475</v>
      </c>
      <c r="T446" s="37"/>
      <c r="AF446" t="s">
        <v>6327</v>
      </c>
    </row>
    <row r="447" spans="11:32" x14ac:dyDescent="0.2">
      <c r="M447" t="s">
        <v>5614</v>
      </c>
      <c r="N447" s="72" t="s">
        <v>5730</v>
      </c>
      <c r="O447" t="s">
        <v>5614</v>
      </c>
      <c r="P447" s="70" t="s">
        <v>4115</v>
      </c>
      <c r="Q447" s="1">
        <v>1</v>
      </c>
      <c r="R447" s="37" t="s">
        <v>5227</v>
      </c>
      <c r="T447" s="37"/>
      <c r="AF447" t="s">
        <v>6327</v>
      </c>
    </row>
    <row r="448" spans="11:32" x14ac:dyDescent="0.2">
      <c r="M448" s="1">
        <v>1</v>
      </c>
      <c r="N448" s="70" t="s">
        <v>886</v>
      </c>
      <c r="O448" s="1">
        <v>1</v>
      </c>
      <c r="P448" s="70" t="s">
        <v>7725</v>
      </c>
      <c r="Q448" t="s">
        <v>1944</v>
      </c>
      <c r="T448" s="37"/>
      <c r="AF448" t="s">
        <v>6327</v>
      </c>
    </row>
    <row r="449" spans="5:32" x14ac:dyDescent="0.2">
      <c r="K449" t="s">
        <v>5614</v>
      </c>
      <c r="L449" s="70" t="s">
        <v>5787</v>
      </c>
      <c r="M449" t="s">
        <v>1944</v>
      </c>
      <c r="O449" t="s">
        <v>1944</v>
      </c>
      <c r="P449" s="70"/>
      <c r="Q449" t="s">
        <v>5614</v>
      </c>
      <c r="R449" s="37" t="s">
        <v>2173</v>
      </c>
      <c r="T449" s="37"/>
      <c r="AF449" t="s">
        <v>6327</v>
      </c>
    </row>
    <row r="450" spans="5:32" x14ac:dyDescent="0.2">
      <c r="K450" t="s">
        <v>1944</v>
      </c>
      <c r="L450" s="72" t="s">
        <v>5727</v>
      </c>
      <c r="M450" t="s">
        <v>5614</v>
      </c>
      <c r="N450" s="70" t="s">
        <v>5338</v>
      </c>
      <c r="O450" t="s">
        <v>5614</v>
      </c>
      <c r="P450" s="70" t="s">
        <v>5713</v>
      </c>
      <c r="Q450" s="1">
        <v>1</v>
      </c>
      <c r="R450" s="37" t="s">
        <v>7724</v>
      </c>
      <c r="T450" s="37"/>
      <c r="AF450" t="s">
        <v>6327</v>
      </c>
    </row>
    <row r="451" spans="5:32" x14ac:dyDescent="0.2">
      <c r="K451" s="1">
        <v>1</v>
      </c>
      <c r="L451" s="70" t="s">
        <v>706</v>
      </c>
      <c r="M451" s="1">
        <v>1</v>
      </c>
      <c r="N451" s="70" t="s">
        <v>887</v>
      </c>
      <c r="O451" s="1">
        <v>1</v>
      </c>
      <c r="P451" s="70" t="s">
        <v>3774</v>
      </c>
      <c r="Q451" t="s">
        <v>1944</v>
      </c>
      <c r="T451" s="37"/>
      <c r="AF451" t="s">
        <v>6327</v>
      </c>
    </row>
    <row r="452" spans="5:32" x14ac:dyDescent="0.2">
      <c r="K452" t="s">
        <v>1944</v>
      </c>
      <c r="L452" s="70" t="s">
        <v>2098</v>
      </c>
      <c r="M452" t="s">
        <v>1944</v>
      </c>
      <c r="O452" t="s">
        <v>1944</v>
      </c>
      <c r="P452" s="63" t="s">
        <v>465</v>
      </c>
      <c r="Q452" t="s">
        <v>5614</v>
      </c>
      <c r="R452" s="37" t="s">
        <v>5220</v>
      </c>
      <c r="T452" s="37"/>
      <c r="AF452" t="s">
        <v>6327</v>
      </c>
    </row>
    <row r="453" spans="5:32" x14ac:dyDescent="0.2">
      <c r="K453" t="s">
        <v>1944</v>
      </c>
      <c r="L453" s="70" t="s">
        <v>5566</v>
      </c>
      <c r="M453" t="s">
        <v>5614</v>
      </c>
      <c r="N453" s="72" t="s">
        <v>5054</v>
      </c>
      <c r="O453" t="s">
        <v>1944</v>
      </c>
      <c r="Q453" s="1">
        <v>1</v>
      </c>
      <c r="R453" s="70" t="s">
        <v>7723</v>
      </c>
      <c r="T453" s="37"/>
      <c r="AF453" t="s">
        <v>6327</v>
      </c>
    </row>
    <row r="454" spans="5:32" x14ac:dyDescent="0.2">
      <c r="K454" s="1">
        <v>1</v>
      </c>
      <c r="L454" s="72" t="s">
        <v>706</v>
      </c>
      <c r="M454" t="s">
        <v>1944</v>
      </c>
      <c r="N454" s="70" t="s">
        <v>5055</v>
      </c>
      <c r="O454" t="s">
        <v>5614</v>
      </c>
      <c r="P454" s="70" t="s">
        <v>3775</v>
      </c>
      <c r="Q454" t="s">
        <v>1944</v>
      </c>
      <c r="T454" s="37"/>
      <c r="AF454" t="s">
        <v>6327</v>
      </c>
    </row>
    <row r="455" spans="5:32" x14ac:dyDescent="0.2">
      <c r="L455" s="70"/>
      <c r="M455" s="1">
        <v>1</v>
      </c>
      <c r="N455" s="70" t="s">
        <v>3681</v>
      </c>
      <c r="O455" s="1">
        <v>1</v>
      </c>
      <c r="P455" s="70" t="s">
        <v>7727</v>
      </c>
      <c r="Q455" t="s">
        <v>5614</v>
      </c>
      <c r="R455" s="70" t="s">
        <v>6703</v>
      </c>
      <c r="T455" s="37"/>
      <c r="AF455" t="s">
        <v>6327</v>
      </c>
    </row>
    <row r="456" spans="5:32" x14ac:dyDescent="0.2">
      <c r="M456" t="s">
        <v>1944</v>
      </c>
      <c r="N456" s="70" t="s">
        <v>9884</v>
      </c>
      <c r="P456" s="70"/>
      <c r="Q456" s="1">
        <v>1</v>
      </c>
      <c r="R456" s="70" t="s">
        <v>236</v>
      </c>
      <c r="T456" s="37"/>
      <c r="AF456" t="s">
        <v>6327</v>
      </c>
    </row>
    <row r="457" spans="5:32" x14ac:dyDescent="0.2">
      <c r="M457" t="s">
        <v>1944</v>
      </c>
      <c r="N457" s="227" t="s">
        <v>9885</v>
      </c>
      <c r="P457" s="70"/>
      <c r="Q457" t="s">
        <v>1944</v>
      </c>
      <c r="AF457" t="s">
        <v>6327</v>
      </c>
    </row>
    <row r="458" spans="5:32" x14ac:dyDescent="0.2">
      <c r="M458" s="1">
        <v>1</v>
      </c>
      <c r="N458" s="70" t="s">
        <v>2542</v>
      </c>
      <c r="P458" s="70"/>
      <c r="Q458" t="s">
        <v>5614</v>
      </c>
      <c r="R458" s="70" t="s">
        <v>3214</v>
      </c>
      <c r="AF458" t="s">
        <v>6327</v>
      </c>
    </row>
    <row r="459" spans="5:32" x14ac:dyDescent="0.2">
      <c r="N459" s="70"/>
      <c r="P459" s="70"/>
      <c r="Q459" s="1">
        <v>1</v>
      </c>
      <c r="R459" s="70" t="s">
        <v>6829</v>
      </c>
      <c r="AF459" t="s">
        <v>6327</v>
      </c>
    </row>
    <row r="460" spans="5:32" x14ac:dyDescent="0.2">
      <c r="N460" s="70"/>
      <c r="P460" s="70"/>
      <c r="Q460" t="s">
        <v>1944</v>
      </c>
      <c r="R460" s="70"/>
      <c r="AF460" t="s">
        <v>6327</v>
      </c>
    </row>
    <row r="461" spans="5:32" x14ac:dyDescent="0.2">
      <c r="N461" s="70"/>
      <c r="P461" s="70"/>
      <c r="Q461" t="s">
        <v>5614</v>
      </c>
      <c r="R461" s="167" t="s">
        <v>7096</v>
      </c>
      <c r="AF461" t="s">
        <v>6327</v>
      </c>
    </row>
    <row r="462" spans="5:32" x14ac:dyDescent="0.2">
      <c r="N462" s="70"/>
      <c r="P462" s="70"/>
      <c r="Q462" t="s">
        <v>1944</v>
      </c>
      <c r="R462" s="214" t="s">
        <v>8995</v>
      </c>
      <c r="AF462" t="s">
        <v>6327</v>
      </c>
    </row>
    <row r="463" spans="5:32" x14ac:dyDescent="0.2">
      <c r="N463" s="70"/>
      <c r="P463" s="70"/>
      <c r="R463" s="37"/>
      <c r="AF463" t="s">
        <v>6327</v>
      </c>
    </row>
    <row r="464" spans="5:32" x14ac:dyDescent="0.2">
      <c r="E464" s="2"/>
      <c r="N464" s="70"/>
      <c r="P464" s="70"/>
      <c r="Q464" t="s">
        <v>5614</v>
      </c>
      <c r="R464" s="37" t="s">
        <v>3478</v>
      </c>
      <c r="T464" s="69"/>
      <c r="AF464" t="s">
        <v>6327</v>
      </c>
    </row>
    <row r="465" spans="5:32" x14ac:dyDescent="0.2">
      <c r="E465" s="2"/>
      <c r="P465" s="70"/>
      <c r="Q465" s="1">
        <v>1</v>
      </c>
      <c r="R465" s="37" t="s">
        <v>722</v>
      </c>
      <c r="T465" s="37"/>
      <c r="V465" s="37"/>
      <c r="AF465" t="s">
        <v>6327</v>
      </c>
    </row>
    <row r="466" spans="5:32" x14ac:dyDescent="0.2">
      <c r="E466" s="2"/>
      <c r="N466" s="70"/>
      <c r="Q466" t="s">
        <v>1944</v>
      </c>
      <c r="V466" s="37"/>
      <c r="AF466" t="s">
        <v>6327</v>
      </c>
    </row>
    <row r="467" spans="5:32" x14ac:dyDescent="0.2">
      <c r="E467" s="2"/>
      <c r="N467" s="70"/>
      <c r="P467" s="70"/>
      <c r="Q467" t="s">
        <v>5614</v>
      </c>
      <c r="R467" s="37" t="s">
        <v>3478</v>
      </c>
      <c r="AF467" t="s">
        <v>6327</v>
      </c>
    </row>
    <row r="468" spans="5:32" x14ac:dyDescent="0.2">
      <c r="E468" s="2"/>
      <c r="P468" s="70"/>
      <c r="Q468" s="1">
        <v>1</v>
      </c>
      <c r="R468" s="37" t="s">
        <v>9140</v>
      </c>
      <c r="V468" s="37"/>
      <c r="AF468" t="s">
        <v>6327</v>
      </c>
    </row>
    <row r="469" spans="5:32" x14ac:dyDescent="0.2">
      <c r="E469" s="2"/>
      <c r="N469" s="70"/>
      <c r="P469" s="114" t="s">
        <v>513</v>
      </c>
      <c r="Q469" t="s">
        <v>1944</v>
      </c>
      <c r="V469" s="37"/>
      <c r="AF469" t="s">
        <v>6327</v>
      </c>
    </row>
    <row r="470" spans="5:32" x14ac:dyDescent="0.2">
      <c r="E470" s="2"/>
      <c r="I470" t="s">
        <v>5614</v>
      </c>
      <c r="J470" s="74" t="s">
        <v>5021</v>
      </c>
      <c r="K470" t="s">
        <v>5614</v>
      </c>
      <c r="L470" s="74" t="s">
        <v>4741</v>
      </c>
      <c r="N470" s="74"/>
      <c r="O470" t="s">
        <v>5614</v>
      </c>
      <c r="P470" s="37" t="s">
        <v>7675</v>
      </c>
      <c r="Q470" t="s">
        <v>5614</v>
      </c>
      <c r="R470" s="37" t="s">
        <v>723</v>
      </c>
      <c r="AF470" t="s">
        <v>6327</v>
      </c>
    </row>
    <row r="471" spans="5:32" x14ac:dyDescent="0.2">
      <c r="E471" s="2"/>
      <c r="I471" t="s">
        <v>1944</v>
      </c>
      <c r="J471" s="70" t="s">
        <v>4819</v>
      </c>
      <c r="K471" t="s">
        <v>1944</v>
      </c>
      <c r="L471" s="70" t="s">
        <v>4742</v>
      </c>
      <c r="O471" s="1">
        <v>1</v>
      </c>
      <c r="P471" s="37" t="s">
        <v>779</v>
      </c>
      <c r="Q471" s="1">
        <v>1</v>
      </c>
      <c r="R471" s="37" t="s">
        <v>724</v>
      </c>
      <c r="S471" s="35"/>
      <c r="V471" s="37"/>
      <c r="AF471" t="s">
        <v>6327</v>
      </c>
    </row>
    <row r="472" spans="5:32" x14ac:dyDescent="0.2">
      <c r="E472" s="2"/>
      <c r="I472" t="s">
        <v>1944</v>
      </c>
      <c r="J472" s="70" t="s">
        <v>2786</v>
      </c>
      <c r="K472" t="s">
        <v>1944</v>
      </c>
      <c r="N472" s="70"/>
      <c r="O472" t="s">
        <v>1944</v>
      </c>
      <c r="P472" s="37" t="s">
        <v>6602</v>
      </c>
      <c r="T472" s="37"/>
      <c r="V472" s="37"/>
      <c r="AF472" t="s">
        <v>6327</v>
      </c>
    </row>
    <row r="473" spans="5:32" x14ac:dyDescent="0.2">
      <c r="E473" s="2"/>
      <c r="I473" t="s">
        <v>1944</v>
      </c>
      <c r="J473" s="70" t="s">
        <v>612</v>
      </c>
      <c r="K473" t="s">
        <v>5614</v>
      </c>
      <c r="L473" s="74" t="s">
        <v>5535</v>
      </c>
      <c r="N473" s="70"/>
      <c r="O473" s="1">
        <v>1</v>
      </c>
      <c r="P473" s="37" t="s">
        <v>4613</v>
      </c>
      <c r="Q473" t="s">
        <v>5614</v>
      </c>
      <c r="R473" s="37" t="s">
        <v>1865</v>
      </c>
      <c r="T473" s="37"/>
      <c r="V473" s="37"/>
      <c r="AF473" t="s">
        <v>6327</v>
      </c>
    </row>
    <row r="474" spans="5:32" x14ac:dyDescent="0.2">
      <c r="E474" s="2"/>
      <c r="I474" t="s">
        <v>1944</v>
      </c>
      <c r="J474" s="70" t="s">
        <v>6285</v>
      </c>
      <c r="K474" t="s">
        <v>1944</v>
      </c>
      <c r="L474" s="70" t="s">
        <v>5536</v>
      </c>
      <c r="Q474" s="1">
        <v>1</v>
      </c>
      <c r="R474" s="37" t="s">
        <v>6023</v>
      </c>
      <c r="T474" s="37"/>
      <c r="AF474" t="s">
        <v>6327</v>
      </c>
    </row>
    <row r="475" spans="5:32" x14ac:dyDescent="0.2">
      <c r="E475" s="2"/>
      <c r="K475" t="s">
        <v>1944</v>
      </c>
      <c r="N475" s="70"/>
      <c r="Q475" t="s">
        <v>5880</v>
      </c>
      <c r="AF475" t="s">
        <v>6327</v>
      </c>
    </row>
    <row r="476" spans="5:32" x14ac:dyDescent="0.2">
      <c r="E476" s="2"/>
      <c r="K476" t="s">
        <v>5614</v>
      </c>
      <c r="L476" s="74" t="s">
        <v>3336</v>
      </c>
      <c r="O476" t="s">
        <v>5614</v>
      </c>
      <c r="P476" s="37" t="s">
        <v>7728</v>
      </c>
      <c r="Q476" t="s">
        <v>5614</v>
      </c>
      <c r="R476" s="37" t="s">
        <v>6856</v>
      </c>
      <c r="AF476" t="s">
        <v>6327</v>
      </c>
    </row>
    <row r="477" spans="5:32" x14ac:dyDescent="0.2">
      <c r="E477" s="2"/>
      <c r="K477" t="s">
        <v>1944</v>
      </c>
      <c r="L477" s="70" t="s">
        <v>3335</v>
      </c>
      <c r="O477" s="1">
        <v>1</v>
      </c>
      <c r="P477" s="37" t="s">
        <v>779</v>
      </c>
      <c r="Q477" s="1">
        <v>1</v>
      </c>
      <c r="R477" s="37" t="s">
        <v>688</v>
      </c>
      <c r="AF477" t="s">
        <v>6327</v>
      </c>
    </row>
    <row r="478" spans="5:32" x14ac:dyDescent="0.2">
      <c r="E478" s="2"/>
      <c r="J478" s="114" t="s">
        <v>513</v>
      </c>
      <c r="O478" t="s">
        <v>1944</v>
      </c>
      <c r="P478" s="37" t="s">
        <v>6775</v>
      </c>
      <c r="Q478" t="s">
        <v>5880</v>
      </c>
      <c r="AF478" t="s">
        <v>6327</v>
      </c>
    </row>
    <row r="479" spans="5:32" x14ac:dyDescent="0.2">
      <c r="E479" s="2"/>
      <c r="I479" t="s">
        <v>5614</v>
      </c>
      <c r="J479" s="70" t="s">
        <v>5785</v>
      </c>
      <c r="K479" t="s">
        <v>5614</v>
      </c>
      <c r="L479" s="70" t="s">
        <v>4463</v>
      </c>
      <c r="M479" t="s">
        <v>5614</v>
      </c>
      <c r="N479" s="70" t="s">
        <v>4464</v>
      </c>
      <c r="O479" s="1">
        <v>1</v>
      </c>
      <c r="P479" s="37" t="s">
        <v>4613</v>
      </c>
      <c r="Q479" t="s">
        <v>5614</v>
      </c>
      <c r="R479" s="37" t="s">
        <v>5097</v>
      </c>
      <c r="AF479" t="s">
        <v>6327</v>
      </c>
    </row>
    <row r="480" spans="5:32" x14ac:dyDescent="0.2">
      <c r="E480" s="2"/>
      <c r="I480" t="s">
        <v>1944</v>
      </c>
      <c r="J480" s="72" t="s">
        <v>4707</v>
      </c>
      <c r="K480" s="1">
        <v>1</v>
      </c>
      <c r="L480" s="70" t="s">
        <v>5784</v>
      </c>
      <c r="M480" t="s">
        <v>1944</v>
      </c>
      <c r="N480" s="70" t="s">
        <v>4465</v>
      </c>
      <c r="O480" t="s">
        <v>1944</v>
      </c>
      <c r="P480" s="37" t="s">
        <v>6024</v>
      </c>
      <c r="Q480" s="1">
        <v>1</v>
      </c>
      <c r="R480" s="37" t="s">
        <v>5096</v>
      </c>
      <c r="AF480" t="s">
        <v>6327</v>
      </c>
    </row>
    <row r="481" spans="5:32" x14ac:dyDescent="0.2">
      <c r="E481" s="2"/>
      <c r="I481" s="1">
        <v>1</v>
      </c>
      <c r="J481" s="70" t="s">
        <v>4340</v>
      </c>
      <c r="K481" t="s">
        <v>1944</v>
      </c>
      <c r="L481" s="70" t="s">
        <v>7453</v>
      </c>
      <c r="M481" t="s">
        <v>1944</v>
      </c>
      <c r="O481" s="1">
        <v>1</v>
      </c>
      <c r="P481" s="37" t="s">
        <v>4613</v>
      </c>
      <c r="Q481" t="s">
        <v>1944</v>
      </c>
      <c r="AF481" t="s">
        <v>6327</v>
      </c>
    </row>
    <row r="482" spans="5:32" x14ac:dyDescent="0.2">
      <c r="E482" s="2"/>
      <c r="I482" s="1">
        <v>1</v>
      </c>
      <c r="J482" s="70" t="s">
        <v>5764</v>
      </c>
      <c r="K482" s="1">
        <v>1</v>
      </c>
      <c r="L482" s="70" t="s">
        <v>5567</v>
      </c>
      <c r="M482" t="s">
        <v>5614</v>
      </c>
      <c r="N482" s="70" t="s">
        <v>5327</v>
      </c>
      <c r="O482" t="s">
        <v>1944</v>
      </c>
      <c r="P482" s="37" t="s">
        <v>786</v>
      </c>
      <c r="Q482" t="s">
        <v>5614</v>
      </c>
      <c r="R482" s="37" t="s">
        <v>5098</v>
      </c>
      <c r="AF482" t="s">
        <v>6327</v>
      </c>
    </row>
    <row r="483" spans="5:32" x14ac:dyDescent="0.2">
      <c r="E483" s="2"/>
      <c r="K483" t="s">
        <v>1944</v>
      </c>
      <c r="L483" s="37"/>
      <c r="M483" s="1">
        <v>1</v>
      </c>
      <c r="N483" s="70" t="s">
        <v>6332</v>
      </c>
      <c r="O483" s="1">
        <v>1</v>
      </c>
      <c r="P483" s="37" t="s">
        <v>5955</v>
      </c>
      <c r="Q483" s="1">
        <v>1</v>
      </c>
      <c r="R483" s="37" t="s">
        <v>5099</v>
      </c>
      <c r="AF483" t="s">
        <v>6327</v>
      </c>
    </row>
    <row r="484" spans="5:32" x14ac:dyDescent="0.2">
      <c r="E484" s="2"/>
      <c r="K484" t="s">
        <v>5614</v>
      </c>
      <c r="L484" s="70" t="s">
        <v>2391</v>
      </c>
      <c r="M484" t="s">
        <v>1944</v>
      </c>
      <c r="Q484" t="s">
        <v>1944</v>
      </c>
      <c r="R484" s="37" t="s">
        <v>5114</v>
      </c>
      <c r="T484" s="37"/>
      <c r="AF484" t="s">
        <v>6327</v>
      </c>
    </row>
    <row r="485" spans="5:32" x14ac:dyDescent="0.2">
      <c r="E485" s="2"/>
      <c r="K485" s="1">
        <v>1</v>
      </c>
      <c r="L485" s="70" t="s">
        <v>5786</v>
      </c>
      <c r="M485" t="s">
        <v>5614</v>
      </c>
      <c r="N485" s="70" t="s">
        <v>2738</v>
      </c>
      <c r="P485" s="37"/>
      <c r="T485" s="37"/>
      <c r="V485" s="37"/>
      <c r="AF485" t="s">
        <v>6327</v>
      </c>
    </row>
    <row r="486" spans="5:32" x14ac:dyDescent="0.2">
      <c r="E486" s="2"/>
      <c r="K486" t="s">
        <v>1944</v>
      </c>
      <c r="M486" s="1">
        <v>1</v>
      </c>
      <c r="N486" s="70" t="s">
        <v>3953</v>
      </c>
      <c r="O486" t="s">
        <v>5614</v>
      </c>
      <c r="P486" s="37" t="s">
        <v>7729</v>
      </c>
      <c r="Q486" t="s">
        <v>5614</v>
      </c>
      <c r="R486" s="37" t="s">
        <v>5327</v>
      </c>
      <c r="T486" s="37"/>
      <c r="V486" s="37"/>
      <c r="AF486" t="s">
        <v>6327</v>
      </c>
    </row>
    <row r="487" spans="5:32" x14ac:dyDescent="0.2">
      <c r="E487" s="2"/>
      <c r="K487" t="s">
        <v>5614</v>
      </c>
      <c r="L487" s="37" t="s">
        <v>3878</v>
      </c>
      <c r="M487" t="s">
        <v>1944</v>
      </c>
      <c r="O487" s="1">
        <v>1</v>
      </c>
      <c r="P487" s="37" t="s">
        <v>2564</v>
      </c>
      <c r="Q487" s="1">
        <v>1</v>
      </c>
      <c r="R487" s="37" t="s">
        <v>1456</v>
      </c>
      <c r="T487" s="44"/>
      <c r="V487" s="37"/>
      <c r="AF487" t="s">
        <v>6327</v>
      </c>
    </row>
    <row r="488" spans="5:32" x14ac:dyDescent="0.2">
      <c r="E488" s="2"/>
      <c r="K488" s="1">
        <v>1</v>
      </c>
      <c r="L488" s="70" t="s">
        <v>5765</v>
      </c>
      <c r="M488" t="s">
        <v>5614</v>
      </c>
      <c r="N488" s="70" t="s">
        <v>6213</v>
      </c>
      <c r="O488" t="s">
        <v>1944</v>
      </c>
      <c r="P488" s="37" t="s">
        <v>1455</v>
      </c>
      <c r="Q488" t="s">
        <v>1944</v>
      </c>
      <c r="T488" s="37"/>
      <c r="V488" s="37"/>
      <c r="AF488" t="s">
        <v>6327</v>
      </c>
    </row>
    <row r="489" spans="5:32" x14ac:dyDescent="0.2">
      <c r="E489" s="2"/>
      <c r="K489" t="s">
        <v>1944</v>
      </c>
      <c r="L489" s="37" t="s">
        <v>3034</v>
      </c>
      <c r="M489" s="1">
        <v>1</v>
      </c>
      <c r="N489" s="70" t="s">
        <v>5050</v>
      </c>
      <c r="O489" s="1">
        <v>1</v>
      </c>
      <c r="P489" s="37" t="s">
        <v>5955</v>
      </c>
      <c r="Q489" t="s">
        <v>5614</v>
      </c>
      <c r="R489" s="37" t="s">
        <v>1457</v>
      </c>
      <c r="T489" s="37"/>
      <c r="AF489" t="s">
        <v>6327</v>
      </c>
    </row>
    <row r="490" spans="5:32" x14ac:dyDescent="0.2">
      <c r="E490" s="2"/>
      <c r="K490" t="s">
        <v>1944</v>
      </c>
      <c r="M490" t="s">
        <v>1944</v>
      </c>
      <c r="Q490" s="1">
        <v>1</v>
      </c>
      <c r="R490" s="37" t="s">
        <v>1458</v>
      </c>
      <c r="T490" s="37"/>
      <c r="V490" s="37"/>
      <c r="AF490" t="s">
        <v>6327</v>
      </c>
    </row>
    <row r="491" spans="5:32" x14ac:dyDescent="0.2">
      <c r="E491" s="2"/>
      <c r="K491" t="s">
        <v>5614</v>
      </c>
      <c r="L491" s="72" t="s">
        <v>2122</v>
      </c>
      <c r="M491" t="s">
        <v>5614</v>
      </c>
      <c r="N491" s="70" t="s">
        <v>5051</v>
      </c>
      <c r="O491" t="s">
        <v>5614</v>
      </c>
      <c r="P491" s="37" t="s">
        <v>5499</v>
      </c>
      <c r="R491" s="114" t="s">
        <v>513</v>
      </c>
      <c r="T491" s="37"/>
      <c r="V491" s="37"/>
      <c r="AF491" t="s">
        <v>6327</v>
      </c>
    </row>
    <row r="492" spans="5:32" x14ac:dyDescent="0.2">
      <c r="E492" s="2"/>
      <c r="K492" s="1">
        <v>1</v>
      </c>
      <c r="L492" s="70" t="s">
        <v>1926</v>
      </c>
      <c r="M492" s="1">
        <v>1</v>
      </c>
      <c r="N492" s="70" t="s">
        <v>5026</v>
      </c>
      <c r="O492" s="1">
        <v>1</v>
      </c>
      <c r="P492" s="37" t="s">
        <v>5500</v>
      </c>
      <c r="R492" s="37"/>
      <c r="AF492" t="s">
        <v>6327</v>
      </c>
    </row>
    <row r="493" spans="5:32" x14ac:dyDescent="0.2">
      <c r="E493" s="2"/>
      <c r="K493" t="s">
        <v>1944</v>
      </c>
      <c r="M493" t="s">
        <v>1944</v>
      </c>
      <c r="O493" t="s">
        <v>1944</v>
      </c>
      <c r="P493" s="37" t="s">
        <v>4723</v>
      </c>
      <c r="V493" s="37"/>
      <c r="AF493" t="s">
        <v>6327</v>
      </c>
    </row>
    <row r="494" spans="5:32" x14ac:dyDescent="0.2">
      <c r="E494" s="2"/>
      <c r="K494" t="s">
        <v>1944</v>
      </c>
      <c r="M494" t="s">
        <v>5614</v>
      </c>
      <c r="N494" s="70" t="s">
        <v>5245</v>
      </c>
      <c r="V494" s="37"/>
      <c r="AF494" t="s">
        <v>6327</v>
      </c>
    </row>
    <row r="495" spans="5:32" x14ac:dyDescent="0.2">
      <c r="E495" s="2"/>
      <c r="K495" t="s">
        <v>1944</v>
      </c>
      <c r="M495" s="1">
        <v>1</v>
      </c>
      <c r="N495" s="70" t="s">
        <v>5027</v>
      </c>
      <c r="O495" t="s">
        <v>5614</v>
      </c>
      <c r="P495" s="37" t="s">
        <v>5220</v>
      </c>
      <c r="AF495" t="s">
        <v>6327</v>
      </c>
    </row>
    <row r="496" spans="5:32" x14ac:dyDescent="0.2">
      <c r="E496" s="2"/>
      <c r="K496" t="s">
        <v>1944</v>
      </c>
      <c r="M496" t="s">
        <v>1944</v>
      </c>
      <c r="O496" s="1">
        <v>1</v>
      </c>
      <c r="P496" s="37" t="s">
        <v>779</v>
      </c>
      <c r="V496" s="37"/>
      <c r="AF496" t="s">
        <v>6327</v>
      </c>
    </row>
    <row r="497" spans="5:32" x14ac:dyDescent="0.2">
      <c r="E497" s="2"/>
      <c r="K497" t="s">
        <v>1944</v>
      </c>
      <c r="M497" t="s">
        <v>5614</v>
      </c>
      <c r="N497" s="70" t="s">
        <v>5220</v>
      </c>
      <c r="O497" t="s">
        <v>1944</v>
      </c>
      <c r="P497" s="37" t="s">
        <v>2873</v>
      </c>
      <c r="V497" s="37"/>
      <c r="AF497" t="s">
        <v>6327</v>
      </c>
    </row>
    <row r="498" spans="5:32" x14ac:dyDescent="0.2">
      <c r="E498" s="2"/>
      <c r="K498" t="s">
        <v>1944</v>
      </c>
      <c r="M498" s="1">
        <v>1</v>
      </c>
      <c r="N498" s="70" t="s">
        <v>5028</v>
      </c>
      <c r="AF498" t="s">
        <v>6327</v>
      </c>
    </row>
    <row r="499" spans="5:32" x14ac:dyDescent="0.2">
      <c r="E499" s="2"/>
      <c r="K499" t="s">
        <v>1944</v>
      </c>
      <c r="N499" s="37"/>
      <c r="O499" t="s">
        <v>5614</v>
      </c>
      <c r="P499" s="37" t="s">
        <v>7730</v>
      </c>
      <c r="Q499" t="s">
        <v>5614</v>
      </c>
      <c r="R499" s="37" t="s">
        <v>904</v>
      </c>
      <c r="T499" s="37"/>
      <c r="V499" s="37"/>
      <c r="AF499" t="s">
        <v>6327</v>
      </c>
    </row>
    <row r="500" spans="5:32" x14ac:dyDescent="0.2">
      <c r="E500" s="2"/>
      <c r="K500" t="s">
        <v>5614</v>
      </c>
      <c r="L500" s="70" t="s">
        <v>1865</v>
      </c>
      <c r="N500" s="70"/>
      <c r="O500" s="1">
        <v>1</v>
      </c>
      <c r="P500" s="37" t="s">
        <v>6121</v>
      </c>
      <c r="Q500" s="1">
        <v>1</v>
      </c>
      <c r="R500" s="37" t="s">
        <v>142</v>
      </c>
      <c r="T500" s="37"/>
      <c r="AF500" t="s">
        <v>6327</v>
      </c>
    </row>
    <row r="501" spans="5:32" x14ac:dyDescent="0.2">
      <c r="E501" s="2"/>
      <c r="K501" s="1">
        <v>1</v>
      </c>
      <c r="L501" s="70" t="s">
        <v>9143</v>
      </c>
      <c r="N501" s="70"/>
      <c r="O501" t="s">
        <v>1944</v>
      </c>
      <c r="P501" s="37" t="s">
        <v>4725</v>
      </c>
      <c r="R501" s="37"/>
      <c r="AF501" t="s">
        <v>6327</v>
      </c>
    </row>
    <row r="502" spans="5:32" x14ac:dyDescent="0.2">
      <c r="E502" s="2"/>
      <c r="K502" t="s">
        <v>1944</v>
      </c>
      <c r="L502" s="63" t="s">
        <v>7241</v>
      </c>
      <c r="N502" s="37"/>
      <c r="Q502" t="s">
        <v>5614</v>
      </c>
      <c r="R502" s="37" t="s">
        <v>4714</v>
      </c>
      <c r="T502" s="37"/>
      <c r="V502" s="37"/>
      <c r="AF502" t="s">
        <v>6327</v>
      </c>
    </row>
    <row r="503" spans="5:32" x14ac:dyDescent="0.2">
      <c r="E503" s="2"/>
      <c r="K503" t="s">
        <v>1944</v>
      </c>
      <c r="L503" t="s">
        <v>6455</v>
      </c>
      <c r="N503" s="37"/>
      <c r="O503" t="s">
        <v>5614</v>
      </c>
      <c r="P503" s="37" t="s">
        <v>7731</v>
      </c>
      <c r="Q503" s="1">
        <v>1</v>
      </c>
      <c r="R503" s="37" t="s">
        <v>4313</v>
      </c>
      <c r="T503" s="37"/>
      <c r="V503" s="37"/>
      <c r="AF503" t="s">
        <v>6327</v>
      </c>
    </row>
    <row r="504" spans="5:32" x14ac:dyDescent="0.2">
      <c r="E504" s="2"/>
      <c r="K504" t="s">
        <v>1944</v>
      </c>
      <c r="L504" s="63" t="s">
        <v>6456</v>
      </c>
      <c r="O504" s="1">
        <v>1</v>
      </c>
      <c r="P504" s="37" t="s">
        <v>6121</v>
      </c>
      <c r="AF504" t="s">
        <v>6327</v>
      </c>
    </row>
    <row r="505" spans="5:32" x14ac:dyDescent="0.2">
      <c r="E505" s="2"/>
      <c r="K505" t="s">
        <v>1944</v>
      </c>
      <c r="P505" s="37"/>
      <c r="Q505" t="s">
        <v>5614</v>
      </c>
      <c r="R505" s="37" t="s">
        <v>7733</v>
      </c>
      <c r="S505" t="s">
        <v>5614</v>
      </c>
      <c r="T505" s="37" t="s">
        <v>6249</v>
      </c>
      <c r="AF505" t="s">
        <v>6327</v>
      </c>
    </row>
    <row r="506" spans="5:32" x14ac:dyDescent="0.2">
      <c r="E506" s="2"/>
      <c r="K506" t="s">
        <v>5614</v>
      </c>
      <c r="L506" s="72" t="s">
        <v>4705</v>
      </c>
      <c r="O506" t="s">
        <v>5614</v>
      </c>
      <c r="P506" s="37" t="s">
        <v>2178</v>
      </c>
      <c r="Q506" s="1">
        <v>1</v>
      </c>
      <c r="R506" s="37" t="s">
        <v>6347</v>
      </c>
      <c r="S506" s="1">
        <v>1</v>
      </c>
      <c r="T506" s="37" t="s">
        <v>7457</v>
      </c>
      <c r="AF506" t="s">
        <v>6327</v>
      </c>
    </row>
    <row r="507" spans="5:32" x14ac:dyDescent="0.2">
      <c r="E507" s="2"/>
      <c r="K507" s="1">
        <v>1</v>
      </c>
      <c r="L507" s="70" t="s">
        <v>4706</v>
      </c>
      <c r="O507" s="1">
        <v>1</v>
      </c>
      <c r="P507" s="37" t="s">
        <v>6601</v>
      </c>
      <c r="AF507" t="s">
        <v>6327</v>
      </c>
    </row>
    <row r="508" spans="5:32" x14ac:dyDescent="0.2">
      <c r="E508" s="2"/>
      <c r="AF508" t="s">
        <v>6327</v>
      </c>
    </row>
    <row r="509" spans="5:32" x14ac:dyDescent="0.2">
      <c r="E509" s="2"/>
      <c r="O509" t="s">
        <v>5614</v>
      </c>
      <c r="P509" s="37" t="s">
        <v>7732</v>
      </c>
      <c r="Q509" t="s">
        <v>5614</v>
      </c>
      <c r="R509" s="37" t="s">
        <v>5220</v>
      </c>
      <c r="S509" t="s">
        <v>5614</v>
      </c>
      <c r="T509" s="37" t="s">
        <v>611</v>
      </c>
      <c r="AF509" t="s">
        <v>6327</v>
      </c>
    </row>
    <row r="510" spans="5:32" x14ac:dyDescent="0.2">
      <c r="E510" s="2"/>
      <c r="O510" s="1">
        <v>1</v>
      </c>
      <c r="P510" s="37" t="s">
        <v>2564</v>
      </c>
      <c r="Q510" s="1">
        <v>1</v>
      </c>
      <c r="R510" s="37" t="s">
        <v>7735</v>
      </c>
      <c r="S510" s="1">
        <v>1</v>
      </c>
      <c r="T510" s="37" t="s">
        <v>7458</v>
      </c>
      <c r="AF510" t="s">
        <v>6327</v>
      </c>
    </row>
    <row r="511" spans="5:32" x14ac:dyDescent="0.2">
      <c r="E511" s="2"/>
      <c r="K511" t="s">
        <v>5614</v>
      </c>
      <c r="L511" s="37" t="s">
        <v>5680</v>
      </c>
      <c r="M511" t="s">
        <v>5614</v>
      </c>
      <c r="N511" s="37" t="s">
        <v>6369</v>
      </c>
      <c r="O511" t="s">
        <v>1944</v>
      </c>
      <c r="P511" s="37" t="s">
        <v>840</v>
      </c>
      <c r="S511" t="s">
        <v>1944</v>
      </c>
      <c r="T511" s="37" t="s">
        <v>5995</v>
      </c>
      <c r="AF511" t="s">
        <v>6327</v>
      </c>
    </row>
    <row r="512" spans="5:32" x14ac:dyDescent="0.2">
      <c r="E512" s="2"/>
      <c r="K512" t="s">
        <v>1944</v>
      </c>
      <c r="M512" s="1">
        <v>1</v>
      </c>
      <c r="N512" s="37" t="s">
        <v>7226</v>
      </c>
      <c r="O512" s="1">
        <v>1</v>
      </c>
      <c r="P512" s="37" t="s">
        <v>5955</v>
      </c>
      <c r="Q512" t="s">
        <v>5614</v>
      </c>
      <c r="R512" s="37" t="s">
        <v>7734</v>
      </c>
      <c r="S512" t="s">
        <v>1944</v>
      </c>
      <c r="AF512" t="s">
        <v>6327</v>
      </c>
    </row>
    <row r="513" spans="5:32" x14ac:dyDescent="0.2">
      <c r="E513" s="2"/>
      <c r="Q513" s="1">
        <v>1</v>
      </c>
      <c r="R513" s="37" t="s">
        <v>1936</v>
      </c>
      <c r="S513" t="s">
        <v>5614</v>
      </c>
      <c r="T513" s="37" t="s">
        <v>5327</v>
      </c>
      <c r="AF513" t="s">
        <v>6327</v>
      </c>
    </row>
    <row r="514" spans="5:32" x14ac:dyDescent="0.2">
      <c r="E514" s="2"/>
      <c r="K514" t="s">
        <v>5614</v>
      </c>
      <c r="L514" s="37" t="s">
        <v>3035</v>
      </c>
      <c r="M514" t="s">
        <v>5614</v>
      </c>
      <c r="N514" s="37" t="s">
        <v>4726</v>
      </c>
      <c r="O514" t="s">
        <v>5614</v>
      </c>
      <c r="P514" s="37" t="s">
        <v>3744</v>
      </c>
      <c r="Q514" t="s">
        <v>1944</v>
      </c>
      <c r="R514" s="37" t="s">
        <v>4116</v>
      </c>
      <c r="S514" s="1">
        <v>1</v>
      </c>
      <c r="T514" s="37" t="s">
        <v>7459</v>
      </c>
      <c r="AF514" t="s">
        <v>6327</v>
      </c>
    </row>
    <row r="515" spans="5:32" x14ac:dyDescent="0.2">
      <c r="E515" s="2"/>
      <c r="K515" s="1">
        <v>1</v>
      </c>
      <c r="L515" s="37" t="s">
        <v>1729</v>
      </c>
      <c r="M515" s="1">
        <v>1</v>
      </c>
      <c r="N515" s="37" t="s">
        <v>1779</v>
      </c>
      <c r="O515" s="1">
        <v>1</v>
      </c>
      <c r="P515" s="37" t="s">
        <v>779</v>
      </c>
      <c r="Q515" s="1">
        <v>1</v>
      </c>
      <c r="R515" s="37" t="s">
        <v>4278</v>
      </c>
      <c r="AF515" t="s">
        <v>6327</v>
      </c>
    </row>
    <row r="516" spans="5:32" x14ac:dyDescent="0.2">
      <c r="E516" s="2"/>
      <c r="K516" t="s">
        <v>1944</v>
      </c>
      <c r="L516" s="37" t="s">
        <v>1733</v>
      </c>
      <c r="M516" t="s">
        <v>1944</v>
      </c>
      <c r="N516" s="37" t="s">
        <v>4727</v>
      </c>
      <c r="O516" t="s">
        <v>1944</v>
      </c>
      <c r="P516" s="37" t="s">
        <v>4724</v>
      </c>
      <c r="S516" t="s">
        <v>5614</v>
      </c>
      <c r="T516" s="37" t="s">
        <v>5749</v>
      </c>
      <c r="AF516" t="s">
        <v>6327</v>
      </c>
    </row>
    <row r="517" spans="5:32" x14ac:dyDescent="0.2">
      <c r="E517" s="2"/>
      <c r="N517" s="37"/>
      <c r="Q517" t="s">
        <v>5614</v>
      </c>
      <c r="R517" s="37" t="s">
        <v>2350</v>
      </c>
      <c r="S517" s="1">
        <v>1</v>
      </c>
      <c r="T517" s="37" t="s">
        <v>543</v>
      </c>
      <c r="AF517" t="s">
        <v>6327</v>
      </c>
    </row>
    <row r="518" spans="5:32" x14ac:dyDescent="0.2">
      <c r="E518" s="2"/>
      <c r="M518" t="s">
        <v>5614</v>
      </c>
      <c r="N518" s="37" t="s">
        <v>3741</v>
      </c>
      <c r="O518" t="s">
        <v>5614</v>
      </c>
      <c r="P518" s="70" t="s">
        <v>2738</v>
      </c>
      <c r="Q518" s="1">
        <v>1</v>
      </c>
      <c r="R518" s="37" t="s">
        <v>2351</v>
      </c>
      <c r="S518" t="s">
        <v>1944</v>
      </c>
      <c r="T518" s="37" t="s">
        <v>143</v>
      </c>
      <c r="AF518" t="s">
        <v>6327</v>
      </c>
    </row>
    <row r="519" spans="5:32" x14ac:dyDescent="0.2">
      <c r="E519" s="2"/>
      <c r="M519" t="s">
        <v>1944</v>
      </c>
      <c r="N519" s="70" t="s">
        <v>3277</v>
      </c>
      <c r="O519" s="1">
        <v>1</v>
      </c>
      <c r="P519" s="70" t="s">
        <v>7454</v>
      </c>
      <c r="R519" s="37"/>
      <c r="T519" s="114" t="s">
        <v>513</v>
      </c>
      <c r="AF519" t="s">
        <v>6327</v>
      </c>
    </row>
    <row r="520" spans="5:32" x14ac:dyDescent="0.2">
      <c r="E520" s="2"/>
      <c r="M520" s="1">
        <v>1</v>
      </c>
      <c r="N520" s="37" t="s">
        <v>6296</v>
      </c>
      <c r="O520" t="s">
        <v>1944</v>
      </c>
      <c r="Q520" t="s">
        <v>5614</v>
      </c>
      <c r="R520" s="37" t="s">
        <v>3811</v>
      </c>
      <c r="T520" s="37"/>
      <c r="V520" s="114" t="s">
        <v>513</v>
      </c>
      <c r="X520" s="114" t="s">
        <v>513</v>
      </c>
      <c r="AF520" t="s">
        <v>6327</v>
      </c>
    </row>
    <row r="521" spans="5:32" x14ac:dyDescent="0.2">
      <c r="E521" s="2"/>
      <c r="L521" s="114" t="s">
        <v>513</v>
      </c>
      <c r="M521" t="s">
        <v>1944</v>
      </c>
      <c r="N521" s="37" t="s">
        <v>5616</v>
      </c>
      <c r="O521" t="s">
        <v>5614</v>
      </c>
      <c r="P521" s="37" t="s">
        <v>4785</v>
      </c>
      <c r="Q521" s="1">
        <v>1</v>
      </c>
      <c r="R521" s="37" t="s">
        <v>3812</v>
      </c>
      <c r="U521" t="s">
        <v>5614</v>
      </c>
      <c r="V521" s="70" t="s">
        <v>7671</v>
      </c>
      <c r="W521" t="s">
        <v>5614</v>
      </c>
      <c r="X521" s="70" t="s">
        <v>3714</v>
      </c>
      <c r="AF521" t="s">
        <v>6327</v>
      </c>
    </row>
    <row r="522" spans="5:32" x14ac:dyDescent="0.2">
      <c r="E522" s="2"/>
      <c r="K522" t="s">
        <v>5614</v>
      </c>
      <c r="L522" s="37" t="s">
        <v>611</v>
      </c>
      <c r="M522" s="1">
        <v>1</v>
      </c>
      <c r="N522" s="37" t="s">
        <v>4669</v>
      </c>
      <c r="O522" s="1">
        <v>1</v>
      </c>
      <c r="P522" s="37" t="s">
        <v>7455</v>
      </c>
      <c r="R522" s="114" t="s">
        <v>513</v>
      </c>
      <c r="U522" s="1">
        <v>1</v>
      </c>
      <c r="V522" s="70" t="s">
        <v>1864</v>
      </c>
      <c r="W522" s="1">
        <v>1</v>
      </c>
      <c r="X522" s="70" t="s">
        <v>548</v>
      </c>
      <c r="AF522" t="s">
        <v>6327</v>
      </c>
    </row>
    <row r="523" spans="5:32" x14ac:dyDescent="0.2">
      <c r="E523" s="2"/>
      <c r="K523" s="1">
        <v>1</v>
      </c>
      <c r="L523" s="37" t="s">
        <v>1729</v>
      </c>
      <c r="N523" s="114" t="s">
        <v>513</v>
      </c>
      <c r="O523" t="s">
        <v>1944</v>
      </c>
      <c r="R523" s="70"/>
      <c r="T523" s="37"/>
      <c r="V523" s="37"/>
      <c r="W523" t="s">
        <v>1944</v>
      </c>
      <c r="AF523" t="s">
        <v>6327</v>
      </c>
    </row>
    <row r="524" spans="5:32" x14ac:dyDescent="0.2">
      <c r="E524" s="2"/>
      <c r="K524" t="s">
        <v>1944</v>
      </c>
      <c r="L524" s="37" t="s">
        <v>3033</v>
      </c>
      <c r="O524" t="s">
        <v>5614</v>
      </c>
      <c r="P524" s="70" t="s">
        <v>2738</v>
      </c>
      <c r="T524" s="37"/>
      <c r="V524" s="37"/>
      <c r="W524" t="s">
        <v>5614</v>
      </c>
      <c r="X524" s="93" t="s">
        <v>2111</v>
      </c>
      <c r="AF524" t="s">
        <v>6327</v>
      </c>
    </row>
    <row r="525" spans="5:32" x14ac:dyDescent="0.2">
      <c r="E525" s="2"/>
      <c r="L525" s="37"/>
      <c r="O525" s="1">
        <v>1</v>
      </c>
      <c r="P525" s="70" t="s">
        <v>7456</v>
      </c>
      <c r="T525" s="37"/>
      <c r="V525" s="37"/>
      <c r="W525" s="1">
        <v>1</v>
      </c>
      <c r="X525" s="70" t="s">
        <v>549</v>
      </c>
      <c r="AF525" t="s">
        <v>6327</v>
      </c>
    </row>
    <row r="526" spans="5:32" x14ac:dyDescent="0.2">
      <c r="E526" s="2"/>
      <c r="P526" s="114" t="s">
        <v>513</v>
      </c>
      <c r="R526" s="70"/>
      <c r="T526" s="37"/>
      <c r="AF526" t="s">
        <v>6327</v>
      </c>
    </row>
    <row r="527" spans="5:32" x14ac:dyDescent="0.2">
      <c r="E527" s="2"/>
      <c r="O527" t="s">
        <v>5614</v>
      </c>
      <c r="P527" s="37" t="s">
        <v>3016</v>
      </c>
      <c r="R527" s="70"/>
      <c r="T527" s="37"/>
      <c r="U527" t="s">
        <v>5614</v>
      </c>
      <c r="V527" s="37" t="s">
        <v>611</v>
      </c>
      <c r="W527" t="s">
        <v>5614</v>
      </c>
      <c r="X527" s="93" t="s">
        <v>4558</v>
      </c>
      <c r="AF527" t="s">
        <v>6327</v>
      </c>
    </row>
    <row r="528" spans="5:32" x14ac:dyDescent="0.2">
      <c r="E528" s="2"/>
      <c r="O528" s="1">
        <v>1</v>
      </c>
      <c r="P528" s="37" t="s">
        <v>779</v>
      </c>
      <c r="R528" s="70"/>
      <c r="T528" s="37"/>
      <c r="U528" s="1">
        <v>1</v>
      </c>
      <c r="V528" s="37" t="s">
        <v>8996</v>
      </c>
      <c r="W528" s="1">
        <v>1</v>
      </c>
      <c r="X528" s="63" t="s">
        <v>4559</v>
      </c>
      <c r="AF528" t="s">
        <v>6327</v>
      </c>
    </row>
    <row r="529" spans="1:32" x14ac:dyDescent="0.2">
      <c r="E529" s="2"/>
      <c r="L529" s="37"/>
      <c r="O529" s="1">
        <v>1</v>
      </c>
      <c r="P529" s="37" t="s">
        <v>3036</v>
      </c>
      <c r="R529" s="70"/>
      <c r="T529" s="37"/>
      <c r="AF529" t="s">
        <v>6327</v>
      </c>
    </row>
    <row r="530" spans="1:32" x14ac:dyDescent="0.2">
      <c r="B530" t="s">
        <v>2217</v>
      </c>
      <c r="D530" t="s">
        <v>6328</v>
      </c>
      <c r="F530" t="s">
        <v>5637</v>
      </c>
      <c r="H530" t="s">
        <v>2579</v>
      </c>
      <c r="J530" s="2" t="s">
        <v>2580</v>
      </c>
      <c r="L530" s="2" t="s">
        <v>2581</v>
      </c>
      <c r="N530" s="2" t="s">
        <v>2582</v>
      </c>
      <c r="P530" s="2" t="s">
        <v>2583</v>
      </c>
      <c r="R530" t="s">
        <v>2584</v>
      </c>
      <c r="T530" t="s">
        <v>2585</v>
      </c>
      <c r="V530" t="s">
        <v>2586</v>
      </c>
      <c r="X530" t="s">
        <v>2587</v>
      </c>
      <c r="Z530" t="s">
        <v>2650</v>
      </c>
      <c r="AB530" t="s">
        <v>4468</v>
      </c>
      <c r="AD530" t="s">
        <v>3275</v>
      </c>
      <c r="AF530" t="s">
        <v>6327</v>
      </c>
    </row>
    <row r="531" spans="1:32" x14ac:dyDescent="0.2">
      <c r="B531" t="str">
        <f>B3</f>
        <v>1550-</v>
      </c>
      <c r="D531" t="str">
        <f>D3</f>
        <v>1580-</v>
      </c>
      <c r="F531" t="str">
        <f>F3</f>
        <v>1610-</v>
      </c>
      <c r="H531" t="str">
        <f>H3</f>
        <v xml:space="preserve">1650 - </v>
      </c>
      <c r="J531" t="str">
        <f>J3</f>
        <v xml:space="preserve">1680 - </v>
      </c>
      <c r="L531" t="str">
        <f>L3</f>
        <v>1720-</v>
      </c>
      <c r="N531" t="str">
        <f>N3</f>
        <v>1750-</v>
      </c>
      <c r="P531" t="str">
        <f>P3</f>
        <v>1780-</v>
      </c>
      <c r="R531" t="str">
        <f>R3</f>
        <v>1810-</v>
      </c>
      <c r="T531" t="str">
        <f>T3</f>
        <v>1840-</v>
      </c>
      <c r="V531" t="str">
        <f>V3</f>
        <v>1870-</v>
      </c>
      <c r="X531" t="str">
        <f>X3</f>
        <v>1900-</v>
      </c>
      <c r="Z531" t="str">
        <f>Z3</f>
        <v>1930-</v>
      </c>
      <c r="AB531" t="str">
        <f>AB3</f>
        <v>1960-</v>
      </c>
      <c r="AD531" t="str">
        <f>AD3</f>
        <v>1990-</v>
      </c>
      <c r="AF531" t="s">
        <v>6327</v>
      </c>
    </row>
    <row r="532" spans="1:32" x14ac:dyDescent="0.2">
      <c r="A532" t="s">
        <v>2218</v>
      </c>
      <c r="B532" t="s">
        <v>5186</v>
      </c>
      <c r="C532" t="s">
        <v>2218</v>
      </c>
      <c r="D532" t="s">
        <v>5186</v>
      </c>
      <c r="E532" t="s">
        <v>2218</v>
      </c>
      <c r="F532" t="s">
        <v>5186</v>
      </c>
      <c r="G532" t="s">
        <v>2218</v>
      </c>
      <c r="H532" t="s">
        <v>5186</v>
      </c>
      <c r="I532" t="s">
        <v>2218</v>
      </c>
      <c r="J532" t="s">
        <v>5186</v>
      </c>
      <c r="K532" t="s">
        <v>2218</v>
      </c>
      <c r="L532" t="s">
        <v>5186</v>
      </c>
      <c r="N532" t="s">
        <v>5186</v>
      </c>
      <c r="O532" t="s">
        <v>2218</v>
      </c>
      <c r="P532" t="s">
        <v>5186</v>
      </c>
      <c r="Q532" t="s">
        <v>2218</v>
      </c>
      <c r="R532" t="s">
        <v>5186</v>
      </c>
      <c r="S532" t="s">
        <v>2218</v>
      </c>
      <c r="T532" t="s">
        <v>5186</v>
      </c>
      <c r="V532" t="s">
        <v>5186</v>
      </c>
      <c r="X532" t="s">
        <v>5186</v>
      </c>
      <c r="Z532" t="s">
        <v>5186</v>
      </c>
      <c r="AB532" t="s">
        <v>5186</v>
      </c>
      <c r="AD532" t="s">
        <v>5186</v>
      </c>
      <c r="AE532" t="s">
        <v>3276</v>
      </c>
      <c r="AF532" t="s">
        <v>6327</v>
      </c>
    </row>
    <row r="533" spans="1:32" x14ac:dyDescent="0.2">
      <c r="A533" s="2" t="s">
        <v>5915</v>
      </c>
      <c r="B533" s="1">
        <f>SUM(A5:A529)</f>
        <v>0</v>
      </c>
      <c r="D533" s="1">
        <f>SUM(C5:C529)</f>
        <v>0</v>
      </c>
      <c r="E533" s="1"/>
      <c r="F533" s="1">
        <f>SUM(E5:E529)</f>
        <v>0</v>
      </c>
      <c r="G533" s="1"/>
      <c r="H533" s="1">
        <f>SUM(G5:G529)</f>
        <v>5</v>
      </c>
      <c r="I533" s="1"/>
      <c r="J533" s="1">
        <f>SUM(I5:I529)</f>
        <v>25</v>
      </c>
      <c r="K533" s="1"/>
      <c r="L533" s="1">
        <f>SUM(K5:K529)</f>
        <v>70</v>
      </c>
      <c r="M533" s="1"/>
      <c r="N533" s="1">
        <f>SUM(M5:M529)</f>
        <v>78</v>
      </c>
      <c r="O533" s="1"/>
      <c r="P533" s="1">
        <f>SUM(O5:O529)</f>
        <v>100</v>
      </c>
      <c r="Q533" s="1"/>
      <c r="R533" s="1">
        <f>SUM(Q5:Q529)</f>
        <v>109</v>
      </c>
      <c r="S533" s="1"/>
      <c r="T533" s="1">
        <f>SUM(S5:S529)</f>
        <v>83</v>
      </c>
      <c r="U533" s="1"/>
      <c r="V533" s="1">
        <f>SUM(U5:U529)</f>
        <v>41</v>
      </c>
      <c r="W533" s="1"/>
      <c r="X533" s="1">
        <f>SUM(W5:W529)</f>
        <v>19</v>
      </c>
      <c r="Y533" s="1"/>
      <c r="Z533" s="1">
        <f>SUM(Y5:Y529)</f>
        <v>14</v>
      </c>
      <c r="AA533" s="1"/>
      <c r="AB533" s="1">
        <f>SUM(AA5:AA529)</f>
        <v>7</v>
      </c>
      <c r="AC533" s="1"/>
      <c r="AD533" s="1">
        <f>SUM(AC5:AC529)</f>
        <v>3</v>
      </c>
      <c r="AE533" s="1">
        <f>SUM(B533:AD533)</f>
        <v>554</v>
      </c>
      <c r="AF533" t="s">
        <v>6327</v>
      </c>
    </row>
    <row r="534" spans="1:32" x14ac:dyDescent="0.2">
      <c r="A534" s="2" t="s">
        <v>6272</v>
      </c>
      <c r="B534" s="1">
        <v>0</v>
      </c>
      <c r="D534" s="1">
        <v>0</v>
      </c>
      <c r="E534" s="1"/>
      <c r="F534" s="1">
        <v>0</v>
      </c>
      <c r="G534" s="1"/>
      <c r="H534" s="1">
        <v>1</v>
      </c>
      <c r="I534" s="1"/>
      <c r="J534" s="1">
        <v>5</v>
      </c>
      <c r="K534" s="1"/>
      <c r="L534" s="1">
        <v>5</v>
      </c>
      <c r="M534" s="1"/>
      <c r="N534" s="1">
        <v>2</v>
      </c>
      <c r="O534" s="1"/>
      <c r="P534" s="1">
        <v>5</v>
      </c>
      <c r="Q534" s="1"/>
      <c r="R534" s="1">
        <v>6</v>
      </c>
      <c r="S534" s="1"/>
      <c r="T534" s="1">
        <v>7</v>
      </c>
      <c r="U534" s="1"/>
      <c r="V534" s="1">
        <v>14</v>
      </c>
      <c r="W534" s="1"/>
      <c r="X534" s="1">
        <v>26</v>
      </c>
      <c r="Y534" s="1"/>
      <c r="Z534" s="1">
        <v>26</v>
      </c>
      <c r="AA534" s="1"/>
      <c r="AB534" s="1">
        <v>24</v>
      </c>
      <c r="AC534" s="1"/>
      <c r="AD534" s="1">
        <v>18</v>
      </c>
      <c r="AE534" s="1">
        <f>SUM(B534:AD534)</f>
        <v>139</v>
      </c>
      <c r="AF534" t="s">
        <v>6327</v>
      </c>
    </row>
    <row r="535" spans="1:32" x14ac:dyDescent="0.2">
      <c r="A535" s="2" t="s">
        <v>6053</v>
      </c>
      <c r="B535" s="1">
        <f>B533+B534</f>
        <v>0</v>
      </c>
      <c r="D535" s="1">
        <f>D533+D534</f>
        <v>0</v>
      </c>
      <c r="E535" s="1"/>
      <c r="F535" s="1">
        <f>F533+F534</f>
        <v>0</v>
      </c>
      <c r="G535" s="1"/>
      <c r="H535" s="1">
        <f>H533+H534</f>
        <v>6</v>
      </c>
      <c r="I535" s="1"/>
      <c r="J535" s="1">
        <f>J533+J534</f>
        <v>30</v>
      </c>
      <c r="K535" s="1"/>
      <c r="L535" s="1">
        <f>L533+L534</f>
        <v>75</v>
      </c>
      <c r="M535" s="1"/>
      <c r="N535" s="1">
        <f>N533+N534</f>
        <v>80</v>
      </c>
      <c r="O535" s="1"/>
      <c r="P535" s="1">
        <f>P533+P534</f>
        <v>105</v>
      </c>
      <c r="Q535" s="1"/>
      <c r="R535" s="1">
        <f>R533+R534</f>
        <v>115</v>
      </c>
      <c r="S535" s="1"/>
      <c r="T535" s="1">
        <f>T533+T534</f>
        <v>90</v>
      </c>
      <c r="U535" s="1"/>
      <c r="V535" s="1">
        <f>V533+V534</f>
        <v>55</v>
      </c>
      <c r="W535" s="1"/>
      <c r="X535" s="1">
        <f>X533+X534</f>
        <v>45</v>
      </c>
      <c r="Y535" s="1"/>
      <c r="Z535" s="1">
        <f>Z533+Z534</f>
        <v>40</v>
      </c>
      <c r="AA535" s="1"/>
      <c r="AB535" s="1">
        <f>AB533+AB534</f>
        <v>31</v>
      </c>
      <c r="AC535" s="1"/>
      <c r="AD535" s="1">
        <f>AD533+AD534</f>
        <v>21</v>
      </c>
      <c r="AE535" s="1">
        <f>AE533+AE534</f>
        <v>693</v>
      </c>
      <c r="AF535" t="s">
        <v>6327</v>
      </c>
    </row>
    <row r="536" spans="1:32" x14ac:dyDescent="0.2">
      <c r="B536" t="s">
        <v>6326</v>
      </c>
      <c r="D536" t="s">
        <v>6326</v>
      </c>
      <c r="F536" t="s">
        <v>6326</v>
      </c>
      <c r="H536" t="s">
        <v>6326</v>
      </c>
      <c r="J536" t="s">
        <v>6326</v>
      </c>
      <c r="L536" t="s">
        <v>6326</v>
      </c>
      <c r="N536" t="s">
        <v>6326</v>
      </c>
      <c r="P536" t="s">
        <v>6326</v>
      </c>
      <c r="R536" t="s">
        <v>6326</v>
      </c>
      <c r="T536" t="s">
        <v>6326</v>
      </c>
      <c r="V536" t="s">
        <v>6326</v>
      </c>
      <c r="X536" t="s">
        <v>6326</v>
      </c>
      <c r="Y536" t="s">
        <v>6326</v>
      </c>
      <c r="AA536" t="s">
        <v>6326</v>
      </c>
      <c r="AD536" t="s">
        <v>6273</v>
      </c>
      <c r="AE536" t="s">
        <v>6326</v>
      </c>
      <c r="AF536" t="s">
        <v>6327</v>
      </c>
    </row>
  </sheetData>
  <phoneticPr fontId="0" type="noConversion"/>
  <hyperlinks>
    <hyperlink ref="A100" r:id="rId1" display="http://freepages.genealogy.rootsweb.com/~gregheberle/HEBERLE-IMAGES.htm"/>
    <hyperlink ref="A106" r:id="rId2" display="..\HEBERLE-HOUSES-BUSINESSES-WEBPAGES.htm"/>
    <hyperlink ref="A99" r:id="rId3"/>
    <hyperlink ref="A104" r:id="rId4" display="..\Htm\Sport\Sport.htm"/>
    <hyperlink ref="A97" r:id="rId5" display="..\Htm\Doctors-Professors\DoctorsProfessors.htm"/>
    <hyperlink ref="A98" r:id="rId6" display="..\Htm\Immigration\Migration.htm"/>
    <hyperlink ref="A101" r:id="rId7" display="..\Htm\Politicians\Politicians.htm"/>
    <hyperlink ref="A102" r:id="rId8" display="..\Htm\Publications\Books-Papers.htm"/>
    <hyperlink ref="A103" r:id="rId9" display="..\Htm\Religious\ReligiousProfessionals.htm"/>
    <hyperlink ref="A105" r:id="rId10" display="..\Htm\WarService\WarService.htm"/>
    <hyperlink ref="C1" r:id="rId11"/>
    <hyperlink ref="A107" r:id="rId12"/>
    <hyperlink ref="A108" r:id="rId13"/>
  </hyperlinks>
  <printOptions gridLinesSet="0"/>
  <pageMargins left="0" right="0" top="0.39370078740157483" bottom="0.39370078740157483" header="0.31496062992125984" footer="0.31496062992125984"/>
  <pageSetup paperSize="9" scale="30" fitToHeight="5" orientation="landscape" horizontalDpi="300" r:id="rId14"/>
  <headerFooter alignWithMargins="0">
    <oddHeader>&amp;A</oddHeader>
    <oddFooter>Page &amp;P&amp;R&amp;A</oddFooter>
  </headerFooter>
  <drawing r:id="rId15"/>
  <webPublishItems count="1">
    <webPublishItem id="25161" divId="H-badenw_25161" sourceType="printArea" destinationFile="C:\homepage\Htm\familytree\SBW8Veringenstadt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96"/>
  <sheetViews>
    <sheetView showGridLines="0" zoomScale="60" workbookViewId="0">
      <selection activeCell="A11" sqref="A11"/>
    </sheetView>
  </sheetViews>
  <sheetFormatPr defaultRowHeight="12.75" x14ac:dyDescent="0.2"/>
  <cols>
    <col min="1" max="1" width="14.140625" customWidth="1"/>
    <col min="2" max="2" width="2.7109375" customWidth="1"/>
    <col min="3" max="3" width="22.7109375" customWidth="1"/>
    <col min="4" max="4" width="2.5703125" customWidth="1"/>
    <col min="5" max="5" width="23.7109375" customWidth="1"/>
    <col min="6" max="6" width="2.5703125" customWidth="1"/>
    <col min="7" max="7" width="29.7109375" customWidth="1"/>
    <col min="8" max="8" width="2.7109375" customWidth="1"/>
    <col min="9" max="9" width="29.140625" customWidth="1"/>
    <col min="10" max="10" width="3" customWidth="1"/>
    <col min="11" max="11" width="33" customWidth="1"/>
    <col min="12" max="12" width="3" customWidth="1"/>
    <col min="13" max="13" width="30.5703125" customWidth="1"/>
    <col min="14" max="14" width="3" customWidth="1"/>
    <col min="15" max="15" width="32.140625" customWidth="1"/>
    <col min="16" max="16" width="2.7109375" customWidth="1"/>
    <col min="17" max="17" width="31.140625" customWidth="1"/>
    <col min="18" max="18" width="3" customWidth="1"/>
    <col min="19" max="19" width="30" customWidth="1"/>
    <col min="20" max="20" width="3" customWidth="1"/>
    <col min="21" max="21" width="33.42578125" customWidth="1"/>
    <col min="22" max="22" width="3" customWidth="1"/>
    <col min="23" max="23" width="30.28515625" customWidth="1"/>
    <col min="24" max="24" width="2.7109375" customWidth="1"/>
    <col min="25" max="25" width="29.42578125" customWidth="1"/>
    <col min="26" max="26" width="3" customWidth="1"/>
    <col min="27" max="27" width="17.42578125" customWidth="1"/>
    <col min="28" max="28" width="2.7109375" customWidth="1"/>
    <col min="29" max="29" width="27.140625" customWidth="1"/>
    <col min="30" max="30" width="2.7109375" customWidth="1"/>
    <col min="31" max="31" width="16.5703125" customWidth="1"/>
    <col min="32" max="32" width="2.42578125" customWidth="1"/>
    <col min="35" max="35" width="2.7109375" customWidth="1"/>
  </cols>
  <sheetData>
    <row r="1" spans="1:35" ht="30" x14ac:dyDescent="0.4">
      <c r="A1" s="6" t="s">
        <v>3222</v>
      </c>
      <c r="B1" s="6"/>
      <c r="C1" s="6"/>
      <c r="D1" s="154" t="s">
        <v>1448</v>
      </c>
      <c r="G1" t="s">
        <v>6326</v>
      </c>
      <c r="I1" t="s">
        <v>6326</v>
      </c>
      <c r="K1" t="s">
        <v>6326</v>
      </c>
      <c r="M1" t="s">
        <v>6326</v>
      </c>
      <c r="O1" t="s">
        <v>6326</v>
      </c>
      <c r="Q1" t="s">
        <v>6326</v>
      </c>
      <c r="S1" t="s">
        <v>6326</v>
      </c>
      <c r="U1" t="s">
        <v>6326</v>
      </c>
      <c r="W1" t="s">
        <v>6326</v>
      </c>
      <c r="X1" t="s">
        <v>6327</v>
      </c>
      <c r="Y1" t="s">
        <v>6326</v>
      </c>
      <c r="AA1" t="s">
        <v>6326</v>
      </c>
      <c r="AC1" t="s">
        <v>6326</v>
      </c>
      <c r="AE1" t="s">
        <v>6326</v>
      </c>
      <c r="AG1" t="s">
        <v>6787</v>
      </c>
      <c r="AH1" t="s">
        <v>6326</v>
      </c>
      <c r="AI1" t="s">
        <v>6327</v>
      </c>
    </row>
    <row r="2" spans="1:35" x14ac:dyDescent="0.2">
      <c r="C2" t="s">
        <v>4652</v>
      </c>
      <c r="E2" t="s">
        <v>2217</v>
      </c>
      <c r="G2" t="s">
        <v>6328</v>
      </c>
      <c r="I2" t="s">
        <v>5637</v>
      </c>
      <c r="K2" t="s">
        <v>2579</v>
      </c>
      <c r="M2" t="s">
        <v>2580</v>
      </c>
      <c r="O2" t="s">
        <v>2581</v>
      </c>
      <c r="Q2" t="s">
        <v>2582</v>
      </c>
      <c r="S2" t="s">
        <v>2583</v>
      </c>
      <c r="U2" t="s">
        <v>2584</v>
      </c>
      <c r="W2" t="s">
        <v>2585</v>
      </c>
      <c r="Y2" t="s">
        <v>2586</v>
      </c>
      <c r="AA2" t="s">
        <v>2587</v>
      </c>
      <c r="AC2" t="s">
        <v>2650</v>
      </c>
      <c r="AE2" t="s">
        <v>4468</v>
      </c>
      <c r="AG2" t="s">
        <v>3275</v>
      </c>
      <c r="AI2" t="s">
        <v>6327</v>
      </c>
    </row>
    <row r="3" spans="1:35" x14ac:dyDescent="0.2">
      <c r="C3" t="s">
        <v>5900</v>
      </c>
      <c r="E3" t="s">
        <v>5901</v>
      </c>
      <c r="G3" t="s">
        <v>5902</v>
      </c>
      <c r="I3" t="s">
        <v>6237</v>
      </c>
      <c r="K3" t="s">
        <v>4061</v>
      </c>
      <c r="M3" t="s">
        <v>4060</v>
      </c>
      <c r="O3" t="s">
        <v>738</v>
      </c>
      <c r="Q3" t="s">
        <v>739</v>
      </c>
      <c r="S3" t="s">
        <v>740</v>
      </c>
      <c r="U3" t="s">
        <v>741</v>
      </c>
      <c r="W3" t="s">
        <v>742</v>
      </c>
      <c r="Y3" t="s">
        <v>743</v>
      </c>
      <c r="AA3" t="s">
        <v>744</v>
      </c>
      <c r="AC3" t="s">
        <v>745</v>
      </c>
      <c r="AE3" t="s">
        <v>746</v>
      </c>
      <c r="AG3" t="s">
        <v>747</v>
      </c>
      <c r="AI3" t="s">
        <v>6327</v>
      </c>
    </row>
    <row r="4" spans="1:35" x14ac:dyDescent="0.2">
      <c r="C4" t="s">
        <v>5186</v>
      </c>
      <c r="E4" t="s">
        <v>5186</v>
      </c>
      <c r="G4" t="s">
        <v>5186</v>
      </c>
      <c r="I4" t="s">
        <v>5186</v>
      </c>
      <c r="J4" t="s">
        <v>2218</v>
      </c>
      <c r="K4" t="s">
        <v>5186</v>
      </c>
      <c r="L4" t="s">
        <v>2218</v>
      </c>
      <c r="M4" t="s">
        <v>5186</v>
      </c>
      <c r="N4" t="s">
        <v>2218</v>
      </c>
      <c r="O4" t="s">
        <v>5186</v>
      </c>
      <c r="Q4" t="s">
        <v>5186</v>
      </c>
      <c r="R4" t="s">
        <v>2218</v>
      </c>
      <c r="S4" t="s">
        <v>5186</v>
      </c>
      <c r="T4" t="s">
        <v>2218</v>
      </c>
      <c r="U4" t="s">
        <v>5186</v>
      </c>
      <c r="V4" t="s">
        <v>5187</v>
      </c>
      <c r="W4" t="s">
        <v>5186</v>
      </c>
      <c r="X4" t="s">
        <v>5187</v>
      </c>
      <c r="Y4" t="s">
        <v>5186</v>
      </c>
      <c r="Z4" t="s">
        <v>5187</v>
      </c>
      <c r="AA4" t="s">
        <v>5186</v>
      </c>
      <c r="AB4" t="s">
        <v>5187</v>
      </c>
      <c r="AC4" t="s">
        <v>5186</v>
      </c>
      <c r="AD4" t="s">
        <v>5187</v>
      </c>
      <c r="AE4" t="s">
        <v>5186</v>
      </c>
      <c r="AF4" t="s">
        <v>5187</v>
      </c>
      <c r="AG4" t="s">
        <v>5186</v>
      </c>
      <c r="AH4" t="s">
        <v>5186</v>
      </c>
      <c r="AI4" t="s">
        <v>6327</v>
      </c>
    </row>
    <row r="5" spans="1:35" x14ac:dyDescent="0.2">
      <c r="H5" s="251" t="s">
        <v>10159</v>
      </c>
      <c r="U5" s="227"/>
      <c r="X5" t="s">
        <v>5614</v>
      </c>
      <c r="Y5" s="227" t="s">
        <v>9856</v>
      </c>
      <c r="Z5" t="s">
        <v>5614</v>
      </c>
      <c r="AA5" s="227" t="s">
        <v>1008</v>
      </c>
      <c r="AD5" t="s">
        <v>5614</v>
      </c>
      <c r="AE5" s="185" t="s">
        <v>7848</v>
      </c>
      <c r="AI5" t="s">
        <v>6327</v>
      </c>
    </row>
    <row r="6" spans="1:35" x14ac:dyDescent="0.2">
      <c r="A6" s="4" t="s">
        <v>4141</v>
      </c>
      <c r="H6" s="27" t="s">
        <v>2107</v>
      </c>
      <c r="P6" t="s">
        <v>5614</v>
      </c>
      <c r="Q6" s="72" t="s">
        <v>4282</v>
      </c>
      <c r="R6" t="s">
        <v>5614</v>
      </c>
      <c r="S6" s="174" t="s">
        <v>7609</v>
      </c>
      <c r="T6" s="1"/>
      <c r="U6" s="227"/>
      <c r="X6" s="1">
        <v>1</v>
      </c>
      <c r="Y6" s="227" t="s">
        <v>628</v>
      </c>
      <c r="Z6" s="1">
        <v>1</v>
      </c>
      <c r="AA6" s="227" t="s">
        <v>9858</v>
      </c>
      <c r="AD6" s="1">
        <v>1</v>
      </c>
      <c r="AE6" s="185" t="s">
        <v>7847</v>
      </c>
      <c r="AI6" t="s">
        <v>6327</v>
      </c>
    </row>
    <row r="7" spans="1:35" x14ac:dyDescent="0.2">
      <c r="A7" s="4" t="s">
        <v>6037</v>
      </c>
      <c r="H7" s="165" t="s">
        <v>402</v>
      </c>
      <c r="N7" t="s">
        <v>5614</v>
      </c>
      <c r="O7" s="72" t="s">
        <v>2553</v>
      </c>
      <c r="P7" s="1">
        <v>1</v>
      </c>
      <c r="Q7" s="70" t="s">
        <v>3398</v>
      </c>
      <c r="R7" s="1">
        <v>1</v>
      </c>
      <c r="S7" s="173" t="s">
        <v>4229</v>
      </c>
      <c r="U7" s="227"/>
      <c r="X7" t="s">
        <v>1944</v>
      </c>
      <c r="Y7" s="227" t="s">
        <v>9857</v>
      </c>
      <c r="AI7" t="s">
        <v>6327</v>
      </c>
    </row>
    <row r="8" spans="1:35" x14ac:dyDescent="0.2">
      <c r="N8" s="1">
        <v>1</v>
      </c>
      <c r="O8" s="70" t="s">
        <v>3409</v>
      </c>
      <c r="P8" t="s">
        <v>1944</v>
      </c>
      <c r="Q8" s="114" t="s">
        <v>514</v>
      </c>
      <c r="R8" t="s">
        <v>1944</v>
      </c>
      <c r="S8" s="173" t="s">
        <v>7610</v>
      </c>
      <c r="U8" s="227"/>
      <c r="X8" s="1">
        <v>1</v>
      </c>
      <c r="Y8" s="227" t="s">
        <v>5625</v>
      </c>
      <c r="AB8" t="s">
        <v>5614</v>
      </c>
      <c r="AC8" s="185" t="s">
        <v>7850</v>
      </c>
      <c r="AI8" t="s">
        <v>6327</v>
      </c>
    </row>
    <row r="9" spans="1:35" x14ac:dyDescent="0.2">
      <c r="A9" s="11" t="s">
        <v>3148</v>
      </c>
      <c r="N9" t="s">
        <v>1944</v>
      </c>
      <c r="O9" s="71" t="s">
        <v>4740</v>
      </c>
      <c r="P9" t="s">
        <v>5614</v>
      </c>
      <c r="Q9" s="70" t="s">
        <v>1999</v>
      </c>
      <c r="T9" s="1"/>
      <c r="U9" s="227"/>
      <c r="AB9" s="1">
        <v>1</v>
      </c>
      <c r="AC9" s="185" t="s">
        <v>7851</v>
      </c>
      <c r="AI9" t="s">
        <v>6327</v>
      </c>
    </row>
    <row r="10" spans="1:35" x14ac:dyDescent="0.2">
      <c r="A10" s="8" t="s">
        <v>108</v>
      </c>
      <c r="N10" t="s">
        <v>1944</v>
      </c>
      <c r="O10" s="70" t="s">
        <v>3396</v>
      </c>
      <c r="P10" s="1">
        <v>1</v>
      </c>
      <c r="Q10" s="70" t="s">
        <v>2000</v>
      </c>
      <c r="AI10" t="s">
        <v>6327</v>
      </c>
    </row>
    <row r="11" spans="1:35" x14ac:dyDescent="0.2">
      <c r="A11" s="242" t="s">
        <v>10158</v>
      </c>
      <c r="N11" s="1">
        <v>1</v>
      </c>
      <c r="O11" s="70" t="s">
        <v>3397</v>
      </c>
      <c r="S11" s="114" t="s">
        <v>514</v>
      </c>
      <c r="V11" t="s">
        <v>5614</v>
      </c>
      <c r="W11" s="242" t="s">
        <v>10100</v>
      </c>
      <c r="X11" t="s">
        <v>5614</v>
      </c>
      <c r="Y11" s="242" t="s">
        <v>3708</v>
      </c>
      <c r="AI11" t="s">
        <v>6327</v>
      </c>
    </row>
    <row r="12" spans="1:35" x14ac:dyDescent="0.2">
      <c r="A12" t="s">
        <v>834</v>
      </c>
      <c r="N12" t="s">
        <v>1944</v>
      </c>
      <c r="O12" s="72"/>
      <c r="P12" t="s">
        <v>5614</v>
      </c>
      <c r="Q12" s="70" t="s">
        <v>1402</v>
      </c>
      <c r="R12" t="s">
        <v>5614</v>
      </c>
      <c r="S12" s="70" t="s">
        <v>6088</v>
      </c>
      <c r="V12" s="1">
        <v>1</v>
      </c>
      <c r="W12" s="242" t="s">
        <v>640</v>
      </c>
      <c r="X12" s="1">
        <v>1</v>
      </c>
      <c r="Y12" s="242" t="s">
        <v>10098</v>
      </c>
      <c r="AE12" s="37"/>
      <c r="AI12" t="s">
        <v>6327</v>
      </c>
    </row>
    <row r="13" spans="1:35" x14ac:dyDescent="0.2">
      <c r="A13" t="s">
        <v>1516</v>
      </c>
      <c r="N13" t="s">
        <v>1944</v>
      </c>
      <c r="P13" s="1">
        <v>1</v>
      </c>
      <c r="Q13" s="70" t="s">
        <v>6486</v>
      </c>
      <c r="R13" s="1">
        <v>1</v>
      </c>
      <c r="S13" s="70" t="s">
        <v>6279</v>
      </c>
      <c r="V13" t="s">
        <v>1944</v>
      </c>
      <c r="W13" s="242" t="s">
        <v>10101</v>
      </c>
      <c r="X13" t="s">
        <v>1944</v>
      </c>
      <c r="Y13" s="242" t="s">
        <v>10099</v>
      </c>
      <c r="AI13" t="s">
        <v>6327</v>
      </c>
    </row>
    <row r="14" spans="1:35" x14ac:dyDescent="0.2">
      <c r="B14" s="4"/>
      <c r="C14" s="4"/>
      <c r="K14" s="70"/>
      <c r="N14" t="s">
        <v>1944</v>
      </c>
      <c r="P14" t="s">
        <v>1944</v>
      </c>
      <c r="Q14" s="71" t="s">
        <v>3913</v>
      </c>
      <c r="R14" t="s">
        <v>1944</v>
      </c>
      <c r="V14" s="1">
        <v>1</v>
      </c>
      <c r="W14" s="242" t="s">
        <v>628</v>
      </c>
      <c r="AI14" t="s">
        <v>6327</v>
      </c>
    </row>
    <row r="15" spans="1:35" x14ac:dyDescent="0.2">
      <c r="A15" s="67" t="s">
        <v>4823</v>
      </c>
      <c r="B15" s="4"/>
      <c r="C15" s="4"/>
      <c r="K15" s="70"/>
      <c r="N15" t="s">
        <v>1944</v>
      </c>
      <c r="P15" t="s">
        <v>1944</v>
      </c>
      <c r="Q15" s="70" t="s">
        <v>7198</v>
      </c>
      <c r="R15" t="s">
        <v>5614</v>
      </c>
      <c r="S15" s="70" t="s">
        <v>3914</v>
      </c>
      <c r="AI15" t="s">
        <v>6327</v>
      </c>
    </row>
    <row r="16" spans="1:35" x14ac:dyDescent="0.2">
      <c r="A16" s="67" t="s">
        <v>1799</v>
      </c>
      <c r="B16" s="11"/>
      <c r="C16" s="11"/>
      <c r="N16" t="s">
        <v>5614</v>
      </c>
      <c r="O16" s="70" t="s">
        <v>4877</v>
      </c>
      <c r="P16" s="1">
        <v>1</v>
      </c>
      <c r="Q16" s="70" t="s">
        <v>3150</v>
      </c>
      <c r="R16" s="1">
        <v>1</v>
      </c>
      <c r="S16" s="70" t="s">
        <v>1921</v>
      </c>
      <c r="AD16" s="57" t="s">
        <v>100</v>
      </c>
      <c r="AE16" s="19"/>
      <c r="AF16" s="19"/>
      <c r="AG16" s="19"/>
      <c r="AH16" s="19"/>
      <c r="AI16" t="s">
        <v>6327</v>
      </c>
    </row>
    <row r="17" spans="1:35" x14ac:dyDescent="0.2">
      <c r="A17" s="67" t="s">
        <v>939</v>
      </c>
      <c r="B17" s="2"/>
      <c r="C17" s="2"/>
      <c r="I17" s="70"/>
      <c r="K17" s="70"/>
      <c r="N17" s="1">
        <v>1</v>
      </c>
      <c r="O17" s="70" t="s">
        <v>3824</v>
      </c>
      <c r="P17" t="s">
        <v>1944</v>
      </c>
      <c r="Q17" s="70"/>
      <c r="R17" t="s">
        <v>1944</v>
      </c>
      <c r="AD17" s="19" t="s">
        <v>5614</v>
      </c>
      <c r="AE17" s="167" t="s">
        <v>2967</v>
      </c>
      <c r="AI17" t="s">
        <v>6327</v>
      </c>
    </row>
    <row r="18" spans="1:35" x14ac:dyDescent="0.2">
      <c r="B18" s="2"/>
      <c r="C18" s="2"/>
      <c r="I18" s="70"/>
      <c r="K18" s="70"/>
      <c r="N18" t="s">
        <v>1944</v>
      </c>
      <c r="P18" t="s">
        <v>5614</v>
      </c>
      <c r="Q18" s="70" t="s">
        <v>6101</v>
      </c>
      <c r="R18" t="s">
        <v>5614</v>
      </c>
      <c r="S18" s="70" t="s">
        <v>3915</v>
      </c>
      <c r="AD18" s="19" t="s">
        <v>1944</v>
      </c>
      <c r="AE18" s="167" t="s">
        <v>98</v>
      </c>
      <c r="AI18" t="s">
        <v>6327</v>
      </c>
    </row>
    <row r="19" spans="1:35" x14ac:dyDescent="0.2">
      <c r="A19" s="16" t="s">
        <v>6107</v>
      </c>
      <c r="N19" t="s">
        <v>5614</v>
      </c>
      <c r="O19" s="72" t="s">
        <v>5298</v>
      </c>
      <c r="P19" s="1">
        <v>1</v>
      </c>
      <c r="Q19" s="70" t="s">
        <v>3853</v>
      </c>
      <c r="R19" s="1">
        <v>1</v>
      </c>
      <c r="S19" s="70" t="s">
        <v>3727</v>
      </c>
      <c r="AD19" s="19" t="s">
        <v>1944</v>
      </c>
      <c r="AE19" s="167" t="s">
        <v>99</v>
      </c>
      <c r="AI19" t="s">
        <v>6327</v>
      </c>
    </row>
    <row r="20" spans="1:35" x14ac:dyDescent="0.2">
      <c r="A20" t="s">
        <v>4595</v>
      </c>
      <c r="K20" s="70"/>
      <c r="N20" s="1">
        <v>1</v>
      </c>
      <c r="O20" s="70" t="s">
        <v>3368</v>
      </c>
      <c r="P20" t="s">
        <v>1944</v>
      </c>
      <c r="AD20" s="19"/>
      <c r="AE20" s="19"/>
      <c r="AF20" s="19"/>
      <c r="AG20" s="19"/>
      <c r="AH20" s="19"/>
      <c r="AI20" t="s">
        <v>6327</v>
      </c>
    </row>
    <row r="21" spans="1:35" x14ac:dyDescent="0.2">
      <c r="A21" t="s">
        <v>995</v>
      </c>
      <c r="K21" s="70"/>
      <c r="N21" t="s">
        <v>1944</v>
      </c>
      <c r="P21" t="s">
        <v>5614</v>
      </c>
      <c r="Q21" s="70" t="s">
        <v>5987</v>
      </c>
      <c r="S21" s="70"/>
      <c r="U21" s="70"/>
      <c r="AI21" t="s">
        <v>6327</v>
      </c>
    </row>
    <row r="22" spans="1:35" x14ac:dyDescent="0.2">
      <c r="A22" t="s">
        <v>3629</v>
      </c>
      <c r="N22" t="s">
        <v>5614</v>
      </c>
      <c r="O22" s="72" t="s">
        <v>3020</v>
      </c>
      <c r="P22" s="1">
        <v>1</v>
      </c>
      <c r="Q22" s="70" t="s">
        <v>5941</v>
      </c>
      <c r="S22" s="70"/>
      <c r="U22" s="70"/>
      <c r="AI22" t="s">
        <v>6327</v>
      </c>
    </row>
    <row r="23" spans="1:35" x14ac:dyDescent="0.2">
      <c r="A23" t="s">
        <v>3630</v>
      </c>
      <c r="B23" s="67"/>
      <c r="C23" s="67"/>
      <c r="K23" s="70"/>
      <c r="N23" s="1">
        <v>1</v>
      </c>
      <c r="O23" s="70" t="s">
        <v>221</v>
      </c>
      <c r="P23" t="s">
        <v>1944</v>
      </c>
      <c r="S23" s="70"/>
      <c r="U23" s="70"/>
      <c r="AB23" s="20" t="s">
        <v>1969</v>
      </c>
      <c r="AC23" s="19"/>
      <c r="AI23" t="s">
        <v>6327</v>
      </c>
    </row>
    <row r="24" spans="1:35" x14ac:dyDescent="0.2">
      <c r="A24" t="s">
        <v>3631</v>
      </c>
      <c r="B24" s="67"/>
      <c r="C24" s="67"/>
      <c r="K24" s="70"/>
      <c r="N24" t="s">
        <v>1944</v>
      </c>
      <c r="O24" s="71" t="s">
        <v>5454</v>
      </c>
      <c r="P24" t="s">
        <v>5614</v>
      </c>
      <c r="Q24" s="70" t="s">
        <v>6487</v>
      </c>
      <c r="AB24" s="19" t="s">
        <v>5614</v>
      </c>
      <c r="AC24" s="153" t="s">
        <v>1964</v>
      </c>
      <c r="AD24" t="s">
        <v>5614</v>
      </c>
      <c r="AE24" s="153" t="s">
        <v>3458</v>
      </c>
      <c r="AI24" t="s">
        <v>6327</v>
      </c>
    </row>
    <row r="25" spans="1:35" x14ac:dyDescent="0.2">
      <c r="A25" t="s">
        <v>6261</v>
      </c>
      <c r="B25" s="67"/>
      <c r="C25" s="67"/>
      <c r="K25" s="71"/>
      <c r="N25" t="s">
        <v>1944</v>
      </c>
      <c r="O25" s="70" t="s">
        <v>1773</v>
      </c>
      <c r="P25" s="1">
        <v>1</v>
      </c>
      <c r="Q25" s="70" t="s">
        <v>1957</v>
      </c>
      <c r="AB25" s="19" t="s">
        <v>1944</v>
      </c>
      <c r="AC25" s="153" t="s">
        <v>1963</v>
      </c>
      <c r="AD25" s="1">
        <v>1</v>
      </c>
      <c r="AE25" s="153" t="s">
        <v>5624</v>
      </c>
      <c r="AI25" t="s">
        <v>6327</v>
      </c>
    </row>
    <row r="26" spans="1:35" x14ac:dyDescent="0.2">
      <c r="K26" s="70"/>
      <c r="N26" s="1">
        <v>1</v>
      </c>
      <c r="O26" s="70" t="s">
        <v>6296</v>
      </c>
      <c r="P26" t="s">
        <v>1944</v>
      </c>
      <c r="AB26" s="19" t="s">
        <v>1944</v>
      </c>
      <c r="AC26" s="153" t="s">
        <v>1968</v>
      </c>
      <c r="AD26" t="s">
        <v>1944</v>
      </c>
      <c r="AE26" s="153" t="s">
        <v>8324</v>
      </c>
      <c r="AI26" t="s">
        <v>6327</v>
      </c>
    </row>
    <row r="27" spans="1:35" x14ac:dyDescent="0.2">
      <c r="A27" s="16" t="s">
        <v>4211</v>
      </c>
      <c r="B27" s="16"/>
      <c r="C27" s="16"/>
      <c r="K27" s="70"/>
      <c r="N27" t="s">
        <v>1944</v>
      </c>
      <c r="P27" t="s">
        <v>5614</v>
      </c>
      <c r="Q27" s="70" t="s">
        <v>1008</v>
      </c>
      <c r="AB27" s="19" t="s">
        <v>1944</v>
      </c>
      <c r="AC27" s="153" t="s">
        <v>1966</v>
      </c>
      <c r="AD27" t="s">
        <v>1944</v>
      </c>
      <c r="AI27" t="s">
        <v>6327</v>
      </c>
    </row>
    <row r="28" spans="1:35" x14ac:dyDescent="0.2">
      <c r="A28" t="s">
        <v>5686</v>
      </c>
      <c r="C28" s="2"/>
      <c r="N28" t="s">
        <v>5614</v>
      </c>
      <c r="O28" s="70" t="s">
        <v>6798</v>
      </c>
      <c r="P28" s="1">
        <v>1</v>
      </c>
      <c r="Q28" s="70" t="s">
        <v>1951</v>
      </c>
      <c r="AB28" s="19" t="s">
        <v>1944</v>
      </c>
      <c r="AC28" s="153" t="s">
        <v>1965</v>
      </c>
      <c r="AD28" t="s">
        <v>5614</v>
      </c>
      <c r="AE28" s="83" t="s">
        <v>4764</v>
      </c>
      <c r="AI28" t="s">
        <v>6327</v>
      </c>
    </row>
    <row r="29" spans="1:35" x14ac:dyDescent="0.2">
      <c r="A29" t="s">
        <v>4407</v>
      </c>
      <c r="C29" s="16"/>
      <c r="N29" s="1">
        <v>1</v>
      </c>
      <c r="O29" s="70" t="s">
        <v>222</v>
      </c>
      <c r="P29" t="s">
        <v>1944</v>
      </c>
      <c r="AB29" s="19" t="s">
        <v>1944</v>
      </c>
      <c r="AC29" s="153" t="s">
        <v>1967</v>
      </c>
      <c r="AD29" s="1">
        <v>1</v>
      </c>
      <c r="AE29" s="63" t="s">
        <v>5623</v>
      </c>
      <c r="AI29" t="s">
        <v>6327</v>
      </c>
    </row>
    <row r="30" spans="1:35" x14ac:dyDescent="0.2">
      <c r="N30" t="s">
        <v>1944</v>
      </c>
      <c r="P30" t="s">
        <v>5614</v>
      </c>
      <c r="Q30" s="70" t="s">
        <v>2451</v>
      </c>
      <c r="U30" s="114" t="s">
        <v>514</v>
      </c>
      <c r="AB30" s="19"/>
      <c r="AC30" s="19"/>
      <c r="AD30" t="s">
        <v>1944</v>
      </c>
      <c r="AE30" s="63" t="s">
        <v>8322</v>
      </c>
      <c r="AI30" t="s">
        <v>6327</v>
      </c>
    </row>
    <row r="31" spans="1:35" x14ac:dyDescent="0.2">
      <c r="A31" s="16" t="s">
        <v>5366</v>
      </c>
      <c r="M31" s="114" t="s">
        <v>514</v>
      </c>
      <c r="N31" t="s">
        <v>5614</v>
      </c>
      <c r="O31" s="70" t="s">
        <v>1445</v>
      </c>
      <c r="P31" s="1">
        <v>1</v>
      </c>
      <c r="Q31" s="70" t="s">
        <v>1595</v>
      </c>
      <c r="T31" t="s">
        <v>5614</v>
      </c>
      <c r="U31" s="72" t="s">
        <v>2590</v>
      </c>
      <c r="AD31" t="s">
        <v>1944</v>
      </c>
      <c r="AE31" s="153" t="s">
        <v>8323</v>
      </c>
      <c r="AI31" t="s">
        <v>6327</v>
      </c>
    </row>
    <row r="32" spans="1:35" x14ac:dyDescent="0.2">
      <c r="A32" s="16" t="s">
        <v>7483</v>
      </c>
      <c r="L32" t="s">
        <v>5614</v>
      </c>
      <c r="M32" s="70" t="s">
        <v>6288</v>
      </c>
      <c r="N32" s="1">
        <v>1</v>
      </c>
      <c r="O32" s="70" t="s">
        <v>4878</v>
      </c>
      <c r="P32" t="s">
        <v>1944</v>
      </c>
      <c r="T32" s="1">
        <v>1</v>
      </c>
      <c r="U32" s="70" t="s">
        <v>6162</v>
      </c>
      <c r="AI32" t="s">
        <v>6327</v>
      </c>
    </row>
    <row r="33" spans="1:35" x14ac:dyDescent="0.2">
      <c r="L33" s="1">
        <v>1</v>
      </c>
      <c r="M33" s="70" t="s">
        <v>3930</v>
      </c>
      <c r="N33" t="s">
        <v>1944</v>
      </c>
      <c r="P33" t="s">
        <v>5614</v>
      </c>
      <c r="Q33" s="72" t="s">
        <v>1403</v>
      </c>
      <c r="R33" t="s">
        <v>5614</v>
      </c>
      <c r="S33" s="72" t="s">
        <v>3753</v>
      </c>
      <c r="T33" t="s">
        <v>1944</v>
      </c>
      <c r="AI33" t="s">
        <v>6327</v>
      </c>
    </row>
    <row r="34" spans="1:35" x14ac:dyDescent="0.2">
      <c r="A34" s="36" t="s">
        <v>3858</v>
      </c>
      <c r="L34" t="s">
        <v>1944</v>
      </c>
      <c r="M34" s="37"/>
      <c r="N34" t="s">
        <v>5614</v>
      </c>
      <c r="O34" s="70" t="s">
        <v>4879</v>
      </c>
      <c r="P34" s="1">
        <v>1</v>
      </c>
      <c r="Q34" s="70" t="s">
        <v>1596</v>
      </c>
      <c r="R34" s="1">
        <v>1</v>
      </c>
      <c r="S34" s="70" t="s">
        <v>1756</v>
      </c>
      <c r="T34" t="s">
        <v>5614</v>
      </c>
      <c r="U34" s="72" t="s">
        <v>6163</v>
      </c>
      <c r="AB34" t="s">
        <v>5614</v>
      </c>
      <c r="AC34" s="214" t="s">
        <v>8859</v>
      </c>
      <c r="AD34" t="s">
        <v>5614</v>
      </c>
      <c r="AE34" s="214" t="s">
        <v>3458</v>
      </c>
      <c r="AI34" t="s">
        <v>6327</v>
      </c>
    </row>
    <row r="35" spans="1:35" x14ac:dyDescent="0.2">
      <c r="A35" s="123" t="s">
        <v>4514</v>
      </c>
      <c r="G35" s="70"/>
      <c r="L35" t="s">
        <v>5614</v>
      </c>
      <c r="M35" s="70" t="s">
        <v>2639</v>
      </c>
      <c r="N35" s="1">
        <v>1</v>
      </c>
      <c r="O35" s="70" t="s">
        <v>3827</v>
      </c>
      <c r="P35" s="1">
        <v>1</v>
      </c>
      <c r="Q35" s="70" t="s">
        <v>3752</v>
      </c>
      <c r="T35" s="1">
        <v>1</v>
      </c>
      <c r="U35" s="70" t="s">
        <v>1654</v>
      </c>
      <c r="AB35" s="1">
        <v>1</v>
      </c>
      <c r="AC35" s="227" t="s">
        <v>10</v>
      </c>
      <c r="AD35" s="1">
        <v>1</v>
      </c>
      <c r="AE35" s="227" t="s">
        <v>9352</v>
      </c>
      <c r="AI35" t="s">
        <v>6327</v>
      </c>
    </row>
    <row r="36" spans="1:35" x14ac:dyDescent="0.2">
      <c r="A36" s="124" t="s">
        <v>4515</v>
      </c>
      <c r="L36" s="1">
        <v>1</v>
      </c>
      <c r="M36" s="70" t="s">
        <v>3930</v>
      </c>
      <c r="N36" t="s">
        <v>1944</v>
      </c>
      <c r="P36" t="s">
        <v>1944</v>
      </c>
      <c r="Q36" s="70"/>
      <c r="S36" s="72"/>
      <c r="T36" t="s">
        <v>1944</v>
      </c>
      <c r="AB36" t="s">
        <v>1944</v>
      </c>
      <c r="AC36" s="214" t="s">
        <v>8860</v>
      </c>
      <c r="AD36" t="s">
        <v>1944</v>
      </c>
      <c r="AE36" s="214" t="s">
        <v>8857</v>
      </c>
      <c r="AI36" t="s">
        <v>6327</v>
      </c>
    </row>
    <row r="37" spans="1:35" x14ac:dyDescent="0.2">
      <c r="A37" s="138" t="s">
        <v>5246</v>
      </c>
      <c r="B37" s="79"/>
      <c r="C37" s="79"/>
      <c r="L37" t="s">
        <v>1944</v>
      </c>
      <c r="N37" t="s">
        <v>5614</v>
      </c>
      <c r="O37" s="70" t="s">
        <v>3459</v>
      </c>
      <c r="P37" t="s">
        <v>5614</v>
      </c>
      <c r="Q37" s="70" t="s">
        <v>2452</v>
      </c>
      <c r="S37" s="70"/>
      <c r="T37" t="s">
        <v>5614</v>
      </c>
      <c r="U37" s="72" t="s">
        <v>4282</v>
      </c>
      <c r="AB37" s="1">
        <v>1</v>
      </c>
      <c r="AC37" s="227" t="s">
        <v>11</v>
      </c>
      <c r="AD37" t="s">
        <v>1944</v>
      </c>
      <c r="AE37" s="214" t="s">
        <v>8858</v>
      </c>
      <c r="AI37" t="s">
        <v>6327</v>
      </c>
    </row>
    <row r="38" spans="1:35" x14ac:dyDescent="0.2">
      <c r="A38" s="139" t="s">
        <v>5247</v>
      </c>
      <c r="B38" s="84"/>
      <c r="C38" s="84"/>
      <c r="L38" t="s">
        <v>5614</v>
      </c>
      <c r="M38" s="70" t="s">
        <v>4341</v>
      </c>
      <c r="N38" s="1">
        <v>1</v>
      </c>
      <c r="O38" s="70" t="s">
        <v>4880</v>
      </c>
      <c r="P38" s="1">
        <v>1</v>
      </c>
      <c r="Q38" s="70" t="s">
        <v>1917</v>
      </c>
      <c r="T38" s="1">
        <v>1</v>
      </c>
      <c r="U38" s="70" t="s">
        <v>9862</v>
      </c>
      <c r="AD38" t="s">
        <v>1944</v>
      </c>
      <c r="AE38" s="214" t="s">
        <v>9105</v>
      </c>
      <c r="AI38" t="s">
        <v>6327</v>
      </c>
    </row>
    <row r="39" spans="1:35" x14ac:dyDescent="0.2">
      <c r="A39" s="140" t="s">
        <v>4516</v>
      </c>
      <c r="L39" s="1">
        <v>1</v>
      </c>
      <c r="M39" s="70" t="s">
        <v>3931</v>
      </c>
      <c r="N39" t="s">
        <v>1944</v>
      </c>
      <c r="O39" s="70"/>
      <c r="P39" t="s">
        <v>1944</v>
      </c>
      <c r="Q39" s="70"/>
      <c r="S39" s="72"/>
      <c r="T39" t="s">
        <v>1944</v>
      </c>
      <c r="AD39" t="s">
        <v>1944</v>
      </c>
      <c r="AE39" s="214"/>
      <c r="AI39" t="s">
        <v>6327</v>
      </c>
    </row>
    <row r="40" spans="1:35" x14ac:dyDescent="0.2">
      <c r="A40" s="127" t="s">
        <v>4517</v>
      </c>
      <c r="B40" s="16"/>
      <c r="C40" s="16"/>
      <c r="L40" t="s">
        <v>1944</v>
      </c>
      <c r="N40" t="s">
        <v>5614</v>
      </c>
      <c r="O40" s="242" t="s">
        <v>10039</v>
      </c>
      <c r="P40" t="s">
        <v>5614</v>
      </c>
      <c r="Q40" s="70" t="s">
        <v>4836</v>
      </c>
      <c r="S40" s="70"/>
      <c r="T40" t="s">
        <v>5614</v>
      </c>
      <c r="U40" s="70" t="s">
        <v>2475</v>
      </c>
      <c r="AD40" t="s">
        <v>5614</v>
      </c>
      <c r="AE40" s="214" t="s">
        <v>1426</v>
      </c>
      <c r="AI40" t="s">
        <v>6327</v>
      </c>
    </row>
    <row r="41" spans="1:35" x14ac:dyDescent="0.2">
      <c r="A41" s="125" t="s">
        <v>2274</v>
      </c>
      <c r="L41" t="s">
        <v>5614</v>
      </c>
      <c r="M41" s="70" t="s">
        <v>3932</v>
      </c>
      <c r="N41" s="1">
        <v>1</v>
      </c>
      <c r="O41" s="70" t="s">
        <v>4599</v>
      </c>
      <c r="P41" s="1">
        <v>1</v>
      </c>
      <c r="Q41" s="70" t="s">
        <v>5812</v>
      </c>
      <c r="T41" s="1">
        <v>1</v>
      </c>
      <c r="U41" s="70" t="s">
        <v>1223</v>
      </c>
      <c r="AD41" s="1">
        <v>1</v>
      </c>
      <c r="AE41" s="214" t="s">
        <v>5879</v>
      </c>
      <c r="AI41" t="s">
        <v>6327</v>
      </c>
    </row>
    <row r="42" spans="1:35" x14ac:dyDescent="0.2">
      <c r="A42" s="141" t="s">
        <v>4153</v>
      </c>
      <c r="L42" s="1">
        <v>1</v>
      </c>
      <c r="M42" s="70" t="s">
        <v>5091</v>
      </c>
      <c r="N42" t="s">
        <v>1944</v>
      </c>
      <c r="O42" s="227" t="s">
        <v>9343</v>
      </c>
      <c r="Q42" s="70"/>
      <c r="T42" t="s">
        <v>1944</v>
      </c>
      <c r="AI42" t="s">
        <v>6327</v>
      </c>
    </row>
    <row r="43" spans="1:35" x14ac:dyDescent="0.2">
      <c r="A43" s="126" t="s">
        <v>4154</v>
      </c>
      <c r="L43" t="s">
        <v>1944</v>
      </c>
      <c r="M43" s="37"/>
      <c r="N43" s="1">
        <v>1</v>
      </c>
      <c r="O43" s="70" t="s">
        <v>5953</v>
      </c>
      <c r="P43" t="s">
        <v>5614</v>
      </c>
      <c r="Q43" s="70" t="s">
        <v>2407</v>
      </c>
      <c r="T43" t="s">
        <v>5614</v>
      </c>
      <c r="U43" s="72" t="s">
        <v>4804</v>
      </c>
      <c r="AD43" s="20" t="s">
        <v>10157</v>
      </c>
      <c r="AE43" s="19"/>
      <c r="AF43" s="19"/>
      <c r="AG43" s="19"/>
      <c r="AH43" s="19"/>
      <c r="AI43" t="s">
        <v>6327</v>
      </c>
    </row>
    <row r="44" spans="1:35" x14ac:dyDescent="0.2">
      <c r="A44" s="142" t="s">
        <v>1924</v>
      </c>
      <c r="L44" t="s">
        <v>5614</v>
      </c>
      <c r="M44" s="70" t="s">
        <v>3459</v>
      </c>
      <c r="N44" s="1">
        <v>1</v>
      </c>
      <c r="O44" s="70" t="s">
        <v>6485</v>
      </c>
      <c r="P44" s="1">
        <v>1</v>
      </c>
      <c r="Q44" s="70" t="s">
        <v>2408</v>
      </c>
      <c r="T44" s="1">
        <v>1</v>
      </c>
      <c r="U44" s="70" t="s">
        <v>906</v>
      </c>
      <c r="AD44" s="19" t="s">
        <v>5614</v>
      </c>
      <c r="AE44" s="167" t="s">
        <v>4955</v>
      </c>
      <c r="AI44" t="s">
        <v>6327</v>
      </c>
    </row>
    <row r="45" spans="1:35" x14ac:dyDescent="0.2">
      <c r="A45" s="226" t="s">
        <v>9155</v>
      </c>
      <c r="L45" s="1">
        <v>1</v>
      </c>
      <c r="M45" s="70" t="s">
        <v>5092</v>
      </c>
      <c r="N45" t="s">
        <v>1944</v>
      </c>
      <c r="P45" t="s">
        <v>1944</v>
      </c>
      <c r="Q45" s="70"/>
      <c r="T45" t="s">
        <v>1944</v>
      </c>
      <c r="AD45" s="19" t="s">
        <v>1944</v>
      </c>
      <c r="AE45" s="227" t="s">
        <v>6366</v>
      </c>
      <c r="AI45" t="s">
        <v>6327</v>
      </c>
    </row>
    <row r="46" spans="1:35" x14ac:dyDescent="0.2">
      <c r="A46" s="114" t="s">
        <v>504</v>
      </c>
      <c r="D46" t="s">
        <v>5614</v>
      </c>
      <c r="E46" s="72" t="s">
        <v>4540</v>
      </c>
      <c r="F46" t="s">
        <v>5614</v>
      </c>
      <c r="G46" s="72" t="s">
        <v>3499</v>
      </c>
      <c r="L46" t="s">
        <v>1944</v>
      </c>
      <c r="M46" s="37"/>
      <c r="N46" t="s">
        <v>5614</v>
      </c>
      <c r="O46" s="70" t="s">
        <v>2452</v>
      </c>
      <c r="P46" t="s">
        <v>5614</v>
      </c>
      <c r="Q46" s="72" t="s">
        <v>4471</v>
      </c>
      <c r="R46" t="s">
        <v>5614</v>
      </c>
      <c r="S46" s="70" t="s">
        <v>6088</v>
      </c>
      <c r="T46" t="s">
        <v>5614</v>
      </c>
      <c r="U46" s="72" t="s">
        <v>907</v>
      </c>
      <c r="AD46" s="19" t="s">
        <v>1944</v>
      </c>
      <c r="AE46" s="167" t="s">
        <v>9590</v>
      </c>
      <c r="AI46" t="s">
        <v>6327</v>
      </c>
    </row>
    <row r="47" spans="1:35" x14ac:dyDescent="0.2">
      <c r="A47" s="115" t="s">
        <v>505</v>
      </c>
      <c r="D47" s="1">
        <v>1</v>
      </c>
      <c r="E47" s="70" t="s">
        <v>5336</v>
      </c>
      <c r="F47" s="1">
        <v>1</v>
      </c>
      <c r="G47" s="70" t="s">
        <v>2283</v>
      </c>
      <c r="L47" t="s">
        <v>5614</v>
      </c>
      <c r="M47" s="70" t="s">
        <v>2792</v>
      </c>
      <c r="N47" s="1">
        <v>1</v>
      </c>
      <c r="O47" s="70" t="s">
        <v>1421</v>
      </c>
      <c r="P47" s="1">
        <v>1</v>
      </c>
      <c r="Q47" s="70" t="s">
        <v>8276</v>
      </c>
      <c r="R47" s="1">
        <v>1</v>
      </c>
      <c r="S47" s="70" t="s">
        <v>3197</v>
      </c>
      <c r="T47" s="1">
        <v>1</v>
      </c>
      <c r="U47" s="70" t="s">
        <v>1222</v>
      </c>
      <c r="AD47" s="19" t="s">
        <v>1944</v>
      </c>
      <c r="AE47" s="242" t="s">
        <v>10156</v>
      </c>
      <c r="AI47" t="s">
        <v>6327</v>
      </c>
    </row>
    <row r="48" spans="1:35" x14ac:dyDescent="0.2">
      <c r="A48" s="114" t="s">
        <v>514</v>
      </c>
      <c r="B48" s="26"/>
      <c r="C48" s="26"/>
      <c r="E48" s="114" t="s">
        <v>514</v>
      </c>
      <c r="L48" s="1">
        <v>1</v>
      </c>
      <c r="M48" s="70" t="s">
        <v>2793</v>
      </c>
      <c r="N48" t="s">
        <v>1944</v>
      </c>
      <c r="P48" s="1">
        <v>1</v>
      </c>
      <c r="Q48" s="70" t="s">
        <v>7197</v>
      </c>
      <c r="T48" t="s">
        <v>1944</v>
      </c>
      <c r="AD48" s="19"/>
      <c r="AE48" s="19"/>
      <c r="AF48" s="19"/>
      <c r="AG48" s="19"/>
      <c r="AH48" s="19"/>
      <c r="AI48" t="s">
        <v>6327</v>
      </c>
    </row>
    <row r="49" spans="1:35" x14ac:dyDescent="0.2">
      <c r="B49" s="37"/>
      <c r="C49" s="37"/>
      <c r="L49" t="s">
        <v>1944</v>
      </c>
      <c r="N49" t="s">
        <v>5614</v>
      </c>
      <c r="O49" s="70" t="s">
        <v>2197</v>
      </c>
      <c r="P49" t="s">
        <v>1944</v>
      </c>
      <c r="R49" t="s">
        <v>5614</v>
      </c>
      <c r="S49" s="72" t="s">
        <v>2259</v>
      </c>
      <c r="T49" t="s">
        <v>5614</v>
      </c>
      <c r="U49" s="70" t="s">
        <v>4275</v>
      </c>
      <c r="AI49" t="s">
        <v>6327</v>
      </c>
    </row>
    <row r="50" spans="1:35" x14ac:dyDescent="0.2">
      <c r="A50" s="23" t="s">
        <v>988</v>
      </c>
      <c r="B50" s="70"/>
      <c r="C50" s="70"/>
      <c r="D50" t="s">
        <v>5614</v>
      </c>
      <c r="E50" s="72" t="s">
        <v>5031</v>
      </c>
      <c r="F50" t="s">
        <v>5614</v>
      </c>
      <c r="G50" s="72" t="s">
        <v>6920</v>
      </c>
      <c r="L50" t="s">
        <v>5614</v>
      </c>
      <c r="M50" s="72" t="s">
        <v>1420</v>
      </c>
      <c r="N50" s="1">
        <v>1</v>
      </c>
      <c r="O50" s="70" t="s">
        <v>4881</v>
      </c>
      <c r="P50" t="s">
        <v>5614</v>
      </c>
      <c r="Q50" s="72" t="s">
        <v>223</v>
      </c>
      <c r="R50" s="1">
        <v>1</v>
      </c>
      <c r="S50" s="70" t="s">
        <v>2241</v>
      </c>
      <c r="T50" s="1">
        <v>1</v>
      </c>
      <c r="U50" s="70" t="s">
        <v>1221</v>
      </c>
      <c r="AI50" t="s">
        <v>6327</v>
      </c>
    </row>
    <row r="51" spans="1:35" x14ac:dyDescent="0.2">
      <c r="A51" s="23" t="s">
        <v>3713</v>
      </c>
      <c r="D51" t="s">
        <v>1944</v>
      </c>
      <c r="E51" s="73" t="s">
        <v>5032</v>
      </c>
      <c r="F51" s="1">
        <v>1</v>
      </c>
      <c r="G51" s="70" t="s">
        <v>6921</v>
      </c>
      <c r="L51" s="1">
        <v>1</v>
      </c>
      <c r="M51" s="70" t="s">
        <v>5128</v>
      </c>
      <c r="N51" s="19" t="s">
        <v>1944</v>
      </c>
      <c r="O51" s="20" t="s">
        <v>7597</v>
      </c>
      <c r="P51" s="1">
        <v>1</v>
      </c>
      <c r="Q51" s="70" t="s">
        <v>8277</v>
      </c>
      <c r="R51" t="s">
        <v>1944</v>
      </c>
      <c r="S51" s="70" t="s">
        <v>9076</v>
      </c>
      <c r="T51" t="s">
        <v>1944</v>
      </c>
      <c r="AI51" t="s">
        <v>6327</v>
      </c>
    </row>
    <row r="52" spans="1:35" x14ac:dyDescent="0.2">
      <c r="B52" s="23"/>
      <c r="C52" s="23"/>
      <c r="D52" s="1">
        <v>1</v>
      </c>
      <c r="E52" s="70" t="s">
        <v>5033</v>
      </c>
      <c r="F52" t="s">
        <v>1944</v>
      </c>
      <c r="L52" t="s">
        <v>1944</v>
      </c>
      <c r="M52" s="71" t="s">
        <v>3470</v>
      </c>
      <c r="N52" s="19" t="s">
        <v>1944</v>
      </c>
      <c r="O52" s="173" t="s">
        <v>7598</v>
      </c>
      <c r="P52" t="s">
        <v>1944</v>
      </c>
      <c r="R52" s="1">
        <v>1</v>
      </c>
      <c r="S52" s="70" t="s">
        <v>1216</v>
      </c>
      <c r="T52" t="s">
        <v>5614</v>
      </c>
      <c r="U52" s="72" t="s">
        <v>5794</v>
      </c>
      <c r="AI52" t="s">
        <v>6327</v>
      </c>
    </row>
    <row r="53" spans="1:35" x14ac:dyDescent="0.2">
      <c r="B53" s="23"/>
      <c r="C53" s="23"/>
      <c r="F53" t="s">
        <v>5614</v>
      </c>
      <c r="G53" s="70" t="s">
        <v>5269</v>
      </c>
      <c r="L53" t="s">
        <v>1944</v>
      </c>
      <c r="M53" s="70" t="s">
        <v>7837</v>
      </c>
      <c r="N53" s="19" t="s">
        <v>1944</v>
      </c>
      <c r="O53" s="177" t="s">
        <v>7594</v>
      </c>
      <c r="P53" t="s">
        <v>5614</v>
      </c>
      <c r="Q53" s="70" t="s">
        <v>1008</v>
      </c>
      <c r="R53" t="s">
        <v>1944</v>
      </c>
      <c r="T53" s="1">
        <v>1</v>
      </c>
      <c r="U53" s="70" t="s">
        <v>1220</v>
      </c>
      <c r="AI53" t="s">
        <v>6327</v>
      </c>
    </row>
    <row r="54" spans="1:35" x14ac:dyDescent="0.2">
      <c r="E54" s="114" t="s">
        <v>514</v>
      </c>
      <c r="F54" s="1">
        <v>1</v>
      </c>
      <c r="G54" s="70" t="s">
        <v>6922</v>
      </c>
      <c r="L54" s="1">
        <v>1</v>
      </c>
      <c r="M54" s="70" t="s">
        <v>4340</v>
      </c>
      <c r="N54" s="19" t="s">
        <v>1944</v>
      </c>
      <c r="O54" s="173" t="s">
        <v>7595</v>
      </c>
      <c r="P54" s="1">
        <v>1</v>
      </c>
      <c r="Q54" s="70" t="s">
        <v>1217</v>
      </c>
      <c r="R54" t="s">
        <v>5614</v>
      </c>
      <c r="S54" s="70" t="s">
        <v>5093</v>
      </c>
      <c r="T54" t="s">
        <v>1944</v>
      </c>
      <c r="U54" s="70"/>
      <c r="AI54" t="s">
        <v>6327</v>
      </c>
    </row>
    <row r="55" spans="1:35" x14ac:dyDescent="0.2">
      <c r="D55" t="s">
        <v>5614</v>
      </c>
      <c r="E55" s="70" t="s">
        <v>5521</v>
      </c>
      <c r="F55" t="s">
        <v>1944</v>
      </c>
      <c r="G55" s="70"/>
      <c r="L55" t="s">
        <v>1944</v>
      </c>
      <c r="M55" s="70" t="s">
        <v>7838</v>
      </c>
      <c r="N55" s="19" t="s">
        <v>1944</v>
      </c>
      <c r="O55" s="173" t="s">
        <v>7596</v>
      </c>
      <c r="P55" t="s">
        <v>1944</v>
      </c>
      <c r="R55" s="1">
        <v>1</v>
      </c>
      <c r="S55" s="70" t="s">
        <v>1215</v>
      </c>
      <c r="T55" t="s">
        <v>5614</v>
      </c>
      <c r="U55" s="72" t="s">
        <v>2642</v>
      </c>
      <c r="AI55" t="s">
        <v>6327</v>
      </c>
    </row>
    <row r="56" spans="1:35" x14ac:dyDescent="0.2">
      <c r="C56" s="114" t="s">
        <v>514</v>
      </c>
      <c r="D56" s="1">
        <v>1</v>
      </c>
      <c r="E56" s="70" t="s">
        <v>3446</v>
      </c>
      <c r="F56" t="s">
        <v>5614</v>
      </c>
      <c r="G56" s="70" t="s">
        <v>6888</v>
      </c>
      <c r="L56" s="1">
        <v>1</v>
      </c>
      <c r="M56" s="70" t="s">
        <v>6026</v>
      </c>
      <c r="N56" s="19" t="s">
        <v>1944</v>
      </c>
      <c r="O56" s="167" t="s">
        <v>4669</v>
      </c>
      <c r="P56" t="s">
        <v>5614</v>
      </c>
      <c r="Q56" s="70" t="s">
        <v>2197</v>
      </c>
      <c r="R56" t="s">
        <v>1944</v>
      </c>
      <c r="T56" s="1">
        <v>1</v>
      </c>
      <c r="U56" s="70" t="s">
        <v>1219</v>
      </c>
      <c r="AI56" t="s">
        <v>6327</v>
      </c>
    </row>
    <row r="57" spans="1:35" x14ac:dyDescent="0.2">
      <c r="B57" t="s">
        <v>5614</v>
      </c>
      <c r="C57" s="70" t="s">
        <v>3956</v>
      </c>
      <c r="D57" t="s">
        <v>1944</v>
      </c>
      <c r="F57" s="1">
        <v>1</v>
      </c>
      <c r="G57" s="70" t="s">
        <v>6889</v>
      </c>
      <c r="L57" t="s">
        <v>1944</v>
      </c>
      <c r="N57" s="18"/>
      <c r="O57" s="18"/>
      <c r="P57" s="1">
        <v>1</v>
      </c>
      <c r="Q57" s="70" t="s">
        <v>1237</v>
      </c>
      <c r="R57" t="s">
        <v>5614</v>
      </c>
      <c r="S57" s="70" t="s">
        <v>5093</v>
      </c>
      <c r="T57" t="s">
        <v>1944</v>
      </c>
      <c r="U57" s="70"/>
      <c r="AI57" t="s">
        <v>6327</v>
      </c>
    </row>
    <row r="58" spans="1:35" x14ac:dyDescent="0.2">
      <c r="B58" s="1">
        <v>1</v>
      </c>
      <c r="C58" s="70" t="s">
        <v>856</v>
      </c>
      <c r="D58" t="s">
        <v>5614</v>
      </c>
      <c r="E58" s="70" t="s">
        <v>4649</v>
      </c>
      <c r="L58" t="s">
        <v>1944</v>
      </c>
      <c r="P58" t="s">
        <v>1944</v>
      </c>
      <c r="R58" s="1">
        <v>1</v>
      </c>
      <c r="S58" s="70" t="s">
        <v>1214</v>
      </c>
      <c r="T58" t="s">
        <v>5614</v>
      </c>
      <c r="U58" s="72" t="s">
        <v>6538</v>
      </c>
      <c r="AI58" t="s">
        <v>6327</v>
      </c>
    </row>
    <row r="59" spans="1:35" x14ac:dyDescent="0.2">
      <c r="B59" t="s">
        <v>1944</v>
      </c>
      <c r="C59" s="71" t="s">
        <v>2087</v>
      </c>
      <c r="D59" s="1">
        <v>1</v>
      </c>
      <c r="E59" s="70" t="s">
        <v>4651</v>
      </c>
      <c r="L59" t="s">
        <v>1944</v>
      </c>
      <c r="P59" t="s">
        <v>5614</v>
      </c>
      <c r="Q59" s="70" t="s">
        <v>2451</v>
      </c>
      <c r="R59" t="s">
        <v>1944</v>
      </c>
      <c r="T59" s="1">
        <v>1</v>
      </c>
      <c r="U59" s="70" t="s">
        <v>1218</v>
      </c>
      <c r="AI59" t="s">
        <v>6327</v>
      </c>
    </row>
    <row r="60" spans="1:35" x14ac:dyDescent="0.2">
      <c r="B60" t="s">
        <v>1944</v>
      </c>
      <c r="C60" s="70" t="s">
        <v>7176</v>
      </c>
      <c r="D60" t="s">
        <v>1944</v>
      </c>
      <c r="L60" t="s">
        <v>1944</v>
      </c>
      <c r="P60" s="1">
        <v>1</v>
      </c>
      <c r="Q60" s="70" t="s">
        <v>1237</v>
      </c>
      <c r="R60" t="s">
        <v>5614</v>
      </c>
      <c r="S60" s="70" t="s">
        <v>5093</v>
      </c>
      <c r="T60" t="s">
        <v>1944</v>
      </c>
      <c r="AI60" t="s">
        <v>6327</v>
      </c>
    </row>
    <row r="61" spans="1:35" x14ac:dyDescent="0.2">
      <c r="B61" s="1">
        <v>1</v>
      </c>
      <c r="C61" s="70" t="s">
        <v>2086</v>
      </c>
      <c r="D61" t="s">
        <v>5614</v>
      </c>
      <c r="E61" s="70" t="s">
        <v>2738</v>
      </c>
      <c r="L61" t="s">
        <v>1944</v>
      </c>
      <c r="P61" t="s">
        <v>1944</v>
      </c>
      <c r="R61" s="1">
        <v>1</v>
      </c>
      <c r="S61" s="70" t="s">
        <v>1213</v>
      </c>
      <c r="T61" t="s">
        <v>5614</v>
      </c>
      <c r="U61" s="72" t="s">
        <v>5063</v>
      </c>
      <c r="AI61" t="s">
        <v>6327</v>
      </c>
    </row>
    <row r="62" spans="1:35" x14ac:dyDescent="0.2">
      <c r="D62" s="1">
        <v>1</v>
      </c>
      <c r="E62" s="70" t="s">
        <v>4655</v>
      </c>
      <c r="L62" t="s">
        <v>1944</v>
      </c>
      <c r="P62" t="s">
        <v>5614</v>
      </c>
      <c r="Q62" s="72" t="s">
        <v>4472</v>
      </c>
      <c r="R62" t="s">
        <v>1944</v>
      </c>
      <c r="T62" s="1">
        <v>1</v>
      </c>
      <c r="U62" s="70" t="s">
        <v>5064</v>
      </c>
      <c r="AI62" t="s">
        <v>6327</v>
      </c>
    </row>
    <row r="63" spans="1:35" x14ac:dyDescent="0.2">
      <c r="D63" t="s">
        <v>1944</v>
      </c>
      <c r="E63" s="70"/>
      <c r="G63" s="114" t="s">
        <v>514</v>
      </c>
      <c r="I63" s="114" t="s">
        <v>514</v>
      </c>
      <c r="L63" t="s">
        <v>1944</v>
      </c>
      <c r="P63" s="1">
        <v>1</v>
      </c>
      <c r="Q63" s="70" t="s">
        <v>1238</v>
      </c>
      <c r="R63" t="s">
        <v>5614</v>
      </c>
      <c r="S63" s="72" t="s">
        <v>5297</v>
      </c>
      <c r="AI63" t="s">
        <v>6327</v>
      </c>
    </row>
    <row r="64" spans="1:35" x14ac:dyDescent="0.2">
      <c r="A64" s="26" t="s">
        <v>6114</v>
      </c>
      <c r="D64" t="s">
        <v>5614</v>
      </c>
      <c r="E64" s="70" t="s">
        <v>4270</v>
      </c>
      <c r="F64" t="s">
        <v>5614</v>
      </c>
      <c r="G64" s="70" t="s">
        <v>8810</v>
      </c>
      <c r="H64" t="s">
        <v>5614</v>
      </c>
      <c r="I64" s="70" t="s">
        <v>2475</v>
      </c>
      <c r="L64" t="s">
        <v>1944</v>
      </c>
      <c r="P64" t="s">
        <v>1944</v>
      </c>
      <c r="Q64" s="71" t="s">
        <v>3348</v>
      </c>
      <c r="R64" s="1">
        <v>1</v>
      </c>
      <c r="S64" s="70" t="s">
        <v>1212</v>
      </c>
      <c r="AI64" t="s">
        <v>6327</v>
      </c>
    </row>
    <row r="65" spans="1:35" x14ac:dyDescent="0.2">
      <c r="A65" s="37" t="s">
        <v>3531</v>
      </c>
      <c r="D65" s="1">
        <v>1</v>
      </c>
      <c r="E65" s="70" t="s">
        <v>2082</v>
      </c>
      <c r="F65" s="1">
        <v>1</v>
      </c>
      <c r="G65" s="70" t="s">
        <v>5180</v>
      </c>
      <c r="H65" s="1">
        <v>1</v>
      </c>
      <c r="I65" s="70" t="s">
        <v>6917</v>
      </c>
      <c r="L65" t="s">
        <v>1944</v>
      </c>
      <c r="P65" s="1">
        <v>1</v>
      </c>
      <c r="Q65" s="70" t="s">
        <v>2240</v>
      </c>
      <c r="R65" t="s">
        <v>1944</v>
      </c>
      <c r="AI65" t="s">
        <v>6327</v>
      </c>
    </row>
    <row r="66" spans="1:35" x14ac:dyDescent="0.2">
      <c r="A66" s="70" t="s">
        <v>3064</v>
      </c>
      <c r="D66" t="s">
        <v>5880</v>
      </c>
      <c r="F66" t="s">
        <v>1944</v>
      </c>
      <c r="G66" s="71" t="s">
        <v>2087</v>
      </c>
      <c r="H66" t="s">
        <v>1944</v>
      </c>
      <c r="L66" t="s">
        <v>1944</v>
      </c>
      <c r="N66" t="s">
        <v>5614</v>
      </c>
      <c r="O66" s="72" t="s">
        <v>5833</v>
      </c>
      <c r="P66" t="s">
        <v>1944</v>
      </c>
      <c r="Q66" s="70" t="s">
        <v>3258</v>
      </c>
      <c r="R66" t="s">
        <v>5614</v>
      </c>
      <c r="S66" s="70" t="s">
        <v>3214</v>
      </c>
      <c r="AI66" t="s">
        <v>6327</v>
      </c>
    </row>
    <row r="67" spans="1:35" x14ac:dyDescent="0.2">
      <c r="A67" s="63" t="s">
        <v>3875</v>
      </c>
      <c r="D67" t="s">
        <v>5614</v>
      </c>
      <c r="E67" s="70" t="s">
        <v>3744</v>
      </c>
      <c r="F67" s="1">
        <v>1</v>
      </c>
      <c r="G67" s="70" t="s">
        <v>4581</v>
      </c>
      <c r="H67" t="s">
        <v>5614</v>
      </c>
      <c r="I67" s="70" t="s">
        <v>6294</v>
      </c>
      <c r="L67" t="s">
        <v>1944</v>
      </c>
      <c r="N67" s="1">
        <v>1</v>
      </c>
      <c r="O67" s="70" t="s">
        <v>4932</v>
      </c>
      <c r="P67" s="1">
        <v>1</v>
      </c>
      <c r="Q67" s="70" t="s">
        <v>3259</v>
      </c>
      <c r="R67" s="1">
        <v>1</v>
      </c>
      <c r="S67" s="70" t="s">
        <v>120</v>
      </c>
      <c r="AI67" t="s">
        <v>6327</v>
      </c>
    </row>
    <row r="68" spans="1:35" x14ac:dyDescent="0.2">
      <c r="A68" s="101" t="s">
        <v>3378</v>
      </c>
      <c r="D68" s="1">
        <v>1</v>
      </c>
      <c r="E68" s="70" t="s">
        <v>6890</v>
      </c>
      <c r="F68" s="1">
        <v>1</v>
      </c>
      <c r="G68" s="70" t="s">
        <v>6916</v>
      </c>
      <c r="H68" s="1">
        <v>1</v>
      </c>
      <c r="I68" s="70" t="s">
        <v>910</v>
      </c>
      <c r="L68" t="s">
        <v>1944</v>
      </c>
      <c r="N68" t="s">
        <v>1944</v>
      </c>
      <c r="P68" t="s">
        <v>1944</v>
      </c>
      <c r="R68" t="s">
        <v>1944</v>
      </c>
      <c r="AI68" t="s">
        <v>6327</v>
      </c>
    </row>
    <row r="69" spans="1:35" x14ac:dyDescent="0.2">
      <c r="A69" s="109" t="s">
        <v>2983</v>
      </c>
      <c r="D69" t="s">
        <v>1944</v>
      </c>
      <c r="G69" s="70"/>
      <c r="H69" t="s">
        <v>1944</v>
      </c>
      <c r="L69" t="s">
        <v>1944</v>
      </c>
      <c r="N69" t="s">
        <v>5614</v>
      </c>
      <c r="O69" s="72" t="s">
        <v>1941</v>
      </c>
      <c r="P69" t="s">
        <v>5614</v>
      </c>
      <c r="Q69" s="72" t="s">
        <v>1997</v>
      </c>
      <c r="R69" t="s">
        <v>5614</v>
      </c>
      <c r="S69" s="72" t="s">
        <v>5490</v>
      </c>
      <c r="AI69" t="s">
        <v>6327</v>
      </c>
    </row>
    <row r="70" spans="1:35" x14ac:dyDescent="0.2">
      <c r="A70" s="144" t="s">
        <v>3130</v>
      </c>
      <c r="D70" t="s">
        <v>5614</v>
      </c>
      <c r="E70" s="70" t="s">
        <v>4049</v>
      </c>
      <c r="G70" s="70"/>
      <c r="H70" t="s">
        <v>5614</v>
      </c>
      <c r="I70" s="70" t="s">
        <v>5545</v>
      </c>
      <c r="L70" t="s">
        <v>1944</v>
      </c>
      <c r="N70" t="s">
        <v>1944</v>
      </c>
      <c r="O70" s="72" t="s">
        <v>5727</v>
      </c>
      <c r="P70" s="1">
        <v>1</v>
      </c>
      <c r="Q70" s="70" t="s">
        <v>1998</v>
      </c>
      <c r="R70" s="1">
        <v>1</v>
      </c>
      <c r="S70" s="70" t="s">
        <v>9861</v>
      </c>
      <c r="AI70" t="s">
        <v>6327</v>
      </c>
    </row>
    <row r="71" spans="1:35" x14ac:dyDescent="0.2">
      <c r="A71" s="153" t="s">
        <v>1762</v>
      </c>
      <c r="D71" s="1">
        <v>1</v>
      </c>
      <c r="E71" s="70" t="s">
        <v>2339</v>
      </c>
      <c r="G71" s="70"/>
      <c r="H71" s="1">
        <v>1</v>
      </c>
      <c r="I71" s="70" t="s">
        <v>911</v>
      </c>
      <c r="L71" t="s">
        <v>1944</v>
      </c>
      <c r="N71" s="1">
        <v>1</v>
      </c>
      <c r="O71" s="70" t="s">
        <v>4933</v>
      </c>
      <c r="AI71" t="s">
        <v>6327</v>
      </c>
    </row>
    <row r="72" spans="1:35" x14ac:dyDescent="0.2">
      <c r="A72" s="79" t="s">
        <v>6637</v>
      </c>
      <c r="D72" t="s">
        <v>1944</v>
      </c>
      <c r="L72" t="s">
        <v>1944</v>
      </c>
      <c r="N72" t="s">
        <v>1944</v>
      </c>
      <c r="O72" s="71" t="s">
        <v>3348</v>
      </c>
      <c r="P72" t="s">
        <v>5614</v>
      </c>
      <c r="Q72" s="70" t="s">
        <v>5220</v>
      </c>
      <c r="AI72" t="s">
        <v>6327</v>
      </c>
    </row>
    <row r="73" spans="1:35" x14ac:dyDescent="0.2">
      <c r="A73" s="112" t="s">
        <v>3256</v>
      </c>
      <c r="D73" t="s">
        <v>5614</v>
      </c>
      <c r="E73" s="70" t="s">
        <v>4112</v>
      </c>
      <c r="L73" t="s">
        <v>1944</v>
      </c>
      <c r="N73" t="s">
        <v>1944</v>
      </c>
      <c r="O73" s="70" t="s">
        <v>333</v>
      </c>
      <c r="P73" s="1">
        <v>1</v>
      </c>
      <c r="Q73" s="70" t="s">
        <v>1955</v>
      </c>
      <c r="R73" t="s">
        <v>5614</v>
      </c>
      <c r="S73" s="72" t="s">
        <v>6005</v>
      </c>
      <c r="AI73" t="s">
        <v>6327</v>
      </c>
    </row>
    <row r="74" spans="1:35" x14ac:dyDescent="0.2">
      <c r="A74" s="167" t="s">
        <v>59</v>
      </c>
      <c r="D74" s="1">
        <v>1</v>
      </c>
      <c r="E74" s="70" t="s">
        <v>2340</v>
      </c>
      <c r="I74" s="70"/>
      <c r="L74" t="s">
        <v>1944</v>
      </c>
      <c r="N74" s="1">
        <v>1</v>
      </c>
      <c r="O74" s="70" t="s">
        <v>1942</v>
      </c>
      <c r="P74" t="s">
        <v>1944</v>
      </c>
      <c r="R74" s="1">
        <v>1</v>
      </c>
      <c r="S74" s="70" t="s">
        <v>9859</v>
      </c>
      <c r="AI74" t="s">
        <v>6327</v>
      </c>
    </row>
    <row r="75" spans="1:35" x14ac:dyDescent="0.2">
      <c r="A75" s="172" t="s">
        <v>7171</v>
      </c>
      <c r="D75" t="s">
        <v>1944</v>
      </c>
      <c r="L75" t="s">
        <v>1944</v>
      </c>
      <c r="N75" t="s">
        <v>1944</v>
      </c>
      <c r="O75" s="70" t="s">
        <v>3505</v>
      </c>
      <c r="P75" t="s">
        <v>5614</v>
      </c>
      <c r="Q75" s="70" t="s">
        <v>1956</v>
      </c>
      <c r="R75" t="s">
        <v>1944</v>
      </c>
      <c r="AI75" t="s">
        <v>6327</v>
      </c>
    </row>
    <row r="76" spans="1:35" x14ac:dyDescent="0.2">
      <c r="A76" s="185" t="s">
        <v>7748</v>
      </c>
      <c r="D76" t="s">
        <v>5614</v>
      </c>
      <c r="E76" s="70" t="s">
        <v>5003</v>
      </c>
      <c r="L76" t="s">
        <v>1944</v>
      </c>
      <c r="N76" s="1">
        <v>1</v>
      </c>
      <c r="O76" s="70" t="s">
        <v>3196</v>
      </c>
      <c r="P76" s="1">
        <v>1</v>
      </c>
      <c r="Q76" s="70" t="s">
        <v>1957</v>
      </c>
      <c r="R76" t="s">
        <v>5614</v>
      </c>
      <c r="S76" s="72" t="s">
        <v>6006</v>
      </c>
      <c r="AI76" t="s">
        <v>6327</v>
      </c>
    </row>
    <row r="77" spans="1:35" x14ac:dyDescent="0.2">
      <c r="A77" s="197" t="s">
        <v>8316</v>
      </c>
      <c r="D77" s="1">
        <v>1</v>
      </c>
      <c r="E77" s="70" t="s">
        <v>4539</v>
      </c>
      <c r="I77" s="114" t="s">
        <v>514</v>
      </c>
      <c r="L77" t="s">
        <v>1944</v>
      </c>
      <c r="N77" t="s">
        <v>1944</v>
      </c>
      <c r="P77" t="s">
        <v>1944</v>
      </c>
      <c r="R77" s="1">
        <v>1</v>
      </c>
      <c r="S77" s="70" t="s">
        <v>9860</v>
      </c>
      <c r="AI77" t="s">
        <v>6327</v>
      </c>
    </row>
    <row r="78" spans="1:35" x14ac:dyDescent="0.2">
      <c r="A78" s="208" t="s">
        <v>8640</v>
      </c>
      <c r="D78" t="s">
        <v>5880</v>
      </c>
      <c r="H78" t="s">
        <v>5614</v>
      </c>
      <c r="I78" s="70" t="s">
        <v>1506</v>
      </c>
      <c r="L78" t="s">
        <v>1944</v>
      </c>
      <c r="N78" t="s">
        <v>5614</v>
      </c>
      <c r="O78" s="72" t="s">
        <v>5176</v>
      </c>
      <c r="P78" t="s">
        <v>5614</v>
      </c>
      <c r="Q78" s="70" t="s">
        <v>6930</v>
      </c>
      <c r="R78" t="s">
        <v>1944</v>
      </c>
      <c r="W78" s="70"/>
      <c r="AI78" t="s">
        <v>6327</v>
      </c>
    </row>
    <row r="79" spans="1:35" x14ac:dyDescent="0.2">
      <c r="A79" s="214" t="s">
        <v>8814</v>
      </c>
      <c r="D79" t="s">
        <v>5614</v>
      </c>
      <c r="E79" s="70" t="s">
        <v>1445</v>
      </c>
      <c r="G79" s="114" t="s">
        <v>514</v>
      </c>
      <c r="H79" s="1">
        <v>1</v>
      </c>
      <c r="I79" s="70" t="s">
        <v>3783</v>
      </c>
      <c r="K79" s="70"/>
      <c r="L79" t="s">
        <v>1944</v>
      </c>
      <c r="N79" t="s">
        <v>1944</v>
      </c>
      <c r="O79" s="72" t="s">
        <v>5175</v>
      </c>
      <c r="P79" s="1">
        <v>1</v>
      </c>
      <c r="Q79" s="70" t="s">
        <v>1595</v>
      </c>
      <c r="R79" t="s">
        <v>5614</v>
      </c>
      <c r="S79" s="72" t="s">
        <v>5487</v>
      </c>
      <c r="W79" s="70"/>
      <c r="AI79" t="s">
        <v>6327</v>
      </c>
    </row>
    <row r="80" spans="1:35" x14ac:dyDescent="0.2">
      <c r="A80" s="227" t="s">
        <v>9268</v>
      </c>
      <c r="D80" s="1">
        <v>1</v>
      </c>
      <c r="E80" s="70" t="s">
        <v>681</v>
      </c>
      <c r="F80" t="s">
        <v>5614</v>
      </c>
      <c r="G80" s="72" t="s">
        <v>5188</v>
      </c>
      <c r="H80" t="s">
        <v>1944</v>
      </c>
      <c r="K80" s="70"/>
      <c r="L80" t="s">
        <v>1944</v>
      </c>
      <c r="N80" s="1">
        <v>1</v>
      </c>
      <c r="O80" t="s">
        <v>1713</v>
      </c>
      <c r="P80" t="s">
        <v>1944</v>
      </c>
      <c r="R80" s="1">
        <v>1</v>
      </c>
      <c r="S80" s="70" t="s">
        <v>5170</v>
      </c>
      <c r="U80" s="70"/>
      <c r="W80" s="70"/>
      <c r="AI80" t="s">
        <v>6327</v>
      </c>
    </row>
    <row r="81" spans="1:35" x14ac:dyDescent="0.2">
      <c r="A81" s="242" t="s">
        <v>9897</v>
      </c>
      <c r="D81" t="s">
        <v>5880</v>
      </c>
      <c r="F81" s="1">
        <v>1</v>
      </c>
      <c r="G81" s="70" t="s">
        <v>5189</v>
      </c>
      <c r="H81" t="s">
        <v>5614</v>
      </c>
      <c r="I81" s="70" t="s">
        <v>1745</v>
      </c>
      <c r="L81" t="s">
        <v>1944</v>
      </c>
      <c r="N81" t="s">
        <v>1944</v>
      </c>
      <c r="O81" t="s">
        <v>1954</v>
      </c>
      <c r="P81" t="s">
        <v>5614</v>
      </c>
      <c r="Q81" s="72" t="s">
        <v>7200</v>
      </c>
      <c r="R81" t="s">
        <v>1944</v>
      </c>
      <c r="S81" s="70" t="s">
        <v>1211</v>
      </c>
      <c r="U81" s="70"/>
      <c r="W81" s="70"/>
      <c r="AI81" t="s">
        <v>6327</v>
      </c>
    </row>
    <row r="82" spans="1:35" x14ac:dyDescent="0.2">
      <c r="D82" t="s">
        <v>5614</v>
      </c>
      <c r="E82" s="70" t="s">
        <v>1566</v>
      </c>
      <c r="F82" t="s">
        <v>1944</v>
      </c>
      <c r="H82" s="1">
        <v>1</v>
      </c>
      <c r="I82" s="70" t="s">
        <v>3783</v>
      </c>
      <c r="K82" s="70"/>
      <c r="L82" t="s">
        <v>1944</v>
      </c>
      <c r="N82" t="s">
        <v>1944</v>
      </c>
      <c r="O82" t="s">
        <v>1953</v>
      </c>
      <c r="P82" t="s">
        <v>1944</v>
      </c>
      <c r="Q82" s="72" t="s">
        <v>227</v>
      </c>
      <c r="R82" s="1">
        <v>1</v>
      </c>
      <c r="S82" s="70" t="s">
        <v>4876</v>
      </c>
      <c r="U82" s="70"/>
      <c r="W82" s="70"/>
      <c r="AI82" t="s">
        <v>6327</v>
      </c>
    </row>
    <row r="83" spans="1:35" x14ac:dyDescent="0.2">
      <c r="D83" s="1">
        <v>1</v>
      </c>
      <c r="E83" s="70" t="s">
        <v>750</v>
      </c>
      <c r="F83" t="s">
        <v>5614</v>
      </c>
      <c r="G83" s="72" t="s">
        <v>5517</v>
      </c>
      <c r="H83" t="s">
        <v>1944</v>
      </c>
      <c r="K83" s="70"/>
      <c r="L83" t="s">
        <v>1944</v>
      </c>
      <c r="N83" s="1">
        <v>1</v>
      </c>
      <c r="O83" s="70" t="s">
        <v>8278</v>
      </c>
      <c r="P83" s="1">
        <v>1</v>
      </c>
      <c r="Q83" s="70" t="s">
        <v>228</v>
      </c>
      <c r="R83" t="s">
        <v>1944</v>
      </c>
      <c r="U83" s="70"/>
      <c r="W83" s="72"/>
      <c r="AI83" t="s">
        <v>6327</v>
      </c>
    </row>
    <row r="84" spans="1:35" x14ac:dyDescent="0.2">
      <c r="D84" t="s">
        <v>1944</v>
      </c>
      <c r="F84" s="1">
        <v>1</v>
      </c>
      <c r="G84" s="70" t="s">
        <v>5518</v>
      </c>
      <c r="H84" t="s">
        <v>5614</v>
      </c>
      <c r="I84" s="70" t="s">
        <v>1445</v>
      </c>
      <c r="L84" t="s">
        <v>1944</v>
      </c>
      <c r="N84" t="s">
        <v>1944</v>
      </c>
      <c r="P84" t="s">
        <v>1944</v>
      </c>
      <c r="Q84" s="70" t="s">
        <v>7199</v>
      </c>
      <c r="R84" t="s">
        <v>5614</v>
      </c>
      <c r="S84" s="72" t="s">
        <v>5488</v>
      </c>
      <c r="U84" s="70"/>
      <c r="AI84" t="s">
        <v>6327</v>
      </c>
    </row>
    <row r="85" spans="1:35" x14ac:dyDescent="0.2">
      <c r="D85" t="s">
        <v>5614</v>
      </c>
      <c r="E85" s="70" t="s">
        <v>4270</v>
      </c>
      <c r="F85" t="s">
        <v>1944</v>
      </c>
      <c r="H85" s="1">
        <v>1</v>
      </c>
      <c r="I85" s="70" t="s">
        <v>3859</v>
      </c>
      <c r="L85" t="s">
        <v>1944</v>
      </c>
      <c r="N85" t="s">
        <v>1944</v>
      </c>
      <c r="P85" t="s">
        <v>1944</v>
      </c>
      <c r="Q85" t="s">
        <v>226</v>
      </c>
      <c r="R85" s="1">
        <v>1</v>
      </c>
      <c r="S85" s="109" t="s">
        <v>935</v>
      </c>
      <c r="AI85" t="s">
        <v>6327</v>
      </c>
    </row>
    <row r="86" spans="1:35" x14ac:dyDescent="0.2">
      <c r="D86" s="1">
        <v>1</v>
      </c>
      <c r="E86" s="70" t="s">
        <v>6794</v>
      </c>
      <c r="F86" t="s">
        <v>1944</v>
      </c>
      <c r="H86" t="s">
        <v>1944</v>
      </c>
      <c r="I86" s="70"/>
      <c r="L86" t="s">
        <v>1944</v>
      </c>
      <c r="N86" t="s">
        <v>1944</v>
      </c>
      <c r="P86" s="1">
        <v>1</v>
      </c>
      <c r="Q86" s="70" t="s">
        <v>225</v>
      </c>
      <c r="R86" t="s">
        <v>1944</v>
      </c>
      <c r="S86" s="109" t="s">
        <v>5359</v>
      </c>
      <c r="AI86" t="s">
        <v>6327</v>
      </c>
    </row>
    <row r="87" spans="1:35" x14ac:dyDescent="0.2">
      <c r="D87" t="s">
        <v>1944</v>
      </c>
      <c r="F87" t="s">
        <v>5614</v>
      </c>
      <c r="G87" s="70" t="s">
        <v>4112</v>
      </c>
      <c r="H87" t="s">
        <v>1944</v>
      </c>
      <c r="K87" s="114" t="s">
        <v>514</v>
      </c>
      <c r="L87" t="s">
        <v>1944</v>
      </c>
      <c r="N87" t="s">
        <v>1944</v>
      </c>
      <c r="P87" t="s">
        <v>1944</v>
      </c>
      <c r="R87" t="s">
        <v>1944</v>
      </c>
      <c r="AI87" t="s">
        <v>6327</v>
      </c>
    </row>
    <row r="88" spans="1:35" x14ac:dyDescent="0.2">
      <c r="D88" t="s">
        <v>5614</v>
      </c>
      <c r="E88" s="70" t="s">
        <v>6331</v>
      </c>
      <c r="F88" s="1">
        <v>1</v>
      </c>
      <c r="G88" s="70" t="s">
        <v>3209</v>
      </c>
      <c r="H88" t="s">
        <v>5614</v>
      </c>
      <c r="I88" s="70" t="s">
        <v>3283</v>
      </c>
      <c r="J88" t="s">
        <v>5614</v>
      </c>
      <c r="K88" s="70" t="s">
        <v>611</v>
      </c>
      <c r="L88" t="s">
        <v>1944</v>
      </c>
      <c r="N88" t="s">
        <v>1944</v>
      </c>
      <c r="P88" t="s">
        <v>5614</v>
      </c>
      <c r="Q88" s="70" t="s">
        <v>4997</v>
      </c>
      <c r="R88" t="s">
        <v>5614</v>
      </c>
      <c r="S88" s="72" t="s">
        <v>5489</v>
      </c>
      <c r="AI88" t="s">
        <v>6327</v>
      </c>
    </row>
    <row r="89" spans="1:35" x14ac:dyDescent="0.2">
      <c r="D89" s="1">
        <v>1</v>
      </c>
      <c r="E89" s="70" t="s">
        <v>4956</v>
      </c>
      <c r="F89" t="s">
        <v>1944</v>
      </c>
      <c r="H89" s="1">
        <v>1</v>
      </c>
      <c r="I89" s="72" t="s">
        <v>1417</v>
      </c>
      <c r="J89" s="1">
        <v>1</v>
      </c>
      <c r="K89" s="70" t="s">
        <v>6690</v>
      </c>
      <c r="L89" t="s">
        <v>1944</v>
      </c>
      <c r="N89" t="s">
        <v>1944</v>
      </c>
      <c r="P89" s="1">
        <v>1</v>
      </c>
      <c r="Q89" s="70" t="s">
        <v>1596</v>
      </c>
      <c r="R89" s="1">
        <v>1</v>
      </c>
      <c r="S89" s="70" t="s">
        <v>7201</v>
      </c>
      <c r="AI89" t="s">
        <v>6327</v>
      </c>
    </row>
    <row r="90" spans="1:35" x14ac:dyDescent="0.2">
      <c r="F90" t="s">
        <v>5614</v>
      </c>
      <c r="G90" s="72" t="s">
        <v>6129</v>
      </c>
      <c r="H90" t="s">
        <v>1944</v>
      </c>
      <c r="I90" s="70" t="s">
        <v>6693</v>
      </c>
      <c r="J90" t="s">
        <v>1944</v>
      </c>
      <c r="L90" t="s">
        <v>1944</v>
      </c>
      <c r="N90" t="s">
        <v>1944</v>
      </c>
      <c r="P90" t="s">
        <v>1944</v>
      </c>
      <c r="Q90" s="70"/>
      <c r="R90" t="s">
        <v>1944</v>
      </c>
      <c r="AI90" t="s">
        <v>6327</v>
      </c>
    </row>
    <row r="91" spans="1:35" x14ac:dyDescent="0.2">
      <c r="F91" s="1">
        <v>1</v>
      </c>
      <c r="G91" s="70" t="s">
        <v>6130</v>
      </c>
      <c r="H91" t="s">
        <v>1944</v>
      </c>
      <c r="I91" s="71" t="s">
        <v>6692</v>
      </c>
      <c r="J91" t="s">
        <v>5614</v>
      </c>
      <c r="K91" s="70" t="s">
        <v>3417</v>
      </c>
      <c r="L91" t="s">
        <v>1944</v>
      </c>
      <c r="N91" t="s">
        <v>1944</v>
      </c>
      <c r="P91" t="s">
        <v>5614</v>
      </c>
      <c r="Q91" s="72" t="s">
        <v>5177</v>
      </c>
      <c r="R91" t="s">
        <v>5614</v>
      </c>
      <c r="S91" s="70" t="s">
        <v>1828</v>
      </c>
      <c r="T91" t="s">
        <v>5614</v>
      </c>
      <c r="U91" s="70" t="s">
        <v>3221</v>
      </c>
      <c r="AI91" t="s">
        <v>6327</v>
      </c>
    </row>
    <row r="92" spans="1:35" x14ac:dyDescent="0.2">
      <c r="F92" t="s">
        <v>1944</v>
      </c>
      <c r="H92" t="s">
        <v>1944</v>
      </c>
      <c r="I92" s="70" t="s">
        <v>7836</v>
      </c>
      <c r="J92" s="1">
        <v>1</v>
      </c>
      <c r="K92" s="70" t="s">
        <v>5746</v>
      </c>
      <c r="L92" t="s">
        <v>1944</v>
      </c>
      <c r="N92" t="s">
        <v>1944</v>
      </c>
      <c r="P92" s="1">
        <v>1</v>
      </c>
      <c r="Q92" s="70" t="s">
        <v>2552</v>
      </c>
      <c r="R92" s="1">
        <v>1</v>
      </c>
      <c r="S92" s="70" t="s">
        <v>121</v>
      </c>
      <c r="U92" s="70"/>
      <c r="AI92" t="s">
        <v>6327</v>
      </c>
    </row>
    <row r="93" spans="1:35" x14ac:dyDescent="0.2">
      <c r="F93" t="s">
        <v>5614</v>
      </c>
      <c r="G93" s="72" t="s">
        <v>3281</v>
      </c>
      <c r="H93" s="1">
        <v>1</v>
      </c>
      <c r="I93" s="70" t="s">
        <v>3799</v>
      </c>
      <c r="J93" t="s">
        <v>1944</v>
      </c>
      <c r="L93" t="s">
        <v>1944</v>
      </c>
      <c r="N93" t="s">
        <v>1944</v>
      </c>
      <c r="R93" t="s">
        <v>1944</v>
      </c>
      <c r="S93" s="70" t="s">
        <v>6441</v>
      </c>
      <c r="U93" s="70"/>
      <c r="AI93" t="s">
        <v>6327</v>
      </c>
    </row>
    <row r="94" spans="1:35" x14ac:dyDescent="0.2">
      <c r="F94" s="1">
        <v>1</v>
      </c>
      <c r="G94" s="70" t="s">
        <v>3282</v>
      </c>
      <c r="J94" t="s">
        <v>5614</v>
      </c>
      <c r="K94" s="70" t="s">
        <v>5747</v>
      </c>
      <c r="L94" t="s">
        <v>1944</v>
      </c>
      <c r="N94" t="s">
        <v>1944</v>
      </c>
      <c r="P94" t="s">
        <v>5614</v>
      </c>
      <c r="Q94" s="70" t="s">
        <v>4598</v>
      </c>
      <c r="R94" t="s">
        <v>1944</v>
      </c>
      <c r="S94" s="70" t="s">
        <v>119</v>
      </c>
      <c r="U94" s="70"/>
      <c r="AI94" t="s">
        <v>6327</v>
      </c>
    </row>
    <row r="95" spans="1:35" x14ac:dyDescent="0.2">
      <c r="F95" t="s">
        <v>1944</v>
      </c>
      <c r="G95" s="71" t="s">
        <v>3781</v>
      </c>
      <c r="J95" s="1">
        <v>1</v>
      </c>
      <c r="K95" s="70" t="s">
        <v>5748</v>
      </c>
      <c r="L95" t="s">
        <v>1944</v>
      </c>
      <c r="N95" t="s">
        <v>1944</v>
      </c>
      <c r="P95" s="1">
        <v>1</v>
      </c>
      <c r="Q95" s="70" t="s">
        <v>3853</v>
      </c>
      <c r="R95" s="1">
        <v>1</v>
      </c>
      <c r="S95" s="72" t="s">
        <v>118</v>
      </c>
      <c r="U95" s="72"/>
      <c r="AI95" t="s">
        <v>6327</v>
      </c>
    </row>
    <row r="96" spans="1:35" x14ac:dyDescent="0.2">
      <c r="F96" s="1">
        <v>1</v>
      </c>
      <c r="G96" s="70" t="s">
        <v>3782</v>
      </c>
      <c r="J96" t="s">
        <v>1944</v>
      </c>
      <c r="L96" t="s">
        <v>1944</v>
      </c>
      <c r="N96" t="s">
        <v>1944</v>
      </c>
      <c r="P96" t="s">
        <v>1944</v>
      </c>
      <c r="AI96" t="s">
        <v>6327</v>
      </c>
    </row>
    <row r="97" spans="4:35" x14ac:dyDescent="0.2">
      <c r="F97" t="s">
        <v>1944</v>
      </c>
      <c r="J97" t="s">
        <v>5614</v>
      </c>
      <c r="K97" s="72" t="s">
        <v>4814</v>
      </c>
      <c r="L97" t="s">
        <v>1944</v>
      </c>
      <c r="N97" t="s">
        <v>1944</v>
      </c>
      <c r="P97" t="s">
        <v>5614</v>
      </c>
      <c r="Q97" s="70" t="s">
        <v>2507</v>
      </c>
      <c r="AI97" t="s">
        <v>6327</v>
      </c>
    </row>
    <row r="98" spans="4:35" x14ac:dyDescent="0.2">
      <c r="F98" t="s">
        <v>5614</v>
      </c>
      <c r="G98" s="72" t="s">
        <v>5523</v>
      </c>
      <c r="J98" s="1">
        <v>1</v>
      </c>
      <c r="K98" s="70" t="s">
        <v>633</v>
      </c>
      <c r="L98" t="s">
        <v>1944</v>
      </c>
      <c r="N98" t="s">
        <v>1944</v>
      </c>
      <c r="P98" s="1">
        <v>1</v>
      </c>
      <c r="Q98" s="70" t="s">
        <v>5941</v>
      </c>
      <c r="AI98" t="s">
        <v>6327</v>
      </c>
    </row>
    <row r="99" spans="4:35" x14ac:dyDescent="0.2">
      <c r="F99" s="1">
        <v>1</v>
      </c>
      <c r="G99" s="70" t="s">
        <v>1616</v>
      </c>
      <c r="J99" s="1"/>
      <c r="K99" s="70"/>
      <c r="L99" t="s">
        <v>1944</v>
      </c>
      <c r="N99" t="s">
        <v>1944</v>
      </c>
      <c r="P99" t="s">
        <v>1944</v>
      </c>
      <c r="Q99" s="214" t="s">
        <v>9183</v>
      </c>
      <c r="AI99" t="s">
        <v>6327</v>
      </c>
    </row>
    <row r="100" spans="4:35" x14ac:dyDescent="0.2">
      <c r="F100" t="s">
        <v>1944</v>
      </c>
      <c r="L100" t="s">
        <v>1944</v>
      </c>
      <c r="N100" t="s">
        <v>1944</v>
      </c>
      <c r="P100" t="s">
        <v>1944</v>
      </c>
      <c r="AI100" t="s">
        <v>6327</v>
      </c>
    </row>
    <row r="101" spans="4:35" x14ac:dyDescent="0.2">
      <c r="F101" t="s">
        <v>1944</v>
      </c>
      <c r="L101" t="s">
        <v>1944</v>
      </c>
      <c r="N101" t="s">
        <v>1944</v>
      </c>
      <c r="P101" t="s">
        <v>5614</v>
      </c>
      <c r="Q101" s="70" t="s">
        <v>5100</v>
      </c>
      <c r="W101" s="70"/>
      <c r="AI101" t="s">
        <v>6327</v>
      </c>
    </row>
    <row r="102" spans="4:35" x14ac:dyDescent="0.2">
      <c r="E102" s="114" t="s">
        <v>514</v>
      </c>
      <c r="F102" t="s">
        <v>5614</v>
      </c>
      <c r="G102" s="70" t="s">
        <v>4609</v>
      </c>
      <c r="L102" t="s">
        <v>1944</v>
      </c>
      <c r="N102" t="s">
        <v>1944</v>
      </c>
      <c r="P102" s="1">
        <v>1</v>
      </c>
      <c r="Q102" s="70" t="s">
        <v>224</v>
      </c>
      <c r="AI102" t="s">
        <v>6327</v>
      </c>
    </row>
    <row r="103" spans="4:35" x14ac:dyDescent="0.2">
      <c r="D103" t="s">
        <v>5614</v>
      </c>
      <c r="E103" s="70" t="s">
        <v>4271</v>
      </c>
      <c r="F103" s="1">
        <v>1</v>
      </c>
      <c r="G103" s="70" t="s">
        <v>4610</v>
      </c>
      <c r="L103" t="s">
        <v>1944</v>
      </c>
      <c r="N103" t="s">
        <v>1944</v>
      </c>
      <c r="P103" t="s">
        <v>1944</v>
      </c>
      <c r="S103" s="70"/>
      <c r="AI103" t="s">
        <v>6327</v>
      </c>
    </row>
    <row r="104" spans="4:35" x14ac:dyDescent="0.2">
      <c r="D104" s="1">
        <v>1</v>
      </c>
      <c r="E104" s="70" t="s">
        <v>2490</v>
      </c>
      <c r="F104" t="s">
        <v>1944</v>
      </c>
      <c r="L104" t="s">
        <v>1944</v>
      </c>
      <c r="N104" t="s">
        <v>1944</v>
      </c>
      <c r="P104" t="s">
        <v>5614</v>
      </c>
      <c r="Q104" s="70" t="s">
        <v>1950</v>
      </c>
      <c r="S104" s="70"/>
      <c r="AI104" t="s">
        <v>6327</v>
      </c>
    </row>
    <row r="105" spans="4:35" x14ac:dyDescent="0.2">
      <c r="D105" t="s">
        <v>1944</v>
      </c>
      <c r="F105" t="s">
        <v>5614</v>
      </c>
      <c r="G105" s="70" t="s">
        <v>2506</v>
      </c>
      <c r="L105" t="s">
        <v>1944</v>
      </c>
      <c r="N105" t="s">
        <v>1944</v>
      </c>
      <c r="P105" s="1">
        <v>1</v>
      </c>
      <c r="Q105" s="70" t="s">
        <v>5172</v>
      </c>
      <c r="S105" s="70"/>
      <c r="AI105" t="s">
        <v>6327</v>
      </c>
    </row>
    <row r="106" spans="4:35" x14ac:dyDescent="0.2">
      <c r="D106" t="s">
        <v>5614</v>
      </c>
      <c r="E106" s="72" t="s">
        <v>5770</v>
      </c>
      <c r="F106" s="1">
        <v>1</v>
      </c>
      <c r="G106" s="70" t="s">
        <v>4611</v>
      </c>
      <c r="L106" t="s">
        <v>1944</v>
      </c>
      <c r="N106" t="s">
        <v>1944</v>
      </c>
      <c r="P106" t="s">
        <v>1944</v>
      </c>
      <c r="Q106" s="70"/>
      <c r="S106" s="70"/>
      <c r="AI106" t="s">
        <v>6327</v>
      </c>
    </row>
    <row r="107" spans="4:35" x14ac:dyDescent="0.2">
      <c r="D107" t="s">
        <v>1944</v>
      </c>
      <c r="E107" s="73" t="s">
        <v>1697</v>
      </c>
      <c r="G107" s="70"/>
      <c r="L107" t="s">
        <v>1944</v>
      </c>
      <c r="N107" t="s">
        <v>1944</v>
      </c>
      <c r="P107" t="s">
        <v>5614</v>
      </c>
      <c r="Q107" s="70" t="s">
        <v>3747</v>
      </c>
      <c r="S107" s="70"/>
      <c r="AI107" t="s">
        <v>6327</v>
      </c>
    </row>
    <row r="108" spans="4:35" x14ac:dyDescent="0.2">
      <c r="D108" s="1">
        <v>1</v>
      </c>
      <c r="E108" s="70" t="s">
        <v>2491</v>
      </c>
      <c r="F108" t="s">
        <v>5614</v>
      </c>
      <c r="G108" s="70" t="s">
        <v>679</v>
      </c>
      <c r="L108" t="s">
        <v>1944</v>
      </c>
      <c r="N108" t="s">
        <v>1944</v>
      </c>
      <c r="P108" s="1">
        <v>1</v>
      </c>
      <c r="Q108" s="70" t="s">
        <v>5172</v>
      </c>
      <c r="S108" s="70"/>
      <c r="AI108" t="s">
        <v>6327</v>
      </c>
    </row>
    <row r="109" spans="4:35" x14ac:dyDescent="0.2">
      <c r="D109" t="s">
        <v>1944</v>
      </c>
      <c r="E109" s="70" t="s">
        <v>4608</v>
      </c>
      <c r="F109" s="1">
        <v>1</v>
      </c>
      <c r="G109" s="70" t="s">
        <v>676</v>
      </c>
      <c r="L109" t="s">
        <v>1944</v>
      </c>
      <c r="N109" t="s">
        <v>1944</v>
      </c>
      <c r="P109" t="s">
        <v>1944</v>
      </c>
      <c r="S109" s="70"/>
      <c r="AI109" t="s">
        <v>6327</v>
      </c>
    </row>
    <row r="110" spans="4:35" x14ac:dyDescent="0.2">
      <c r="D110" t="s">
        <v>1944</v>
      </c>
      <c r="E110" s="70" t="s">
        <v>3262</v>
      </c>
      <c r="F110" t="s">
        <v>1944</v>
      </c>
      <c r="L110" t="s">
        <v>1944</v>
      </c>
      <c r="N110" t="s">
        <v>1944</v>
      </c>
      <c r="P110" t="s">
        <v>5614</v>
      </c>
      <c r="Q110" s="70" t="s">
        <v>3019</v>
      </c>
      <c r="S110" s="70"/>
      <c r="AI110" t="s">
        <v>6327</v>
      </c>
    </row>
    <row r="111" spans="4:35" x14ac:dyDescent="0.2">
      <c r="D111" t="s">
        <v>1944</v>
      </c>
      <c r="F111" t="s">
        <v>5614</v>
      </c>
      <c r="G111" s="70" t="s">
        <v>680</v>
      </c>
      <c r="L111" t="s">
        <v>1944</v>
      </c>
      <c r="N111" t="s">
        <v>1944</v>
      </c>
      <c r="P111" s="1">
        <v>1</v>
      </c>
      <c r="Q111" s="70" t="s">
        <v>1952</v>
      </c>
      <c r="S111" s="70"/>
      <c r="AI111" t="s">
        <v>6327</v>
      </c>
    </row>
    <row r="112" spans="4:35" x14ac:dyDescent="0.2">
      <c r="D112" t="s">
        <v>5614</v>
      </c>
      <c r="E112" s="70" t="s">
        <v>900</v>
      </c>
      <c r="F112" s="1">
        <v>1</v>
      </c>
      <c r="G112" s="70" t="s">
        <v>681</v>
      </c>
      <c r="L112" t="s">
        <v>1944</v>
      </c>
      <c r="N112" t="s">
        <v>1944</v>
      </c>
      <c r="P112" t="s">
        <v>1944</v>
      </c>
      <c r="Q112" s="70"/>
      <c r="S112" s="70"/>
      <c r="AI112" t="s">
        <v>6327</v>
      </c>
    </row>
    <row r="113" spans="2:35" x14ac:dyDescent="0.2">
      <c r="D113" s="1">
        <v>1</v>
      </c>
      <c r="E113" s="70" t="s">
        <v>4650</v>
      </c>
      <c r="F113" t="s">
        <v>1944</v>
      </c>
      <c r="L113" t="s">
        <v>1944</v>
      </c>
      <c r="N113" t="s">
        <v>1944</v>
      </c>
      <c r="P113" t="s">
        <v>5614</v>
      </c>
      <c r="Q113" s="70" t="s">
        <v>5174</v>
      </c>
      <c r="S113" s="70"/>
      <c r="AI113" t="s">
        <v>6327</v>
      </c>
    </row>
    <row r="114" spans="2:35" x14ac:dyDescent="0.2">
      <c r="D114" t="s">
        <v>1944</v>
      </c>
      <c r="F114" t="s">
        <v>5614</v>
      </c>
      <c r="G114" s="70" t="s">
        <v>6709</v>
      </c>
      <c r="L114" t="s">
        <v>1944</v>
      </c>
      <c r="N114" t="s">
        <v>1944</v>
      </c>
      <c r="P114" s="1">
        <v>1</v>
      </c>
      <c r="Q114" s="70" t="s">
        <v>6008</v>
      </c>
      <c r="S114" s="70"/>
      <c r="AI114" t="s">
        <v>6327</v>
      </c>
    </row>
    <row r="115" spans="2:35" x14ac:dyDescent="0.2">
      <c r="D115" t="s">
        <v>5614</v>
      </c>
      <c r="E115" s="70" t="s">
        <v>5639</v>
      </c>
      <c r="F115" s="1">
        <v>1</v>
      </c>
      <c r="G115" s="70" t="s">
        <v>4606</v>
      </c>
      <c r="L115" t="s">
        <v>1944</v>
      </c>
      <c r="N115" t="s">
        <v>1944</v>
      </c>
      <c r="P115" t="s">
        <v>1944</v>
      </c>
      <c r="S115" s="70"/>
      <c r="AI115" t="s">
        <v>6327</v>
      </c>
    </row>
    <row r="116" spans="2:35" x14ac:dyDescent="0.2">
      <c r="D116" t="s">
        <v>1944</v>
      </c>
      <c r="E116" s="72" t="s">
        <v>5638</v>
      </c>
      <c r="F116" t="s">
        <v>1944</v>
      </c>
      <c r="L116" t="s">
        <v>1944</v>
      </c>
      <c r="N116" t="s">
        <v>1944</v>
      </c>
      <c r="P116" t="s">
        <v>5614</v>
      </c>
      <c r="Q116" s="72" t="s">
        <v>4470</v>
      </c>
      <c r="R116" t="s">
        <v>5614</v>
      </c>
      <c r="S116" s="70" t="s">
        <v>6213</v>
      </c>
      <c r="AI116" t="s">
        <v>6327</v>
      </c>
    </row>
    <row r="117" spans="2:35" x14ac:dyDescent="0.2">
      <c r="D117" s="1">
        <v>1</v>
      </c>
      <c r="E117" s="70" t="s">
        <v>6710</v>
      </c>
      <c r="F117" t="s">
        <v>5614</v>
      </c>
      <c r="G117" s="70" t="s">
        <v>2007</v>
      </c>
      <c r="L117" t="s">
        <v>1944</v>
      </c>
      <c r="N117" t="s">
        <v>1944</v>
      </c>
      <c r="P117" s="1">
        <v>1</v>
      </c>
      <c r="Q117" s="71" t="s">
        <v>3349</v>
      </c>
      <c r="R117" s="1">
        <v>1</v>
      </c>
      <c r="S117" s="70" t="s">
        <v>116</v>
      </c>
      <c r="AI117" t="s">
        <v>6327</v>
      </c>
    </row>
    <row r="118" spans="2:35" x14ac:dyDescent="0.2">
      <c r="D118" t="s">
        <v>1944</v>
      </c>
      <c r="E118" s="71" t="s">
        <v>2091</v>
      </c>
      <c r="F118" s="1">
        <v>1</v>
      </c>
      <c r="G118" s="70" t="s">
        <v>4607</v>
      </c>
      <c r="L118" t="s">
        <v>1944</v>
      </c>
      <c r="N118" t="s">
        <v>1944</v>
      </c>
      <c r="P118" t="s">
        <v>1944</v>
      </c>
      <c r="Q118" s="70" t="s">
        <v>5171</v>
      </c>
      <c r="AI118" t="s">
        <v>6327</v>
      </c>
    </row>
    <row r="119" spans="2:35" x14ac:dyDescent="0.2">
      <c r="D119" t="s">
        <v>1944</v>
      </c>
      <c r="E119" s="71" t="s">
        <v>678</v>
      </c>
      <c r="F119" t="s">
        <v>1944</v>
      </c>
      <c r="L119" t="s">
        <v>1944</v>
      </c>
      <c r="N119" t="s">
        <v>1944</v>
      </c>
      <c r="P119" t="s">
        <v>1944</v>
      </c>
      <c r="Q119" s="70" t="s">
        <v>3260</v>
      </c>
      <c r="U119" s="114" t="s">
        <v>514</v>
      </c>
      <c r="W119" s="114" t="s">
        <v>514</v>
      </c>
      <c r="AI119" t="s">
        <v>6327</v>
      </c>
    </row>
    <row r="120" spans="2:35" x14ac:dyDescent="0.2">
      <c r="D120" t="s">
        <v>1944</v>
      </c>
      <c r="E120" s="70" t="s">
        <v>3959</v>
      </c>
      <c r="F120" t="s">
        <v>5614</v>
      </c>
      <c r="G120" s="72" t="s">
        <v>5520</v>
      </c>
      <c r="L120" t="s">
        <v>1944</v>
      </c>
      <c r="N120" t="s">
        <v>1944</v>
      </c>
      <c r="P120" s="1">
        <v>1</v>
      </c>
      <c r="Q120" s="70" t="s">
        <v>1793</v>
      </c>
      <c r="T120" t="s">
        <v>5614</v>
      </c>
      <c r="U120" s="70" t="s">
        <v>2448</v>
      </c>
      <c r="V120" t="s">
        <v>5614</v>
      </c>
      <c r="W120" s="70" t="s">
        <v>6288</v>
      </c>
      <c r="AI120" t="s">
        <v>6327</v>
      </c>
    </row>
    <row r="121" spans="2:35" x14ac:dyDescent="0.2">
      <c r="C121" s="114" t="s">
        <v>514</v>
      </c>
      <c r="D121" t="s">
        <v>1944</v>
      </c>
      <c r="E121" s="70" t="s">
        <v>6128</v>
      </c>
      <c r="F121" s="1">
        <v>1</v>
      </c>
      <c r="G121" s="70" t="s">
        <v>3993</v>
      </c>
      <c r="L121" t="s">
        <v>1944</v>
      </c>
      <c r="N121" t="s">
        <v>1944</v>
      </c>
      <c r="P121" t="s">
        <v>1944</v>
      </c>
      <c r="T121" s="1">
        <v>1</v>
      </c>
      <c r="U121" s="242" t="s">
        <v>10091</v>
      </c>
      <c r="V121" s="1">
        <v>1</v>
      </c>
      <c r="W121" s="70" t="s">
        <v>117</v>
      </c>
      <c r="AI121" t="s">
        <v>6327</v>
      </c>
    </row>
    <row r="122" spans="2:35" x14ac:dyDescent="0.2">
      <c r="B122" t="s">
        <v>5614</v>
      </c>
      <c r="C122" s="70" t="s">
        <v>2752</v>
      </c>
      <c r="D122" s="1">
        <v>1</v>
      </c>
      <c r="E122" s="70" t="s">
        <v>3958</v>
      </c>
      <c r="F122" t="s">
        <v>1944</v>
      </c>
      <c r="L122" t="s">
        <v>1944</v>
      </c>
      <c r="N122" t="s">
        <v>1944</v>
      </c>
      <c r="P122" t="s">
        <v>5614</v>
      </c>
      <c r="Q122" s="70" t="s">
        <v>4170</v>
      </c>
      <c r="R122" t="s">
        <v>5614</v>
      </c>
      <c r="S122" s="70" t="s">
        <v>1268</v>
      </c>
      <c r="T122" t="s">
        <v>1944</v>
      </c>
      <c r="U122" s="242" t="s">
        <v>10093</v>
      </c>
      <c r="V122" t="s">
        <v>1944</v>
      </c>
      <c r="AI122" t="s">
        <v>6327</v>
      </c>
    </row>
    <row r="123" spans="2:35" x14ac:dyDescent="0.2">
      <c r="B123" s="1">
        <v>1</v>
      </c>
      <c r="C123" s="70" t="s">
        <v>856</v>
      </c>
      <c r="D123" t="s">
        <v>1944</v>
      </c>
      <c r="F123" t="s">
        <v>5614</v>
      </c>
      <c r="G123" s="70" t="s">
        <v>770</v>
      </c>
      <c r="L123" t="s">
        <v>1944</v>
      </c>
      <c r="N123" t="s">
        <v>1944</v>
      </c>
      <c r="P123" s="1">
        <v>1</v>
      </c>
      <c r="Q123" s="70" t="s">
        <v>3927</v>
      </c>
      <c r="R123" s="1">
        <v>1</v>
      </c>
      <c r="S123" s="70" t="s">
        <v>115</v>
      </c>
      <c r="T123" t="s">
        <v>1944</v>
      </c>
      <c r="U123" s="242" t="s">
        <v>10092</v>
      </c>
      <c r="V123" t="s">
        <v>5614</v>
      </c>
      <c r="W123" s="244" t="s">
        <v>10049</v>
      </c>
      <c r="AI123" t="s">
        <v>6327</v>
      </c>
    </row>
    <row r="124" spans="2:35" x14ac:dyDescent="0.2">
      <c r="B124" t="s">
        <v>1944</v>
      </c>
      <c r="C124" s="71" t="s">
        <v>6708</v>
      </c>
      <c r="D124" t="s">
        <v>5614</v>
      </c>
      <c r="E124" s="70" t="s">
        <v>4649</v>
      </c>
      <c r="F124" s="1">
        <v>1</v>
      </c>
      <c r="G124" s="70" t="s">
        <v>4182</v>
      </c>
      <c r="L124" t="s">
        <v>1944</v>
      </c>
      <c r="N124" t="s">
        <v>5614</v>
      </c>
      <c r="O124" s="72" t="s">
        <v>3472</v>
      </c>
      <c r="P124" t="s">
        <v>1944</v>
      </c>
      <c r="R124" t="s">
        <v>1944</v>
      </c>
      <c r="T124" t="s">
        <v>1944</v>
      </c>
      <c r="U124" s="2"/>
      <c r="V124" t="s">
        <v>1944</v>
      </c>
      <c r="W124" s="242" t="s">
        <v>10050</v>
      </c>
      <c r="AI124" t="s">
        <v>6327</v>
      </c>
    </row>
    <row r="125" spans="2:35" x14ac:dyDescent="0.2">
      <c r="D125" s="1">
        <v>1</v>
      </c>
      <c r="E125" s="70" t="s">
        <v>3957</v>
      </c>
      <c r="F125" t="s">
        <v>1944</v>
      </c>
      <c r="L125" t="s">
        <v>1944</v>
      </c>
      <c r="N125" t="s">
        <v>1944</v>
      </c>
      <c r="O125" s="73" t="s">
        <v>1697</v>
      </c>
      <c r="P125" t="s">
        <v>5614</v>
      </c>
      <c r="Q125" s="70" t="s">
        <v>3932</v>
      </c>
      <c r="R125" t="s">
        <v>5614</v>
      </c>
      <c r="S125" s="70" t="s">
        <v>3411</v>
      </c>
      <c r="T125" t="s">
        <v>5614</v>
      </c>
      <c r="U125" s="70" t="s">
        <v>1268</v>
      </c>
      <c r="AI125" t="s">
        <v>6327</v>
      </c>
    </row>
    <row r="126" spans="2:35" x14ac:dyDescent="0.2">
      <c r="D126" t="s">
        <v>1944</v>
      </c>
      <c r="F126" t="s">
        <v>5614</v>
      </c>
      <c r="G126" s="70" t="s">
        <v>2875</v>
      </c>
      <c r="L126" t="s">
        <v>1944</v>
      </c>
      <c r="N126" s="1">
        <v>1</v>
      </c>
      <c r="O126" s="70" t="s">
        <v>3824</v>
      </c>
      <c r="P126" s="1">
        <v>1</v>
      </c>
      <c r="Q126" s="70" t="s">
        <v>5173</v>
      </c>
      <c r="R126" s="1">
        <v>1</v>
      </c>
      <c r="S126" s="70" t="s">
        <v>8279</v>
      </c>
      <c r="T126" s="1">
        <v>1</v>
      </c>
      <c r="U126" s="70" t="s">
        <v>5347</v>
      </c>
      <c r="AI126" t="s">
        <v>6327</v>
      </c>
    </row>
    <row r="127" spans="2:35" x14ac:dyDescent="0.2">
      <c r="D127" t="s">
        <v>5614</v>
      </c>
      <c r="E127" s="70" t="s">
        <v>1506</v>
      </c>
      <c r="F127" s="1">
        <v>1</v>
      </c>
      <c r="G127" s="70" t="s">
        <v>2092</v>
      </c>
      <c r="L127" t="s">
        <v>1944</v>
      </c>
      <c r="N127" t="s">
        <v>1944</v>
      </c>
      <c r="O127" s="71" t="s">
        <v>3850</v>
      </c>
      <c r="P127" t="s">
        <v>1944</v>
      </c>
      <c r="R127" t="s">
        <v>1944</v>
      </c>
      <c r="S127" s="71" t="s">
        <v>3710</v>
      </c>
      <c r="T127" t="s">
        <v>1944</v>
      </c>
      <c r="U127" s="2"/>
      <c r="AI127" t="s">
        <v>6327</v>
      </c>
    </row>
    <row r="128" spans="2:35" x14ac:dyDescent="0.2">
      <c r="D128" s="1">
        <v>1</v>
      </c>
      <c r="E128" s="70" t="s">
        <v>2754</v>
      </c>
      <c r="F128" t="s">
        <v>1944</v>
      </c>
      <c r="L128" t="s">
        <v>1944</v>
      </c>
      <c r="N128" s="1">
        <v>1</v>
      </c>
      <c r="O128" s="70" t="s">
        <v>3851</v>
      </c>
      <c r="P128" t="s">
        <v>5614</v>
      </c>
      <c r="Q128" s="70" t="s">
        <v>5174</v>
      </c>
      <c r="R128" t="s">
        <v>1944</v>
      </c>
      <c r="S128" s="70" t="s">
        <v>8342</v>
      </c>
      <c r="T128" t="s">
        <v>5614</v>
      </c>
      <c r="U128" s="70" t="s">
        <v>2197</v>
      </c>
      <c r="AI128" t="s">
        <v>6327</v>
      </c>
    </row>
    <row r="129" spans="4:35" x14ac:dyDescent="0.2">
      <c r="D129" t="s">
        <v>1944</v>
      </c>
      <c r="F129" t="s">
        <v>5614</v>
      </c>
      <c r="G129" s="72" t="s">
        <v>3189</v>
      </c>
      <c r="L129" t="s">
        <v>1944</v>
      </c>
      <c r="N129" s="1">
        <v>1</v>
      </c>
      <c r="O129" s="70" t="s">
        <v>3852</v>
      </c>
      <c r="P129" s="1">
        <v>1</v>
      </c>
      <c r="Q129" s="70" t="s">
        <v>4702</v>
      </c>
      <c r="R129" s="1">
        <v>1</v>
      </c>
      <c r="S129" s="70" t="s">
        <v>7202</v>
      </c>
      <c r="T129" s="1">
        <v>1</v>
      </c>
      <c r="U129" s="70" t="s">
        <v>1225</v>
      </c>
      <c r="AI129" t="s">
        <v>6327</v>
      </c>
    </row>
    <row r="130" spans="4:35" x14ac:dyDescent="0.2">
      <c r="D130" t="s">
        <v>5614</v>
      </c>
      <c r="E130" s="70" t="s">
        <v>6322</v>
      </c>
      <c r="F130" s="1">
        <v>1</v>
      </c>
      <c r="G130" s="70" t="s">
        <v>3190</v>
      </c>
      <c r="L130" t="s">
        <v>1944</v>
      </c>
      <c r="N130" t="s">
        <v>1944</v>
      </c>
      <c r="O130" s="71" t="s">
        <v>3820</v>
      </c>
      <c r="P130" t="s">
        <v>1944</v>
      </c>
      <c r="Q130" s="70"/>
      <c r="R130" t="s">
        <v>1944</v>
      </c>
      <c r="S130" s="70" t="s">
        <v>5816</v>
      </c>
      <c r="T130" t="s">
        <v>1944</v>
      </c>
      <c r="AI130" t="s">
        <v>6327</v>
      </c>
    </row>
    <row r="131" spans="4:35" x14ac:dyDescent="0.2">
      <c r="D131" s="1">
        <v>1</v>
      </c>
      <c r="E131" s="70" t="s">
        <v>6711</v>
      </c>
      <c r="F131" t="s">
        <v>1944</v>
      </c>
      <c r="L131" t="s">
        <v>1944</v>
      </c>
      <c r="N131" t="s">
        <v>1944</v>
      </c>
      <c r="O131" s="70" t="s">
        <v>7593</v>
      </c>
      <c r="P131" t="s">
        <v>5614</v>
      </c>
      <c r="Q131" s="70" t="s">
        <v>6426</v>
      </c>
      <c r="R131" s="1">
        <v>1</v>
      </c>
      <c r="S131" s="70" t="s">
        <v>8280</v>
      </c>
      <c r="T131" t="s">
        <v>5614</v>
      </c>
      <c r="U131" s="70" t="s">
        <v>5533</v>
      </c>
      <c r="AI131" t="s">
        <v>6327</v>
      </c>
    </row>
    <row r="132" spans="4:35" x14ac:dyDescent="0.2">
      <c r="D132" t="s">
        <v>1944</v>
      </c>
      <c r="F132" t="s">
        <v>5614</v>
      </c>
      <c r="G132" s="70" t="s">
        <v>4170</v>
      </c>
      <c r="L132" t="s">
        <v>1944</v>
      </c>
      <c r="N132" s="1">
        <v>1</v>
      </c>
      <c r="O132" s="70" t="s">
        <v>2571</v>
      </c>
      <c r="P132" s="1">
        <v>1</v>
      </c>
      <c r="Q132" s="70" t="s">
        <v>6427</v>
      </c>
      <c r="R132" t="s">
        <v>1944</v>
      </c>
      <c r="T132" s="1">
        <v>1</v>
      </c>
      <c r="U132" s="70" t="s">
        <v>1226</v>
      </c>
      <c r="AI132" t="s">
        <v>6327</v>
      </c>
    </row>
    <row r="133" spans="4:35" x14ac:dyDescent="0.2">
      <c r="D133" t="s">
        <v>5614</v>
      </c>
      <c r="E133" s="70" t="s">
        <v>4659</v>
      </c>
      <c r="F133" s="1">
        <v>1</v>
      </c>
      <c r="G133" s="70" t="s">
        <v>4610</v>
      </c>
      <c r="L133" t="s">
        <v>1944</v>
      </c>
      <c r="N133" t="s">
        <v>1944</v>
      </c>
      <c r="P133" t="s">
        <v>1944</v>
      </c>
      <c r="R133" t="s">
        <v>5614</v>
      </c>
      <c r="S133" s="70" t="s">
        <v>5060</v>
      </c>
      <c r="T133" t="s">
        <v>1944</v>
      </c>
      <c r="AI133" t="s">
        <v>6327</v>
      </c>
    </row>
    <row r="134" spans="4:35" x14ac:dyDescent="0.2">
      <c r="D134" s="1">
        <v>1</v>
      </c>
      <c r="E134" s="70" t="s">
        <v>5030</v>
      </c>
      <c r="F134" t="s">
        <v>1944</v>
      </c>
      <c r="L134" t="s">
        <v>1944</v>
      </c>
      <c r="N134" t="s">
        <v>5614</v>
      </c>
      <c r="O134" s="70" t="s">
        <v>5459</v>
      </c>
      <c r="P134" t="s">
        <v>5614</v>
      </c>
      <c r="Q134" s="70" t="s">
        <v>4703</v>
      </c>
      <c r="R134" s="1">
        <v>1</v>
      </c>
      <c r="S134" s="70" t="s">
        <v>1224</v>
      </c>
      <c r="T134" t="s">
        <v>5614</v>
      </c>
      <c r="U134" s="70" t="s">
        <v>2197</v>
      </c>
      <c r="AI134" t="s">
        <v>6327</v>
      </c>
    </row>
    <row r="135" spans="4:35" x14ac:dyDescent="0.2">
      <c r="D135" t="s">
        <v>1944</v>
      </c>
      <c r="F135" t="s">
        <v>5614</v>
      </c>
      <c r="G135" s="70" t="s">
        <v>2639</v>
      </c>
      <c r="L135" t="s">
        <v>1944</v>
      </c>
      <c r="N135" s="1">
        <v>1</v>
      </c>
      <c r="O135" s="70" t="s">
        <v>3495</v>
      </c>
      <c r="P135" s="1">
        <v>1</v>
      </c>
      <c r="Q135" s="70" t="s">
        <v>4704</v>
      </c>
      <c r="R135" t="s">
        <v>1944</v>
      </c>
      <c r="T135" s="1">
        <v>1</v>
      </c>
      <c r="U135" s="70" t="s">
        <v>1227</v>
      </c>
      <c r="AI135" t="s">
        <v>6327</v>
      </c>
    </row>
    <row r="136" spans="4:35" x14ac:dyDescent="0.2">
      <c r="D136" t="s">
        <v>5614</v>
      </c>
      <c r="E136" s="70" t="s">
        <v>6891</v>
      </c>
      <c r="F136" s="1">
        <v>1</v>
      </c>
      <c r="G136" s="70" t="s">
        <v>4412</v>
      </c>
      <c r="L136" t="s">
        <v>1944</v>
      </c>
      <c r="N136" t="s">
        <v>1944</v>
      </c>
      <c r="Q136" s="70"/>
      <c r="R136" t="s">
        <v>5614</v>
      </c>
      <c r="S136" s="70" t="s">
        <v>2197</v>
      </c>
      <c r="T136" t="s">
        <v>1944</v>
      </c>
      <c r="AI136" t="s">
        <v>6327</v>
      </c>
    </row>
    <row r="137" spans="4:35" x14ac:dyDescent="0.2">
      <c r="D137" s="1">
        <v>1</v>
      </c>
      <c r="E137" s="70" t="s">
        <v>6892</v>
      </c>
      <c r="F137" t="s">
        <v>1944</v>
      </c>
      <c r="L137" t="s">
        <v>1944</v>
      </c>
      <c r="N137" t="s">
        <v>5614</v>
      </c>
      <c r="O137" s="72" t="s">
        <v>1603</v>
      </c>
      <c r="P137" t="s">
        <v>5614</v>
      </c>
      <c r="Q137" s="72" t="s">
        <v>1604</v>
      </c>
      <c r="R137" s="1">
        <v>1</v>
      </c>
      <c r="S137" s="70" t="s">
        <v>8281</v>
      </c>
      <c r="T137" t="s">
        <v>5614</v>
      </c>
      <c r="U137" s="70" t="s">
        <v>2447</v>
      </c>
      <c r="AI137" t="s">
        <v>6327</v>
      </c>
    </row>
    <row r="138" spans="4:35" x14ac:dyDescent="0.2">
      <c r="D138" t="s">
        <v>1944</v>
      </c>
      <c r="E138" s="114" t="s">
        <v>514</v>
      </c>
      <c r="F138" t="s">
        <v>5614</v>
      </c>
      <c r="G138" s="70" t="s">
        <v>2344</v>
      </c>
      <c r="L138" t="s">
        <v>1944</v>
      </c>
      <c r="N138" t="s">
        <v>1944</v>
      </c>
      <c r="O138" s="72" t="s">
        <v>6425</v>
      </c>
      <c r="P138" s="1">
        <v>1</v>
      </c>
      <c r="Q138" s="70" t="s">
        <v>1230</v>
      </c>
      <c r="R138" t="s">
        <v>1944</v>
      </c>
      <c r="T138" s="1">
        <v>1</v>
      </c>
      <c r="U138" s="70" t="s">
        <v>1228</v>
      </c>
      <c r="AI138" t="s">
        <v>6327</v>
      </c>
    </row>
    <row r="139" spans="4:35" x14ac:dyDescent="0.2">
      <c r="D139" t="s">
        <v>5614</v>
      </c>
      <c r="E139" s="70" t="s">
        <v>4112</v>
      </c>
      <c r="F139" s="1">
        <v>1</v>
      </c>
      <c r="G139" s="70" t="s">
        <v>4413</v>
      </c>
      <c r="L139" t="s">
        <v>1944</v>
      </c>
      <c r="N139" s="1">
        <v>1</v>
      </c>
      <c r="O139" s="70" t="s">
        <v>1915</v>
      </c>
      <c r="P139" t="s">
        <v>1944</v>
      </c>
      <c r="R139" t="s">
        <v>5614</v>
      </c>
      <c r="S139" s="70" t="s">
        <v>5987</v>
      </c>
      <c r="T139" t="s">
        <v>1944</v>
      </c>
      <c r="AI139" t="s">
        <v>6327</v>
      </c>
    </row>
    <row r="140" spans="4:35" x14ac:dyDescent="0.2">
      <c r="D140" s="1">
        <v>1</v>
      </c>
      <c r="E140" s="70" t="s">
        <v>6893</v>
      </c>
      <c r="F140" t="s">
        <v>1944</v>
      </c>
      <c r="L140" t="s">
        <v>1944</v>
      </c>
      <c r="N140" t="s">
        <v>1944</v>
      </c>
      <c r="O140" s="71" t="s">
        <v>540</v>
      </c>
      <c r="P140" t="s">
        <v>5614</v>
      </c>
      <c r="Q140" s="72" t="s">
        <v>6421</v>
      </c>
      <c r="R140" s="1">
        <v>1</v>
      </c>
      <c r="S140" s="70" t="s">
        <v>2555</v>
      </c>
      <c r="T140" t="s">
        <v>5614</v>
      </c>
      <c r="U140" s="70" t="s">
        <v>5348</v>
      </c>
      <c r="AI140" t="s">
        <v>6327</v>
      </c>
    </row>
    <row r="141" spans="4:35" x14ac:dyDescent="0.2">
      <c r="F141" t="s">
        <v>5614</v>
      </c>
      <c r="G141" s="70" t="s">
        <v>4271</v>
      </c>
      <c r="L141" t="s">
        <v>1944</v>
      </c>
      <c r="N141" t="s">
        <v>1944</v>
      </c>
      <c r="O141" s="70" t="s">
        <v>1759</v>
      </c>
      <c r="P141" s="1">
        <v>1</v>
      </c>
      <c r="Q141" s="70" t="s">
        <v>1229</v>
      </c>
      <c r="R141" t="s">
        <v>1944</v>
      </c>
      <c r="S141" s="70" t="s">
        <v>6626</v>
      </c>
      <c r="T141" s="1">
        <v>1</v>
      </c>
      <c r="U141" s="242" t="s">
        <v>10089</v>
      </c>
      <c r="AI141" t="s">
        <v>6327</v>
      </c>
    </row>
    <row r="142" spans="4:35" x14ac:dyDescent="0.2">
      <c r="F142" s="1">
        <v>1</v>
      </c>
      <c r="G142" s="70" t="s">
        <v>4414</v>
      </c>
      <c r="L142" t="s">
        <v>1944</v>
      </c>
      <c r="N142" s="1">
        <v>1</v>
      </c>
      <c r="O142" s="70" t="s">
        <v>1916</v>
      </c>
      <c r="P142" t="s">
        <v>1944</v>
      </c>
      <c r="R142" s="1">
        <v>1</v>
      </c>
      <c r="S142" s="242" t="s">
        <v>10094</v>
      </c>
      <c r="T142" t="s">
        <v>1944</v>
      </c>
      <c r="U142" s="242" t="s">
        <v>10090</v>
      </c>
      <c r="AI142" t="s">
        <v>6327</v>
      </c>
    </row>
    <row r="143" spans="4:35" x14ac:dyDescent="0.2">
      <c r="F143" t="s">
        <v>1944</v>
      </c>
      <c r="L143" t="s">
        <v>1944</v>
      </c>
      <c r="N143" t="s">
        <v>1944</v>
      </c>
      <c r="P143" t="s">
        <v>5614</v>
      </c>
      <c r="Q143" s="70" t="s">
        <v>4473</v>
      </c>
      <c r="R143" t="s">
        <v>1944</v>
      </c>
      <c r="T143" t="s">
        <v>1944</v>
      </c>
      <c r="AI143" t="s">
        <v>6327</v>
      </c>
    </row>
    <row r="144" spans="4:35" x14ac:dyDescent="0.2">
      <c r="F144" t="s">
        <v>5614</v>
      </c>
      <c r="G144" s="70" t="s">
        <v>6288</v>
      </c>
      <c r="L144" t="s">
        <v>1944</v>
      </c>
      <c r="N144" t="s">
        <v>5614</v>
      </c>
      <c r="O144" s="70" t="s">
        <v>5459</v>
      </c>
      <c r="P144" s="1">
        <v>1</v>
      </c>
      <c r="Q144" s="70" t="s">
        <v>3709</v>
      </c>
      <c r="R144" t="s">
        <v>5614</v>
      </c>
      <c r="S144" s="70" t="s">
        <v>2792</v>
      </c>
      <c r="T144" t="s">
        <v>5614</v>
      </c>
      <c r="U144" s="72" t="s">
        <v>6355</v>
      </c>
      <c r="AI144" t="s">
        <v>6327</v>
      </c>
    </row>
    <row r="145" spans="4:35" x14ac:dyDescent="0.2">
      <c r="F145" s="1">
        <v>1</v>
      </c>
      <c r="G145" s="70" t="s">
        <v>4103</v>
      </c>
      <c r="L145" t="s">
        <v>1944</v>
      </c>
      <c r="N145" s="1">
        <v>1</v>
      </c>
      <c r="O145" s="70" t="s">
        <v>3239</v>
      </c>
      <c r="P145" t="s">
        <v>1944</v>
      </c>
      <c r="Q145" s="71" t="s">
        <v>3348</v>
      </c>
      <c r="R145" s="1">
        <v>1</v>
      </c>
      <c r="S145" s="70" t="s">
        <v>8282</v>
      </c>
      <c r="T145" s="1">
        <v>1</v>
      </c>
      <c r="U145" s="70" t="s">
        <v>114</v>
      </c>
      <c r="AI145" t="s">
        <v>6327</v>
      </c>
    </row>
    <row r="146" spans="4:35" x14ac:dyDescent="0.2">
      <c r="F146" t="s">
        <v>1944</v>
      </c>
      <c r="G146" s="114" t="s">
        <v>514</v>
      </c>
      <c r="L146" t="s">
        <v>1944</v>
      </c>
      <c r="N146" t="s">
        <v>1944</v>
      </c>
      <c r="P146" t="s">
        <v>1944</v>
      </c>
      <c r="Q146" s="70" t="s">
        <v>6316</v>
      </c>
      <c r="R146" t="s">
        <v>1944</v>
      </c>
      <c r="T146" t="s">
        <v>1944</v>
      </c>
      <c r="AI146" t="s">
        <v>6327</v>
      </c>
    </row>
    <row r="147" spans="4:35" x14ac:dyDescent="0.2">
      <c r="F147" t="s">
        <v>5614</v>
      </c>
      <c r="G147" s="70" t="s">
        <v>4341</v>
      </c>
      <c r="L147" t="s">
        <v>1944</v>
      </c>
      <c r="N147" t="s">
        <v>1944</v>
      </c>
      <c r="P147" t="s">
        <v>1944</v>
      </c>
      <c r="Q147" s="70" t="s">
        <v>6318</v>
      </c>
      <c r="R147" t="s">
        <v>5614</v>
      </c>
      <c r="S147" s="70" t="s">
        <v>2506</v>
      </c>
      <c r="T147" t="s">
        <v>5614</v>
      </c>
      <c r="U147" s="72" t="s">
        <v>6355</v>
      </c>
      <c r="AI147" t="s">
        <v>6327</v>
      </c>
    </row>
    <row r="148" spans="4:35" x14ac:dyDescent="0.2">
      <c r="F148" s="1">
        <v>1</v>
      </c>
      <c r="G148" s="70" t="s">
        <v>4415</v>
      </c>
      <c r="L148" t="s">
        <v>1944</v>
      </c>
      <c r="N148" t="s">
        <v>1944</v>
      </c>
      <c r="P148" s="1">
        <v>1</v>
      </c>
      <c r="Q148" s="70" t="s">
        <v>6317</v>
      </c>
      <c r="R148" s="1">
        <v>1</v>
      </c>
      <c r="S148" s="70" t="s">
        <v>8283</v>
      </c>
      <c r="T148" t="s">
        <v>1944</v>
      </c>
      <c r="U148" s="70" t="s">
        <v>113</v>
      </c>
      <c r="AI148" t="s">
        <v>6327</v>
      </c>
    </row>
    <row r="149" spans="4:35" x14ac:dyDescent="0.2">
      <c r="I149" s="114" t="s">
        <v>514</v>
      </c>
      <c r="L149" t="s">
        <v>1944</v>
      </c>
      <c r="N149" t="s">
        <v>1944</v>
      </c>
      <c r="P149" t="s">
        <v>1944</v>
      </c>
      <c r="R149" t="s">
        <v>1944</v>
      </c>
      <c r="AI149" t="s">
        <v>6327</v>
      </c>
    </row>
    <row r="150" spans="4:35" x14ac:dyDescent="0.2">
      <c r="E150" s="114" t="s">
        <v>514</v>
      </c>
      <c r="H150" t="s">
        <v>5614</v>
      </c>
      <c r="I150" s="70" t="s">
        <v>2003</v>
      </c>
      <c r="L150" t="s">
        <v>1944</v>
      </c>
      <c r="N150" t="s">
        <v>5614</v>
      </c>
      <c r="O150" s="72" t="s">
        <v>4310</v>
      </c>
      <c r="P150" t="s">
        <v>5614</v>
      </c>
      <c r="Q150" s="72" t="s">
        <v>6422</v>
      </c>
      <c r="R150" t="s">
        <v>5614</v>
      </c>
      <c r="S150" s="70" t="s">
        <v>6329</v>
      </c>
      <c r="AI150" t="s">
        <v>6327</v>
      </c>
    </row>
    <row r="151" spans="4:35" x14ac:dyDescent="0.2">
      <c r="D151" t="s">
        <v>5614</v>
      </c>
      <c r="E151" s="63" t="s">
        <v>4685</v>
      </c>
      <c r="H151" s="1">
        <v>1</v>
      </c>
      <c r="I151" s="70" t="s">
        <v>2004</v>
      </c>
      <c r="L151" t="s">
        <v>1944</v>
      </c>
      <c r="N151" s="1">
        <v>1</v>
      </c>
      <c r="O151" s="70" t="s">
        <v>3826</v>
      </c>
      <c r="P151" s="1">
        <v>1</v>
      </c>
      <c r="Q151" s="70" t="s">
        <v>1918</v>
      </c>
      <c r="R151" s="1">
        <v>1</v>
      </c>
      <c r="S151" s="70" t="s">
        <v>8284</v>
      </c>
      <c r="W151" s="2"/>
      <c r="AI151" t="s">
        <v>6327</v>
      </c>
    </row>
    <row r="152" spans="4:35" x14ac:dyDescent="0.2">
      <c r="D152" s="1">
        <v>1</v>
      </c>
      <c r="E152" s="63" t="s">
        <v>4686</v>
      </c>
      <c r="H152" t="s">
        <v>1944</v>
      </c>
      <c r="I152" s="70"/>
      <c r="L152" t="s">
        <v>1944</v>
      </c>
      <c r="N152" t="s">
        <v>1944</v>
      </c>
      <c r="P152" t="s">
        <v>1944</v>
      </c>
      <c r="R152" t="s">
        <v>1944</v>
      </c>
      <c r="AI152" t="s">
        <v>6327</v>
      </c>
    </row>
    <row r="153" spans="4:35" x14ac:dyDescent="0.2">
      <c r="D153" t="s">
        <v>1944</v>
      </c>
      <c r="E153" s="63" t="s">
        <v>4687</v>
      </c>
      <c r="H153" t="s">
        <v>5614</v>
      </c>
      <c r="I153" s="70" t="s">
        <v>5515</v>
      </c>
      <c r="L153" t="s">
        <v>1944</v>
      </c>
      <c r="N153" t="s">
        <v>5614</v>
      </c>
      <c r="O153" s="70" t="s">
        <v>5882</v>
      </c>
      <c r="P153" t="s">
        <v>5614</v>
      </c>
      <c r="Q153" s="72" t="s">
        <v>6423</v>
      </c>
      <c r="R153" t="s">
        <v>5614</v>
      </c>
      <c r="S153" s="70" t="s">
        <v>611</v>
      </c>
      <c r="AI153" t="s">
        <v>6327</v>
      </c>
    </row>
    <row r="154" spans="4:35" x14ac:dyDescent="0.2">
      <c r="H154" s="1">
        <v>1</v>
      </c>
      <c r="I154" s="70" t="s">
        <v>2005</v>
      </c>
      <c r="L154" t="s">
        <v>1944</v>
      </c>
      <c r="N154" s="1">
        <v>1</v>
      </c>
      <c r="O154" s="70" t="s">
        <v>3827</v>
      </c>
      <c r="P154" s="1">
        <v>1</v>
      </c>
      <c r="Q154" s="70" t="s">
        <v>7203</v>
      </c>
      <c r="R154" s="1">
        <v>1</v>
      </c>
      <c r="S154" s="70" t="s">
        <v>8285</v>
      </c>
      <c r="AI154" t="s">
        <v>6327</v>
      </c>
    </row>
    <row r="155" spans="4:35" x14ac:dyDescent="0.2">
      <c r="H155" t="s">
        <v>1944</v>
      </c>
      <c r="L155" t="s">
        <v>1944</v>
      </c>
      <c r="N155" t="s">
        <v>1944</v>
      </c>
      <c r="O155" s="37"/>
      <c r="P155" t="s">
        <v>1944</v>
      </c>
      <c r="R155" t="s">
        <v>1944</v>
      </c>
      <c r="AI155" t="s">
        <v>6327</v>
      </c>
    </row>
    <row r="156" spans="4:35" x14ac:dyDescent="0.2">
      <c r="G156" s="114" t="s">
        <v>514</v>
      </c>
      <c r="H156" t="s">
        <v>5614</v>
      </c>
      <c r="I156" s="72" t="s">
        <v>6483</v>
      </c>
      <c r="L156" t="s">
        <v>1944</v>
      </c>
      <c r="N156" t="s">
        <v>5614</v>
      </c>
      <c r="O156" s="70" t="s">
        <v>2512</v>
      </c>
      <c r="P156" t="s">
        <v>5614</v>
      </c>
      <c r="Q156" s="72" t="s">
        <v>6424</v>
      </c>
      <c r="R156" t="s">
        <v>5614</v>
      </c>
      <c r="S156" s="70" t="s">
        <v>6330</v>
      </c>
      <c r="AI156" t="s">
        <v>6327</v>
      </c>
    </row>
    <row r="157" spans="4:35" x14ac:dyDescent="0.2">
      <c r="F157" t="s">
        <v>5614</v>
      </c>
      <c r="G157" s="70" t="s">
        <v>2475</v>
      </c>
      <c r="H157" s="1">
        <v>1</v>
      </c>
      <c r="I157" s="70" t="s">
        <v>6484</v>
      </c>
      <c r="L157" t="s">
        <v>1944</v>
      </c>
      <c r="N157" s="1">
        <v>1</v>
      </c>
      <c r="O157" s="70" t="s">
        <v>3827</v>
      </c>
      <c r="P157" s="1">
        <v>1</v>
      </c>
      <c r="Q157" s="70" t="s">
        <v>6260</v>
      </c>
      <c r="R157" s="1">
        <v>1</v>
      </c>
      <c r="S157" s="70" t="s">
        <v>8286</v>
      </c>
      <c r="AI157" t="s">
        <v>6327</v>
      </c>
    </row>
    <row r="158" spans="4:35" x14ac:dyDescent="0.2">
      <c r="F158" s="1">
        <v>1</v>
      </c>
      <c r="G158" s="70" t="s">
        <v>2753</v>
      </c>
      <c r="H158" t="s">
        <v>1944</v>
      </c>
      <c r="L158" t="s">
        <v>1944</v>
      </c>
      <c r="N158" t="s">
        <v>1944</v>
      </c>
      <c r="P158" t="s">
        <v>1944</v>
      </c>
      <c r="AI158" t="s">
        <v>6327</v>
      </c>
    </row>
    <row r="159" spans="4:35" x14ac:dyDescent="0.2">
      <c r="F159" t="s">
        <v>1944</v>
      </c>
      <c r="H159" t="s">
        <v>5614</v>
      </c>
      <c r="I159" s="72" t="s">
        <v>4319</v>
      </c>
      <c r="L159" t="s">
        <v>1944</v>
      </c>
      <c r="N159" t="s">
        <v>5614</v>
      </c>
      <c r="O159" s="70" t="s">
        <v>3459</v>
      </c>
      <c r="P159" t="s">
        <v>5614</v>
      </c>
      <c r="Q159" s="70" t="s">
        <v>2001</v>
      </c>
      <c r="U159" s="70"/>
      <c r="AI159" t="s">
        <v>6327</v>
      </c>
    </row>
    <row r="160" spans="4:35" x14ac:dyDescent="0.2">
      <c r="E160" s="70"/>
      <c r="F160" t="s">
        <v>5614</v>
      </c>
      <c r="G160" s="70" t="s">
        <v>5141</v>
      </c>
      <c r="H160" s="1">
        <v>1</v>
      </c>
      <c r="I160" s="70" t="s">
        <v>4182</v>
      </c>
      <c r="L160" t="s">
        <v>1944</v>
      </c>
      <c r="N160" s="1">
        <v>1</v>
      </c>
      <c r="O160" s="70" t="s">
        <v>4599</v>
      </c>
      <c r="P160" s="1">
        <v>1</v>
      </c>
      <c r="Q160" s="70" t="s">
        <v>1919</v>
      </c>
      <c r="R160" t="s">
        <v>5614</v>
      </c>
      <c r="S160" s="72" t="s">
        <v>6768</v>
      </c>
      <c r="AI160" t="s">
        <v>6327</v>
      </c>
    </row>
    <row r="161" spans="5:35" x14ac:dyDescent="0.2">
      <c r="E161" s="70"/>
      <c r="F161" t="s">
        <v>1944</v>
      </c>
      <c r="G161" s="72" t="s">
        <v>5727</v>
      </c>
      <c r="L161" t="s">
        <v>1944</v>
      </c>
      <c r="N161" t="s">
        <v>1944</v>
      </c>
      <c r="P161" t="s">
        <v>1944</v>
      </c>
      <c r="R161" s="1">
        <v>1</v>
      </c>
      <c r="S161" s="70" t="s">
        <v>1231</v>
      </c>
      <c r="AI161" t="s">
        <v>6327</v>
      </c>
    </row>
    <row r="162" spans="5:35" x14ac:dyDescent="0.2">
      <c r="F162" s="1">
        <v>1</v>
      </c>
      <c r="G162" s="70" t="s">
        <v>4656</v>
      </c>
      <c r="H162" t="s">
        <v>5614</v>
      </c>
      <c r="I162" s="72" t="s">
        <v>708</v>
      </c>
      <c r="L162" t="s">
        <v>1944</v>
      </c>
      <c r="N162" t="s">
        <v>5614</v>
      </c>
      <c r="O162" s="70" t="s">
        <v>5987</v>
      </c>
      <c r="P162" t="s">
        <v>5614</v>
      </c>
      <c r="Q162" s="70" t="s">
        <v>2002</v>
      </c>
      <c r="R162" t="s">
        <v>1944</v>
      </c>
      <c r="S162" s="136" t="s">
        <v>1233</v>
      </c>
      <c r="AI162" t="s">
        <v>6327</v>
      </c>
    </row>
    <row r="163" spans="5:35" x14ac:dyDescent="0.2">
      <c r="F163" t="s">
        <v>1944</v>
      </c>
      <c r="G163" s="70" t="s">
        <v>6234</v>
      </c>
      <c r="H163" s="1">
        <v>1</v>
      </c>
      <c r="I163" s="70" t="s">
        <v>5519</v>
      </c>
      <c r="L163" t="s">
        <v>1944</v>
      </c>
      <c r="N163" s="1">
        <v>1</v>
      </c>
      <c r="O163" s="70" t="s">
        <v>4600</v>
      </c>
      <c r="P163" s="1">
        <v>1</v>
      </c>
      <c r="Q163" s="70" t="s">
        <v>1920</v>
      </c>
      <c r="R163" t="s">
        <v>1944</v>
      </c>
      <c r="S163" s="200" t="s">
        <v>8343</v>
      </c>
      <c r="U163" s="70"/>
      <c r="AI163" t="s">
        <v>6327</v>
      </c>
    </row>
    <row r="164" spans="5:35" x14ac:dyDescent="0.2">
      <c r="F164" t="s">
        <v>1944</v>
      </c>
      <c r="H164" t="s">
        <v>1944</v>
      </c>
      <c r="L164" t="s">
        <v>1944</v>
      </c>
      <c r="N164" t="s">
        <v>1944</v>
      </c>
      <c r="P164" t="s">
        <v>1944</v>
      </c>
      <c r="R164" t="s">
        <v>1944</v>
      </c>
      <c r="S164" s="136" t="s">
        <v>3503</v>
      </c>
      <c r="U164" s="70"/>
      <c r="AI164" t="s">
        <v>6327</v>
      </c>
    </row>
    <row r="165" spans="5:35" x14ac:dyDescent="0.2">
      <c r="F165" t="s">
        <v>1944</v>
      </c>
      <c r="H165" t="s">
        <v>5614</v>
      </c>
      <c r="I165" s="72" t="s">
        <v>4183</v>
      </c>
      <c r="L165" t="s">
        <v>1944</v>
      </c>
      <c r="N165" t="s">
        <v>5614</v>
      </c>
      <c r="O165" s="70" t="s">
        <v>4836</v>
      </c>
      <c r="P165" t="s">
        <v>5614</v>
      </c>
      <c r="Q165" s="72" t="s">
        <v>6277</v>
      </c>
      <c r="R165" t="s">
        <v>1944</v>
      </c>
      <c r="S165" s="214" t="s">
        <v>9200</v>
      </c>
      <c r="U165" s="2"/>
      <c r="AI165" t="s">
        <v>6327</v>
      </c>
    </row>
    <row r="166" spans="5:35" x14ac:dyDescent="0.2">
      <c r="F166" t="s">
        <v>1944</v>
      </c>
      <c r="H166" s="1">
        <v>1</v>
      </c>
      <c r="I166" s="70" t="s">
        <v>6482</v>
      </c>
      <c r="L166" t="s">
        <v>1944</v>
      </c>
      <c r="N166" s="1">
        <v>1</v>
      </c>
      <c r="O166" s="70" t="s">
        <v>4601</v>
      </c>
      <c r="P166" s="1">
        <v>1</v>
      </c>
      <c r="Q166" s="70" t="s">
        <v>1236</v>
      </c>
      <c r="R166" s="1">
        <v>1</v>
      </c>
      <c r="S166" s="70" t="s">
        <v>1235</v>
      </c>
      <c r="U166" s="2"/>
      <c r="AI166" t="s">
        <v>6327</v>
      </c>
    </row>
    <row r="167" spans="5:35" x14ac:dyDescent="0.2">
      <c r="F167" t="s">
        <v>1944</v>
      </c>
      <c r="H167" t="s">
        <v>1944</v>
      </c>
      <c r="L167" t="s">
        <v>1944</v>
      </c>
      <c r="N167" t="s">
        <v>1944</v>
      </c>
      <c r="P167" t="s">
        <v>1944</v>
      </c>
      <c r="R167" s="1">
        <v>1</v>
      </c>
      <c r="S167" s="70" t="s">
        <v>1232</v>
      </c>
      <c r="U167" s="2"/>
      <c r="AI167" t="s">
        <v>6327</v>
      </c>
    </row>
    <row r="168" spans="5:35" x14ac:dyDescent="0.2">
      <c r="F168" t="s">
        <v>1944</v>
      </c>
      <c r="H168" t="s">
        <v>5614</v>
      </c>
      <c r="I168" s="70" t="s">
        <v>4777</v>
      </c>
      <c r="L168" t="s">
        <v>1944</v>
      </c>
      <c r="N168" t="s">
        <v>5614</v>
      </c>
      <c r="O168" s="72" t="s">
        <v>1761</v>
      </c>
      <c r="P168" t="s">
        <v>5614</v>
      </c>
      <c r="Q168" s="72" t="s">
        <v>3025</v>
      </c>
      <c r="R168" t="s">
        <v>1944</v>
      </c>
      <c r="U168" s="2"/>
      <c r="AI168" t="s">
        <v>6327</v>
      </c>
    </row>
    <row r="169" spans="5:35" x14ac:dyDescent="0.2">
      <c r="F169" t="s">
        <v>1944</v>
      </c>
      <c r="H169" s="1">
        <v>1</v>
      </c>
      <c r="I169" s="70" t="s">
        <v>4778</v>
      </c>
      <c r="L169" t="s">
        <v>1944</v>
      </c>
      <c r="N169" s="1">
        <v>1</v>
      </c>
      <c r="O169" s="70" t="s">
        <v>1760</v>
      </c>
      <c r="P169" s="1">
        <v>1</v>
      </c>
      <c r="Q169" s="70" t="s">
        <v>1921</v>
      </c>
      <c r="R169" t="s">
        <v>5614</v>
      </c>
      <c r="S169" s="72" t="s">
        <v>3090</v>
      </c>
      <c r="U169" s="2"/>
      <c r="AI169" t="s">
        <v>6327</v>
      </c>
    </row>
    <row r="170" spans="5:35" x14ac:dyDescent="0.2">
      <c r="F170" t="s">
        <v>1944</v>
      </c>
      <c r="H170" t="s">
        <v>1944</v>
      </c>
      <c r="J170" t="s">
        <v>5614</v>
      </c>
      <c r="K170" s="70" t="s">
        <v>6088</v>
      </c>
      <c r="L170" t="s">
        <v>1944</v>
      </c>
      <c r="N170" t="s">
        <v>1944</v>
      </c>
      <c r="Q170" s="70"/>
      <c r="R170" s="1">
        <v>1</v>
      </c>
      <c r="S170" s="70" t="s">
        <v>8287</v>
      </c>
      <c r="U170" s="2"/>
      <c r="AI170" t="s">
        <v>6327</v>
      </c>
    </row>
    <row r="171" spans="5:35" x14ac:dyDescent="0.2">
      <c r="F171" t="s">
        <v>1944</v>
      </c>
      <c r="H171" t="s">
        <v>5614</v>
      </c>
      <c r="I171" s="70" t="s">
        <v>6489</v>
      </c>
      <c r="J171" s="1">
        <v>1</v>
      </c>
      <c r="K171" s="70" t="s">
        <v>6490</v>
      </c>
      <c r="L171" t="s">
        <v>1944</v>
      </c>
      <c r="N171" t="s">
        <v>5614</v>
      </c>
      <c r="O171" s="72" t="s">
        <v>3926</v>
      </c>
      <c r="P171" t="s">
        <v>5614</v>
      </c>
      <c r="Q171" s="72" t="s">
        <v>970</v>
      </c>
      <c r="R171" t="s">
        <v>1944</v>
      </c>
      <c r="U171" s="2"/>
      <c r="AI171" t="s">
        <v>6327</v>
      </c>
    </row>
    <row r="172" spans="5:35" x14ac:dyDescent="0.2">
      <c r="F172" t="s">
        <v>1944</v>
      </c>
      <c r="H172" s="1">
        <v>1</v>
      </c>
      <c r="I172" s="70" t="s">
        <v>1786</v>
      </c>
      <c r="L172" t="s">
        <v>1944</v>
      </c>
      <c r="N172" t="s">
        <v>1944</v>
      </c>
      <c r="O172" s="72" t="s">
        <v>3488</v>
      </c>
      <c r="P172" s="1">
        <v>1</v>
      </c>
      <c r="Q172" s="70" t="s">
        <v>3927</v>
      </c>
      <c r="R172" t="s">
        <v>5614</v>
      </c>
      <c r="S172" s="72" t="s">
        <v>5608</v>
      </c>
      <c r="U172" s="2"/>
      <c r="AI172" t="s">
        <v>6327</v>
      </c>
    </row>
    <row r="173" spans="5:35" x14ac:dyDescent="0.2">
      <c r="F173" t="s">
        <v>1944</v>
      </c>
      <c r="H173" s="1">
        <v>1</v>
      </c>
      <c r="I173" s="70" t="s">
        <v>331</v>
      </c>
      <c r="J173" t="s">
        <v>5614</v>
      </c>
      <c r="K173" s="185" t="s">
        <v>8304</v>
      </c>
      <c r="L173" t="s">
        <v>1944</v>
      </c>
      <c r="N173" s="1">
        <v>1</v>
      </c>
      <c r="O173" s="70" t="s">
        <v>3662</v>
      </c>
      <c r="P173" t="s">
        <v>1944</v>
      </c>
      <c r="R173" s="1">
        <v>1</v>
      </c>
      <c r="S173" s="70" t="s">
        <v>6198</v>
      </c>
      <c r="U173" s="2"/>
      <c r="Y173" s="114" t="s">
        <v>514</v>
      </c>
      <c r="AI173" t="s">
        <v>6327</v>
      </c>
    </row>
    <row r="174" spans="5:35" x14ac:dyDescent="0.2">
      <c r="E174" s="70"/>
      <c r="F174" t="s">
        <v>1944</v>
      </c>
      <c r="H174" s="1">
        <v>1</v>
      </c>
      <c r="I174" s="70" t="s">
        <v>332</v>
      </c>
      <c r="J174" s="1">
        <v>1</v>
      </c>
      <c r="K174" s="70" t="s">
        <v>597</v>
      </c>
      <c r="L174" t="s">
        <v>1944</v>
      </c>
      <c r="N174" t="s">
        <v>1944</v>
      </c>
      <c r="O174" s="71" t="s">
        <v>4107</v>
      </c>
      <c r="P174" t="s">
        <v>5614</v>
      </c>
      <c r="Q174" s="72" t="s">
        <v>971</v>
      </c>
      <c r="R174" t="s">
        <v>1944</v>
      </c>
      <c r="U174" s="2"/>
      <c r="X174" t="s">
        <v>5614</v>
      </c>
      <c r="Y174" s="70" t="s">
        <v>4877</v>
      </c>
      <c r="AI174" t="s">
        <v>6327</v>
      </c>
    </row>
    <row r="175" spans="5:35" x14ac:dyDescent="0.2">
      <c r="E175" s="70"/>
      <c r="F175" t="s">
        <v>1944</v>
      </c>
      <c r="H175" t="s">
        <v>1944</v>
      </c>
      <c r="J175" t="s">
        <v>1944</v>
      </c>
      <c r="K175" s="185" t="s">
        <v>8305</v>
      </c>
      <c r="L175" t="s">
        <v>1944</v>
      </c>
      <c r="N175" t="s">
        <v>1944</v>
      </c>
      <c r="O175" s="70" t="s">
        <v>7608</v>
      </c>
      <c r="P175" s="1">
        <v>1</v>
      </c>
      <c r="Q175" s="70" t="s">
        <v>5811</v>
      </c>
      <c r="R175" t="s">
        <v>5614</v>
      </c>
      <c r="S175" s="72" t="s">
        <v>2138</v>
      </c>
      <c r="U175" s="2"/>
      <c r="X175" s="1">
        <v>1</v>
      </c>
      <c r="Y175" s="70" t="s">
        <v>7841</v>
      </c>
      <c r="AI175" t="s">
        <v>6327</v>
      </c>
    </row>
    <row r="176" spans="5:35" x14ac:dyDescent="0.2">
      <c r="F176" t="s">
        <v>1944</v>
      </c>
      <c r="H176" t="s">
        <v>1944</v>
      </c>
      <c r="J176" t="s">
        <v>1944</v>
      </c>
      <c r="L176" t="s">
        <v>5614</v>
      </c>
      <c r="M176" s="72" t="s">
        <v>6428</v>
      </c>
      <c r="N176" s="1">
        <v>1</v>
      </c>
      <c r="O176" s="70" t="s">
        <v>1404</v>
      </c>
      <c r="P176" t="s">
        <v>1944</v>
      </c>
      <c r="R176" s="1">
        <v>1</v>
      </c>
      <c r="S176" s="70" t="s">
        <v>6199</v>
      </c>
      <c r="U176" s="2"/>
      <c r="X176" t="s">
        <v>1944</v>
      </c>
      <c r="AI176" t="s">
        <v>6327</v>
      </c>
    </row>
    <row r="177" spans="6:35" x14ac:dyDescent="0.2">
      <c r="F177" t="s">
        <v>1944</v>
      </c>
      <c r="H177" t="s">
        <v>1944</v>
      </c>
      <c r="J177" t="s">
        <v>5614</v>
      </c>
      <c r="K177" s="70" t="s">
        <v>4341</v>
      </c>
      <c r="L177" t="s">
        <v>1944</v>
      </c>
      <c r="M177" s="72" t="s">
        <v>5727</v>
      </c>
      <c r="P177" t="s">
        <v>5614</v>
      </c>
      <c r="Q177" s="72" t="s">
        <v>972</v>
      </c>
      <c r="R177" t="s">
        <v>1944</v>
      </c>
      <c r="U177" s="2"/>
      <c r="X177" t="s">
        <v>5614</v>
      </c>
      <c r="Y177" s="70" t="s">
        <v>5060</v>
      </c>
      <c r="AI177" t="s">
        <v>6327</v>
      </c>
    </row>
    <row r="178" spans="6:35" x14ac:dyDescent="0.2">
      <c r="F178" t="s">
        <v>1944</v>
      </c>
      <c r="H178" t="s">
        <v>1944</v>
      </c>
      <c r="J178" s="1">
        <v>1</v>
      </c>
      <c r="K178" s="70" t="s">
        <v>2449</v>
      </c>
      <c r="L178" s="1">
        <v>1</v>
      </c>
      <c r="M178" s="70" t="s">
        <v>7607</v>
      </c>
      <c r="P178" s="1">
        <v>1</v>
      </c>
      <c r="Q178" s="70" t="s">
        <v>5812</v>
      </c>
      <c r="R178" t="s">
        <v>5614</v>
      </c>
      <c r="S178" s="72" t="s">
        <v>2139</v>
      </c>
      <c r="U178" s="2"/>
      <c r="X178" s="1">
        <v>1</v>
      </c>
      <c r="Y178" s="242" t="s">
        <v>10097</v>
      </c>
      <c r="AI178" t="s">
        <v>6327</v>
      </c>
    </row>
    <row r="179" spans="6:35" x14ac:dyDescent="0.2">
      <c r="F179" t="s">
        <v>1944</v>
      </c>
      <c r="H179" t="s">
        <v>1944</v>
      </c>
      <c r="J179" t="s">
        <v>1944</v>
      </c>
      <c r="L179" t="s">
        <v>1944</v>
      </c>
      <c r="M179" s="71" t="s">
        <v>3828</v>
      </c>
      <c r="P179" t="s">
        <v>1944</v>
      </c>
      <c r="R179" s="1">
        <v>1</v>
      </c>
      <c r="S179" s="70" t="s">
        <v>9077</v>
      </c>
      <c r="X179" t="s">
        <v>1944</v>
      </c>
      <c r="AI179" t="s">
        <v>6327</v>
      </c>
    </row>
    <row r="180" spans="6:35" x14ac:dyDescent="0.2">
      <c r="F180" t="s">
        <v>1944</v>
      </c>
      <c r="H180" t="s">
        <v>1944</v>
      </c>
      <c r="I180" s="70"/>
      <c r="J180" t="s">
        <v>5614</v>
      </c>
      <c r="K180" s="70" t="s">
        <v>4904</v>
      </c>
      <c r="L180" t="s">
        <v>1944</v>
      </c>
      <c r="M180" t="s">
        <v>3829</v>
      </c>
      <c r="P180" t="s">
        <v>5614</v>
      </c>
      <c r="Q180" s="70" t="s">
        <v>5220</v>
      </c>
      <c r="R180" t="s">
        <v>1944</v>
      </c>
      <c r="X180" t="s">
        <v>5614</v>
      </c>
      <c r="Y180" s="70" t="s">
        <v>4877</v>
      </c>
      <c r="AI180" t="s">
        <v>6327</v>
      </c>
    </row>
    <row r="181" spans="6:35" x14ac:dyDescent="0.2">
      <c r="F181" t="s">
        <v>1944</v>
      </c>
      <c r="G181" s="70"/>
      <c r="H181" t="s">
        <v>1944</v>
      </c>
      <c r="J181" s="1">
        <v>1</v>
      </c>
      <c r="K181" s="70" t="s">
        <v>2450</v>
      </c>
      <c r="L181" s="1">
        <v>1</v>
      </c>
      <c r="M181" t="s">
        <v>5058</v>
      </c>
      <c r="N181" t="s">
        <v>5614</v>
      </c>
      <c r="O181" s="70" t="s">
        <v>3459</v>
      </c>
      <c r="P181" s="1">
        <v>1</v>
      </c>
      <c r="Q181" s="70" t="s">
        <v>973</v>
      </c>
      <c r="R181" t="s">
        <v>5614</v>
      </c>
      <c r="S181" s="72" t="s">
        <v>3563</v>
      </c>
      <c r="X181" s="1">
        <v>1</v>
      </c>
      <c r="Y181" s="70" t="s">
        <v>7842</v>
      </c>
      <c r="AI181" t="s">
        <v>6327</v>
      </c>
    </row>
    <row r="182" spans="6:35" x14ac:dyDescent="0.2">
      <c r="F182" t="s">
        <v>1944</v>
      </c>
      <c r="H182" t="s">
        <v>1944</v>
      </c>
      <c r="J182" t="s">
        <v>1944</v>
      </c>
      <c r="L182" t="s">
        <v>1944</v>
      </c>
      <c r="M182" s="70" t="s">
        <v>327</v>
      </c>
      <c r="N182" s="1">
        <v>1</v>
      </c>
      <c r="O182" s="70" t="s">
        <v>2791</v>
      </c>
      <c r="P182" t="s">
        <v>1944</v>
      </c>
      <c r="R182" s="1">
        <v>1</v>
      </c>
      <c r="S182" s="70" t="s">
        <v>5587</v>
      </c>
      <c r="X182" t="s">
        <v>1944</v>
      </c>
      <c r="AI182" t="s">
        <v>6327</v>
      </c>
    </row>
    <row r="183" spans="6:35" x14ac:dyDescent="0.2">
      <c r="F183" t="s">
        <v>1944</v>
      </c>
      <c r="G183" s="70"/>
      <c r="H183" t="s">
        <v>1944</v>
      </c>
      <c r="J183" t="s">
        <v>5614</v>
      </c>
      <c r="K183" s="70" t="s">
        <v>6357</v>
      </c>
      <c r="L183" s="1">
        <v>1</v>
      </c>
      <c r="M183" s="70" t="s">
        <v>403</v>
      </c>
      <c r="N183" t="s">
        <v>1944</v>
      </c>
      <c r="O183" s="70"/>
      <c r="P183" t="s">
        <v>5614</v>
      </c>
      <c r="Q183" s="72" t="s">
        <v>4474</v>
      </c>
      <c r="R183" t="s">
        <v>1944</v>
      </c>
      <c r="S183" s="70"/>
      <c r="X183" t="s">
        <v>5614</v>
      </c>
      <c r="Y183" s="70" t="s">
        <v>2406</v>
      </c>
      <c r="AI183" t="s">
        <v>6327</v>
      </c>
    </row>
    <row r="184" spans="6:35" x14ac:dyDescent="0.2">
      <c r="F184" t="s">
        <v>1944</v>
      </c>
      <c r="G184" s="70"/>
      <c r="H184" t="s">
        <v>1944</v>
      </c>
      <c r="J184" s="1">
        <v>1</v>
      </c>
      <c r="K184" s="70" t="s">
        <v>6358</v>
      </c>
      <c r="L184" t="s">
        <v>1944</v>
      </c>
      <c r="N184" t="s">
        <v>5614</v>
      </c>
      <c r="O184" s="70" t="s">
        <v>3285</v>
      </c>
      <c r="P184" s="1">
        <v>1</v>
      </c>
      <c r="Q184" s="70" t="s">
        <v>3376</v>
      </c>
      <c r="R184" t="s">
        <v>5614</v>
      </c>
      <c r="S184" s="72" t="s">
        <v>5588</v>
      </c>
      <c r="X184" s="1">
        <v>1</v>
      </c>
      <c r="Y184" s="70" t="s">
        <v>7843</v>
      </c>
      <c r="AI184" t="s">
        <v>6327</v>
      </c>
    </row>
    <row r="185" spans="6:35" x14ac:dyDescent="0.2">
      <c r="F185" t="s">
        <v>1944</v>
      </c>
      <c r="H185" t="s">
        <v>1944</v>
      </c>
      <c r="J185" t="s">
        <v>1944</v>
      </c>
      <c r="L185" t="s">
        <v>5614</v>
      </c>
      <c r="M185" s="70" t="s">
        <v>4836</v>
      </c>
      <c r="N185" s="1">
        <v>1</v>
      </c>
      <c r="O185" s="70" t="s">
        <v>5865</v>
      </c>
      <c r="P185" t="s">
        <v>1944</v>
      </c>
      <c r="Q185" s="71" t="s">
        <v>4107</v>
      </c>
      <c r="R185" s="1">
        <v>1</v>
      </c>
      <c r="S185" s="70" t="s">
        <v>5589</v>
      </c>
      <c r="X185" t="s">
        <v>1944</v>
      </c>
      <c r="AI185" t="s">
        <v>6327</v>
      </c>
    </row>
    <row r="186" spans="6:35" x14ac:dyDescent="0.2">
      <c r="F186" t="s">
        <v>1944</v>
      </c>
      <c r="H186" t="s">
        <v>1944</v>
      </c>
      <c r="J186" t="s">
        <v>5614</v>
      </c>
      <c r="K186" t="s">
        <v>4396</v>
      </c>
      <c r="L186" s="1">
        <v>1</v>
      </c>
      <c r="M186" s="70" t="s">
        <v>2554</v>
      </c>
      <c r="N186" t="s">
        <v>1944</v>
      </c>
      <c r="P186" t="s">
        <v>1944</v>
      </c>
      <c r="Q186" s="72" t="s">
        <v>1774</v>
      </c>
      <c r="R186" t="s">
        <v>1944</v>
      </c>
      <c r="S186" s="70"/>
      <c r="X186" t="s">
        <v>5614</v>
      </c>
      <c r="Y186" s="70" t="s">
        <v>5711</v>
      </c>
      <c r="AI186" t="s">
        <v>6327</v>
      </c>
    </row>
    <row r="187" spans="6:35" x14ac:dyDescent="0.2">
      <c r="F187" t="s">
        <v>1944</v>
      </c>
      <c r="H187" t="s">
        <v>1944</v>
      </c>
      <c r="J187" t="s">
        <v>1944</v>
      </c>
      <c r="K187" s="72" t="s">
        <v>6429</v>
      </c>
      <c r="N187" t="s">
        <v>5614</v>
      </c>
      <c r="O187" s="70" t="s">
        <v>5866</v>
      </c>
      <c r="P187" s="1">
        <v>1</v>
      </c>
      <c r="Q187" s="70" t="s">
        <v>5606</v>
      </c>
      <c r="R187" t="s">
        <v>5614</v>
      </c>
      <c r="S187" s="72" t="s">
        <v>4291</v>
      </c>
      <c r="X187" s="1">
        <v>1</v>
      </c>
      <c r="Y187" s="70" t="s">
        <v>7844</v>
      </c>
      <c r="AI187" t="s">
        <v>6327</v>
      </c>
    </row>
    <row r="188" spans="6:35" x14ac:dyDescent="0.2">
      <c r="F188" t="s">
        <v>1944</v>
      </c>
      <c r="H188" t="s">
        <v>1944</v>
      </c>
      <c r="J188" s="1">
        <v>1</v>
      </c>
      <c r="K188" t="s">
        <v>3928</v>
      </c>
      <c r="N188" s="1">
        <v>1</v>
      </c>
      <c r="O188" s="70" t="s">
        <v>6216</v>
      </c>
      <c r="P188" t="s">
        <v>1944</v>
      </c>
      <c r="Q188" s="70" t="s">
        <v>3504</v>
      </c>
      <c r="R188" s="1">
        <v>1</v>
      </c>
      <c r="S188" s="70" t="s">
        <v>1234</v>
      </c>
      <c r="X188" t="s">
        <v>1944</v>
      </c>
      <c r="AI188" t="s">
        <v>6327</v>
      </c>
    </row>
    <row r="189" spans="6:35" x14ac:dyDescent="0.2">
      <c r="F189" t="s">
        <v>1944</v>
      </c>
      <c r="H189" t="s">
        <v>1944</v>
      </c>
      <c r="J189" t="s">
        <v>1944</v>
      </c>
      <c r="K189" s="70" t="s">
        <v>3746</v>
      </c>
      <c r="L189" t="s">
        <v>5614</v>
      </c>
      <c r="M189" s="70" t="s">
        <v>3287</v>
      </c>
      <c r="N189" t="s">
        <v>1944</v>
      </c>
      <c r="P189" s="1">
        <v>1</v>
      </c>
      <c r="Q189" s="72" t="s">
        <v>5607</v>
      </c>
      <c r="X189" t="s">
        <v>5614</v>
      </c>
      <c r="Y189" s="70" t="s">
        <v>2522</v>
      </c>
      <c r="AI189" t="s">
        <v>6327</v>
      </c>
    </row>
    <row r="190" spans="6:35" x14ac:dyDescent="0.2">
      <c r="F190" t="s">
        <v>1944</v>
      </c>
      <c r="H190" t="s">
        <v>1944</v>
      </c>
      <c r="J190" t="s">
        <v>1944</v>
      </c>
      <c r="K190" s="71" t="s">
        <v>3929</v>
      </c>
      <c r="L190" s="1">
        <v>1</v>
      </c>
      <c r="M190" s="70" t="s">
        <v>2629</v>
      </c>
      <c r="N190" t="s">
        <v>5614</v>
      </c>
      <c r="O190" s="70" t="s">
        <v>898</v>
      </c>
      <c r="R190" t="s">
        <v>5614</v>
      </c>
      <c r="S190" s="72" t="s">
        <v>3884</v>
      </c>
      <c r="X190" s="1">
        <v>1</v>
      </c>
      <c r="Y190" s="70" t="s">
        <v>2523</v>
      </c>
      <c r="AI190" t="s">
        <v>6327</v>
      </c>
    </row>
    <row r="191" spans="6:35" x14ac:dyDescent="0.2">
      <c r="F191" t="s">
        <v>1944</v>
      </c>
      <c r="H191" t="s">
        <v>1944</v>
      </c>
      <c r="J191" t="s">
        <v>1944</v>
      </c>
      <c r="K191" s="26" t="s">
        <v>152</v>
      </c>
      <c r="L191" t="s">
        <v>1944</v>
      </c>
      <c r="N191" s="1">
        <v>1</v>
      </c>
      <c r="O191" s="70" t="s">
        <v>3823</v>
      </c>
      <c r="P191" t="s">
        <v>5614</v>
      </c>
      <c r="Q191" s="72" t="s">
        <v>6763</v>
      </c>
      <c r="R191" s="1">
        <v>1</v>
      </c>
      <c r="S191" s="70" t="s">
        <v>3885</v>
      </c>
      <c r="X191" t="s">
        <v>1944</v>
      </c>
      <c r="AI191" t="s">
        <v>6327</v>
      </c>
    </row>
    <row r="192" spans="6:35" x14ac:dyDescent="0.2">
      <c r="F192" t="s">
        <v>1944</v>
      </c>
      <c r="H192" t="s">
        <v>1944</v>
      </c>
      <c r="J192" s="1">
        <v>1</v>
      </c>
      <c r="K192" s="70" t="s">
        <v>2567</v>
      </c>
      <c r="L192" t="s">
        <v>5614</v>
      </c>
      <c r="M192" s="72" t="s">
        <v>6431</v>
      </c>
      <c r="N192" t="s">
        <v>1944</v>
      </c>
      <c r="P192" t="s">
        <v>1944</v>
      </c>
      <c r="Q192" s="72" t="s">
        <v>6425</v>
      </c>
      <c r="R192" t="s">
        <v>1944</v>
      </c>
      <c r="X192" t="s">
        <v>5614</v>
      </c>
      <c r="Y192" s="70" t="s">
        <v>6607</v>
      </c>
      <c r="AI192" t="s">
        <v>6327</v>
      </c>
    </row>
    <row r="193" spans="6:35" x14ac:dyDescent="0.2">
      <c r="F193" t="s">
        <v>1944</v>
      </c>
      <c r="H193" t="s">
        <v>1944</v>
      </c>
      <c r="J193" t="s">
        <v>1944</v>
      </c>
      <c r="K193" s="70" t="s">
        <v>4397</v>
      </c>
      <c r="L193" s="1">
        <v>1</v>
      </c>
      <c r="M193" s="70" t="s">
        <v>3469</v>
      </c>
      <c r="N193" t="s">
        <v>5614</v>
      </c>
      <c r="O193" s="70" t="s">
        <v>2197</v>
      </c>
      <c r="P193" s="1">
        <v>1</v>
      </c>
      <c r="Q193" s="70" t="s">
        <v>3723</v>
      </c>
      <c r="R193" t="s">
        <v>5614</v>
      </c>
      <c r="S193" s="70" t="s">
        <v>6278</v>
      </c>
      <c r="X193" s="1">
        <v>1</v>
      </c>
      <c r="Y193" s="70" t="s">
        <v>7845</v>
      </c>
      <c r="AI193" t="s">
        <v>6327</v>
      </c>
    </row>
    <row r="194" spans="6:35" x14ac:dyDescent="0.2">
      <c r="F194" t="s">
        <v>1944</v>
      </c>
      <c r="H194" t="s">
        <v>1944</v>
      </c>
      <c r="J194" s="1">
        <v>1</v>
      </c>
      <c r="K194" s="70" t="s">
        <v>404</v>
      </c>
      <c r="L194" t="s">
        <v>1944</v>
      </c>
      <c r="N194" s="1">
        <v>1</v>
      </c>
      <c r="O194" s="70" t="s">
        <v>3824</v>
      </c>
      <c r="P194" t="s">
        <v>1944</v>
      </c>
      <c r="Q194" s="71" t="s">
        <v>3850</v>
      </c>
      <c r="R194" s="1">
        <v>1</v>
      </c>
      <c r="S194" s="70" t="s">
        <v>1817</v>
      </c>
      <c r="X194" t="s">
        <v>1944</v>
      </c>
      <c r="AI194" t="s">
        <v>6327</v>
      </c>
    </row>
    <row r="195" spans="6:35" x14ac:dyDescent="0.2">
      <c r="F195" t="s">
        <v>1944</v>
      </c>
      <c r="H195" t="s">
        <v>1944</v>
      </c>
      <c r="J195" t="s">
        <v>1944</v>
      </c>
      <c r="L195" t="s">
        <v>1944</v>
      </c>
      <c r="N195" t="s">
        <v>1944</v>
      </c>
      <c r="P195" t="s">
        <v>1944</v>
      </c>
      <c r="Q195" s="70" t="s">
        <v>3724</v>
      </c>
      <c r="R195" t="s">
        <v>1944</v>
      </c>
      <c r="X195" t="s">
        <v>5614</v>
      </c>
      <c r="Y195" s="70" t="s">
        <v>4877</v>
      </c>
      <c r="AI195" t="s">
        <v>6327</v>
      </c>
    </row>
    <row r="196" spans="6:35" x14ac:dyDescent="0.2">
      <c r="F196" t="s">
        <v>1944</v>
      </c>
      <c r="H196" t="s">
        <v>1944</v>
      </c>
      <c r="J196" t="s">
        <v>5614</v>
      </c>
      <c r="K196" s="72" t="s">
        <v>6430</v>
      </c>
      <c r="L196" t="s">
        <v>5614</v>
      </c>
      <c r="M196" s="72" t="s">
        <v>6319</v>
      </c>
      <c r="N196" t="s">
        <v>5614</v>
      </c>
      <c r="O196" s="72" t="s">
        <v>4916</v>
      </c>
      <c r="P196" s="1">
        <v>1</v>
      </c>
      <c r="Q196" s="70" t="s">
        <v>3725</v>
      </c>
      <c r="R196" t="s">
        <v>5614</v>
      </c>
      <c r="S196" s="72" t="s">
        <v>2259</v>
      </c>
      <c r="T196" t="s">
        <v>5614</v>
      </c>
      <c r="U196" s="72" t="s">
        <v>9494</v>
      </c>
      <c r="V196" t="s">
        <v>5614</v>
      </c>
      <c r="W196" s="72" t="s">
        <v>3564</v>
      </c>
      <c r="X196" s="1">
        <v>1</v>
      </c>
      <c r="Y196" s="70" t="s">
        <v>7846</v>
      </c>
      <c r="AI196" t="s">
        <v>6327</v>
      </c>
    </row>
    <row r="197" spans="6:35" x14ac:dyDescent="0.2">
      <c r="F197" t="s">
        <v>1944</v>
      </c>
      <c r="H197" t="s">
        <v>1944</v>
      </c>
      <c r="J197" s="1">
        <v>1</v>
      </c>
      <c r="K197" s="70" t="s">
        <v>6359</v>
      </c>
      <c r="L197" s="1">
        <v>1</v>
      </c>
      <c r="M197" s="70" t="s">
        <v>328</v>
      </c>
      <c r="N197" s="1">
        <v>1</v>
      </c>
      <c r="O197" s="70" t="s">
        <v>3825</v>
      </c>
      <c r="P197" t="s">
        <v>1944</v>
      </c>
      <c r="Q197" s="23"/>
      <c r="R197" s="1">
        <v>1</v>
      </c>
      <c r="S197" s="70" t="s">
        <v>3732</v>
      </c>
      <c r="T197" s="1">
        <v>1</v>
      </c>
      <c r="U197" s="70" t="s">
        <v>3735</v>
      </c>
      <c r="V197" s="1">
        <v>1</v>
      </c>
      <c r="W197" s="70" t="s">
        <v>94</v>
      </c>
      <c r="X197" t="s">
        <v>1944</v>
      </c>
      <c r="AI197" t="s">
        <v>6327</v>
      </c>
    </row>
    <row r="198" spans="6:35" x14ac:dyDescent="0.2">
      <c r="F198" t="s">
        <v>1944</v>
      </c>
      <c r="H198" t="s">
        <v>1944</v>
      </c>
      <c r="J198" t="s">
        <v>1944</v>
      </c>
      <c r="K198" s="71" t="s">
        <v>2556</v>
      </c>
      <c r="L198" t="s">
        <v>1944</v>
      </c>
      <c r="M198" s="71" t="s">
        <v>4740</v>
      </c>
      <c r="N198" t="s">
        <v>1944</v>
      </c>
      <c r="O198" s="71" t="s">
        <v>3463</v>
      </c>
      <c r="P198" t="s">
        <v>5614</v>
      </c>
      <c r="Q198" s="70" t="s">
        <v>3030</v>
      </c>
      <c r="R198" t="s">
        <v>1944</v>
      </c>
      <c r="S198" s="71" t="s">
        <v>3733</v>
      </c>
      <c r="V198" t="s">
        <v>1944</v>
      </c>
      <c r="W198" s="71" t="s">
        <v>3565</v>
      </c>
      <c r="X198" t="s">
        <v>5614</v>
      </c>
      <c r="Y198" s="70" t="s">
        <v>4877</v>
      </c>
      <c r="AI198" t="s">
        <v>6327</v>
      </c>
    </row>
    <row r="199" spans="6:35" x14ac:dyDescent="0.2">
      <c r="F199" t="s">
        <v>1944</v>
      </c>
      <c r="H199" t="s">
        <v>1944</v>
      </c>
      <c r="J199" s="1">
        <v>1</v>
      </c>
      <c r="K199" s="70" t="s">
        <v>330</v>
      </c>
      <c r="L199" t="s">
        <v>1944</v>
      </c>
      <c r="M199" s="70" t="s">
        <v>2705</v>
      </c>
      <c r="N199" s="1">
        <v>1</v>
      </c>
      <c r="O199" s="70" t="s">
        <v>1714</v>
      </c>
      <c r="P199" s="1">
        <v>1</v>
      </c>
      <c r="Q199" s="70" t="s">
        <v>1716</v>
      </c>
      <c r="R199" t="s">
        <v>1944</v>
      </c>
      <c r="S199" s="70" t="s">
        <v>7605</v>
      </c>
      <c r="V199" t="s">
        <v>1944</v>
      </c>
      <c r="W199" s="70" t="s">
        <v>95</v>
      </c>
      <c r="X199" s="1">
        <v>1</v>
      </c>
      <c r="Y199" s="70" t="s">
        <v>93</v>
      </c>
      <c r="AI199" t="s">
        <v>6327</v>
      </c>
    </row>
    <row r="200" spans="6:35" x14ac:dyDescent="0.2">
      <c r="F200" t="s">
        <v>1944</v>
      </c>
      <c r="H200" t="s">
        <v>1944</v>
      </c>
      <c r="J200" t="s">
        <v>1944</v>
      </c>
      <c r="K200" s="70"/>
      <c r="L200" s="1">
        <v>1</v>
      </c>
      <c r="M200" s="70" t="s">
        <v>329</v>
      </c>
      <c r="N200" t="s">
        <v>1944</v>
      </c>
      <c r="O200" s="75" t="s">
        <v>4311</v>
      </c>
      <c r="P200" t="s">
        <v>1944</v>
      </c>
      <c r="R200" s="1">
        <v>1</v>
      </c>
      <c r="S200" s="70" t="s">
        <v>3734</v>
      </c>
      <c r="V200" s="1">
        <v>1</v>
      </c>
      <c r="W200" s="70" t="s">
        <v>4964</v>
      </c>
      <c r="X200" t="s">
        <v>1944</v>
      </c>
      <c r="AI200" t="s">
        <v>6327</v>
      </c>
    </row>
    <row r="201" spans="6:35" x14ac:dyDescent="0.2">
      <c r="F201" t="s">
        <v>1944</v>
      </c>
      <c r="H201" t="s">
        <v>1944</v>
      </c>
      <c r="J201" t="s">
        <v>5614</v>
      </c>
      <c r="K201" s="70" t="s">
        <v>4271</v>
      </c>
      <c r="N201" t="s">
        <v>1944</v>
      </c>
      <c r="O201" s="70" t="s">
        <v>4312</v>
      </c>
      <c r="P201" t="s">
        <v>5614</v>
      </c>
      <c r="Q201" s="70" t="s">
        <v>2197</v>
      </c>
      <c r="R201" t="s">
        <v>1944</v>
      </c>
      <c r="V201" t="s">
        <v>5880</v>
      </c>
      <c r="X201" t="s">
        <v>5614</v>
      </c>
      <c r="Y201" s="70" t="s">
        <v>5333</v>
      </c>
      <c r="AI201" t="s">
        <v>6327</v>
      </c>
    </row>
    <row r="202" spans="6:35" x14ac:dyDescent="0.2">
      <c r="F202" t="s">
        <v>1944</v>
      </c>
      <c r="H202" t="s">
        <v>5614</v>
      </c>
      <c r="I202" s="70" t="s">
        <v>1267</v>
      </c>
      <c r="J202" s="1">
        <v>1</v>
      </c>
      <c r="K202" s="70" t="s">
        <v>6360</v>
      </c>
      <c r="N202" t="s">
        <v>1944</v>
      </c>
      <c r="P202" s="1">
        <v>1</v>
      </c>
      <c r="Q202" s="70" t="s">
        <v>1717</v>
      </c>
      <c r="R202" t="s">
        <v>5614</v>
      </c>
      <c r="S202" s="72" t="s">
        <v>5223</v>
      </c>
      <c r="V202" t="s">
        <v>5614</v>
      </c>
      <c r="W202" s="72" t="s">
        <v>3506</v>
      </c>
      <c r="X202" s="1">
        <v>1</v>
      </c>
      <c r="Y202" s="70" t="s">
        <v>2524</v>
      </c>
      <c r="AI202" t="s">
        <v>6327</v>
      </c>
    </row>
    <row r="203" spans="6:35" x14ac:dyDescent="0.2">
      <c r="F203" t="s">
        <v>1944</v>
      </c>
      <c r="H203" s="1">
        <v>1</v>
      </c>
      <c r="I203" s="70" t="s">
        <v>1787</v>
      </c>
      <c r="J203" t="s">
        <v>1944</v>
      </c>
      <c r="N203" t="s">
        <v>5614</v>
      </c>
      <c r="O203" s="70" t="s">
        <v>4904</v>
      </c>
      <c r="P203" t="s">
        <v>1944</v>
      </c>
      <c r="R203" s="1">
        <v>1</v>
      </c>
      <c r="S203" s="70" t="s">
        <v>3729</v>
      </c>
      <c r="V203" s="1">
        <v>1</v>
      </c>
      <c r="W203" s="70" t="s">
        <v>96</v>
      </c>
      <c r="Y203" s="114" t="s">
        <v>514</v>
      </c>
      <c r="AI203" t="s">
        <v>6327</v>
      </c>
    </row>
    <row r="204" spans="6:35" x14ac:dyDescent="0.2">
      <c r="F204" t="s">
        <v>1944</v>
      </c>
      <c r="H204" t="s">
        <v>1944</v>
      </c>
      <c r="J204" t="s">
        <v>5614</v>
      </c>
      <c r="K204" s="70" t="s">
        <v>4908</v>
      </c>
      <c r="L204" t="s">
        <v>5614</v>
      </c>
      <c r="M204" s="70" t="s">
        <v>5459</v>
      </c>
      <c r="N204" s="1">
        <v>1</v>
      </c>
      <c r="O204" s="70" t="s">
        <v>3826</v>
      </c>
      <c r="P204" t="s">
        <v>5614</v>
      </c>
      <c r="Q204" s="70" t="s">
        <v>1445</v>
      </c>
      <c r="R204" t="s">
        <v>1944</v>
      </c>
      <c r="T204" t="s">
        <v>5614</v>
      </c>
      <c r="U204" s="17" t="s">
        <v>6930</v>
      </c>
      <c r="V204" t="s">
        <v>1944</v>
      </c>
      <c r="AI204" t="s">
        <v>6327</v>
      </c>
    </row>
    <row r="205" spans="6:35" x14ac:dyDescent="0.2">
      <c r="F205" t="s">
        <v>1944</v>
      </c>
      <c r="H205" t="s">
        <v>1944</v>
      </c>
      <c r="J205" s="1">
        <v>1</v>
      </c>
      <c r="K205" s="70" t="s">
        <v>6689</v>
      </c>
      <c r="L205" s="1">
        <v>1</v>
      </c>
      <c r="M205" s="70" t="s">
        <v>2261</v>
      </c>
      <c r="N205" t="s">
        <v>1944</v>
      </c>
      <c r="P205" s="1">
        <v>1</v>
      </c>
      <c r="Q205" s="70" t="s">
        <v>1718</v>
      </c>
      <c r="R205" t="s">
        <v>5614</v>
      </c>
      <c r="S205" s="70" t="s">
        <v>1449</v>
      </c>
      <c r="T205" s="1">
        <v>1</v>
      </c>
      <c r="U205" t="s">
        <v>4958</v>
      </c>
      <c r="V205" t="s">
        <v>5614</v>
      </c>
      <c r="W205" s="72" t="s">
        <v>6810</v>
      </c>
      <c r="AI205" t="s">
        <v>6327</v>
      </c>
    </row>
    <row r="206" spans="6:35" x14ac:dyDescent="0.2">
      <c r="F206" t="s">
        <v>1944</v>
      </c>
      <c r="H206" t="s">
        <v>5614</v>
      </c>
      <c r="I206" s="70" t="s">
        <v>5521</v>
      </c>
      <c r="J206" t="s">
        <v>1944</v>
      </c>
      <c r="K206" s="71" t="s">
        <v>4907</v>
      </c>
      <c r="N206" t="s">
        <v>5614</v>
      </c>
      <c r="O206" s="70" t="s">
        <v>4437</v>
      </c>
      <c r="P206" t="s">
        <v>1944</v>
      </c>
      <c r="R206" s="1">
        <v>1</v>
      </c>
      <c r="S206" s="70" t="s">
        <v>7205</v>
      </c>
      <c r="T206" t="s">
        <v>1944</v>
      </c>
      <c r="U206" s="17" t="s">
        <v>7606</v>
      </c>
      <c r="V206" s="1">
        <v>1</v>
      </c>
      <c r="W206" s="70" t="s">
        <v>969</v>
      </c>
      <c r="AI206" t="s">
        <v>6327</v>
      </c>
    </row>
    <row r="207" spans="6:35" x14ac:dyDescent="0.2">
      <c r="F207" t="s">
        <v>5614</v>
      </c>
      <c r="G207" t="s">
        <v>4776</v>
      </c>
      <c r="H207" s="1">
        <v>1</v>
      </c>
      <c r="I207" s="70" t="s">
        <v>3191</v>
      </c>
      <c r="J207" s="1">
        <v>1</v>
      </c>
      <c r="K207" s="70" t="s">
        <v>4168</v>
      </c>
      <c r="N207" s="1">
        <v>1</v>
      </c>
      <c r="O207" s="70" t="s">
        <v>3827</v>
      </c>
      <c r="P207" t="s">
        <v>5614</v>
      </c>
      <c r="Q207" s="70" t="s">
        <v>6799</v>
      </c>
      <c r="R207" t="s">
        <v>1944</v>
      </c>
      <c r="W207" s="114" t="s">
        <v>514</v>
      </c>
      <c r="AI207" t="s">
        <v>6327</v>
      </c>
    </row>
    <row r="208" spans="6:35" x14ac:dyDescent="0.2">
      <c r="F208" t="s">
        <v>1944</v>
      </c>
      <c r="G208" s="72" t="s">
        <v>5727</v>
      </c>
      <c r="H208" t="s">
        <v>1944</v>
      </c>
      <c r="J208" t="s">
        <v>1944</v>
      </c>
      <c r="P208" s="1">
        <v>1</v>
      </c>
      <c r="Q208" s="70" t="s">
        <v>6800</v>
      </c>
      <c r="R208" t="s">
        <v>5614</v>
      </c>
      <c r="S208" s="72" t="s">
        <v>1450</v>
      </c>
      <c r="AI208" t="s">
        <v>6327</v>
      </c>
    </row>
    <row r="209" spans="1:35" x14ac:dyDescent="0.2">
      <c r="A209" s="23"/>
      <c r="B209" s="23"/>
      <c r="C209" s="23"/>
      <c r="E209" s="114" t="s">
        <v>514</v>
      </c>
      <c r="F209" s="1">
        <v>1</v>
      </c>
      <c r="G209" s="70" t="s">
        <v>2083</v>
      </c>
      <c r="H209" t="s">
        <v>5614</v>
      </c>
      <c r="I209" s="70" t="s">
        <v>6294</v>
      </c>
      <c r="J209" t="s">
        <v>5614</v>
      </c>
      <c r="K209" s="70" t="s">
        <v>3458</v>
      </c>
      <c r="P209" t="s">
        <v>1944</v>
      </c>
      <c r="Q209" s="70" t="s">
        <v>3018</v>
      </c>
      <c r="R209" s="1">
        <v>1</v>
      </c>
      <c r="S209" s="70" t="s">
        <v>3730</v>
      </c>
      <c r="AE209" s="23"/>
      <c r="AI209" t="s">
        <v>6327</v>
      </c>
    </row>
    <row r="210" spans="1:35" x14ac:dyDescent="0.2">
      <c r="D210" t="s">
        <v>5614</v>
      </c>
      <c r="E210" s="70" t="s">
        <v>4657</v>
      </c>
      <c r="F210" t="s">
        <v>1944</v>
      </c>
      <c r="G210" s="71" t="s">
        <v>3751</v>
      </c>
      <c r="H210" s="1">
        <v>1</v>
      </c>
      <c r="I210" s="70" t="s">
        <v>4418</v>
      </c>
      <c r="J210" s="1">
        <v>1</v>
      </c>
      <c r="K210" s="70" t="s">
        <v>6690</v>
      </c>
      <c r="P210" t="s">
        <v>1944</v>
      </c>
      <c r="R210" t="s">
        <v>1944</v>
      </c>
      <c r="AE210" s="23"/>
      <c r="AI210" t="s">
        <v>6327</v>
      </c>
    </row>
    <row r="211" spans="1:35" x14ac:dyDescent="0.2">
      <c r="D211" s="1">
        <v>1</v>
      </c>
      <c r="E211" s="70" t="s">
        <v>6713</v>
      </c>
      <c r="F211" t="s">
        <v>1944</v>
      </c>
      <c r="G211" s="26" t="s">
        <v>4733</v>
      </c>
      <c r="H211" t="s">
        <v>1944</v>
      </c>
      <c r="J211" t="s">
        <v>1944</v>
      </c>
      <c r="P211" t="s">
        <v>1944</v>
      </c>
      <c r="R211" t="s">
        <v>5614</v>
      </c>
      <c r="S211" s="72" t="s">
        <v>1946</v>
      </c>
      <c r="T211" t="s">
        <v>5614</v>
      </c>
      <c r="U211" s="72" t="s">
        <v>573</v>
      </c>
      <c r="AI211" t="s">
        <v>6327</v>
      </c>
    </row>
    <row r="212" spans="1:35" x14ac:dyDescent="0.2">
      <c r="D212" t="s">
        <v>1944</v>
      </c>
      <c r="E212" s="71" t="s">
        <v>6712</v>
      </c>
      <c r="F212" t="s">
        <v>1944</v>
      </c>
      <c r="G212" s="27" t="s">
        <v>6174</v>
      </c>
      <c r="H212" t="s">
        <v>1944</v>
      </c>
      <c r="J212" t="s">
        <v>5614</v>
      </c>
      <c r="K212" s="70" t="s">
        <v>2639</v>
      </c>
      <c r="P212" t="s">
        <v>5614</v>
      </c>
      <c r="Q212" s="70" t="s">
        <v>5221</v>
      </c>
      <c r="R212" s="1">
        <v>1</v>
      </c>
      <c r="S212" s="70" t="s">
        <v>7137</v>
      </c>
      <c r="T212" s="1">
        <v>1</v>
      </c>
      <c r="U212" s="70" t="s">
        <v>574</v>
      </c>
      <c r="AI212" t="s">
        <v>6327</v>
      </c>
    </row>
    <row r="213" spans="1:35" x14ac:dyDescent="0.2">
      <c r="D213" t="s">
        <v>1944</v>
      </c>
      <c r="E213" s="70" t="s">
        <v>2085</v>
      </c>
      <c r="F213" s="1">
        <v>1</v>
      </c>
      <c r="G213" t="s">
        <v>3262</v>
      </c>
      <c r="H213" t="s">
        <v>5614</v>
      </c>
      <c r="I213" t="s">
        <v>3586</v>
      </c>
      <c r="J213" s="1">
        <v>1</v>
      </c>
      <c r="K213" s="70" t="s">
        <v>6690</v>
      </c>
      <c r="P213" s="1">
        <v>1</v>
      </c>
      <c r="Q213" s="70" t="s">
        <v>4915</v>
      </c>
      <c r="R213" s="1">
        <v>1</v>
      </c>
      <c r="S213" s="70" t="s">
        <v>7204</v>
      </c>
      <c r="AI213" t="s">
        <v>6327</v>
      </c>
    </row>
    <row r="214" spans="1:35" x14ac:dyDescent="0.2">
      <c r="D214" s="1">
        <v>1</v>
      </c>
      <c r="E214" s="70" t="s">
        <v>2088</v>
      </c>
      <c r="F214" t="s">
        <v>1944</v>
      </c>
      <c r="H214" s="1">
        <v>1</v>
      </c>
      <c r="I214" t="s">
        <v>6784</v>
      </c>
      <c r="J214" t="s">
        <v>1944</v>
      </c>
      <c r="P214" t="s">
        <v>1944</v>
      </c>
      <c r="R214" t="s">
        <v>1944</v>
      </c>
      <c r="AI214" t="s">
        <v>6327</v>
      </c>
    </row>
    <row r="215" spans="1:35" x14ac:dyDescent="0.2">
      <c r="F215" t="s">
        <v>1944</v>
      </c>
      <c r="H215" t="s">
        <v>1944</v>
      </c>
      <c r="I215" t="s">
        <v>6783</v>
      </c>
      <c r="J215" t="s">
        <v>5614</v>
      </c>
      <c r="K215" s="70" t="s">
        <v>3214</v>
      </c>
      <c r="P215" t="s">
        <v>1944</v>
      </c>
      <c r="R215" t="s">
        <v>5614</v>
      </c>
      <c r="S215" s="72" t="s">
        <v>1451</v>
      </c>
      <c r="AI215" t="s">
        <v>6327</v>
      </c>
    </row>
    <row r="216" spans="1:35" x14ac:dyDescent="0.2">
      <c r="F216" t="s">
        <v>5614</v>
      </c>
      <c r="G216" s="70" t="s">
        <v>4959</v>
      </c>
      <c r="H216" s="1">
        <v>1</v>
      </c>
      <c r="I216" t="s">
        <v>6619</v>
      </c>
      <c r="J216" s="1">
        <v>1</v>
      </c>
      <c r="K216" s="70" t="s">
        <v>6691</v>
      </c>
      <c r="P216" t="s">
        <v>1944</v>
      </c>
      <c r="R216" s="1">
        <v>1</v>
      </c>
      <c r="S216" s="242" t="s">
        <v>9977</v>
      </c>
      <c r="AI216" t="s">
        <v>6327</v>
      </c>
    </row>
    <row r="217" spans="1:35" x14ac:dyDescent="0.2">
      <c r="F217" s="1">
        <v>1</v>
      </c>
      <c r="G217" s="70" t="s">
        <v>4658</v>
      </c>
      <c r="H217" t="s">
        <v>1944</v>
      </c>
      <c r="J217" s="1"/>
      <c r="K217" s="70"/>
      <c r="P217" t="s">
        <v>1944</v>
      </c>
      <c r="R217" t="s">
        <v>1944</v>
      </c>
      <c r="S217" s="242" t="s">
        <v>9978</v>
      </c>
    </row>
    <row r="218" spans="1:35" x14ac:dyDescent="0.2">
      <c r="F218" t="s">
        <v>1944</v>
      </c>
      <c r="H218" t="s">
        <v>1944</v>
      </c>
      <c r="P218" t="s">
        <v>5614</v>
      </c>
      <c r="Q218" s="72" t="s">
        <v>6596</v>
      </c>
      <c r="R218" t="s">
        <v>1944</v>
      </c>
      <c r="U218" s="70"/>
      <c r="AI218" t="s">
        <v>6327</v>
      </c>
    </row>
    <row r="219" spans="1:35" x14ac:dyDescent="0.2">
      <c r="F219" t="s">
        <v>1944</v>
      </c>
      <c r="H219" t="s">
        <v>5614</v>
      </c>
      <c r="I219" s="70" t="s">
        <v>1571</v>
      </c>
      <c r="J219" t="s">
        <v>5614</v>
      </c>
      <c r="K219" s="70" t="s">
        <v>611</v>
      </c>
      <c r="P219" s="1">
        <v>1</v>
      </c>
      <c r="Q219" s="70" t="s">
        <v>4917</v>
      </c>
      <c r="R219" t="s">
        <v>5614</v>
      </c>
      <c r="S219" s="72" t="s">
        <v>2641</v>
      </c>
      <c r="AI219" t="s">
        <v>6327</v>
      </c>
    </row>
    <row r="220" spans="1:35" x14ac:dyDescent="0.2">
      <c r="F220" t="s">
        <v>1944</v>
      </c>
      <c r="H220" s="1">
        <v>1</v>
      </c>
      <c r="I220" s="70" t="s">
        <v>4419</v>
      </c>
      <c r="J220" s="1">
        <v>1</v>
      </c>
      <c r="K220" s="70" t="s">
        <v>1573</v>
      </c>
      <c r="P220" t="s">
        <v>1944</v>
      </c>
      <c r="R220" s="1">
        <v>1</v>
      </c>
      <c r="S220" s="70" t="s">
        <v>7207</v>
      </c>
      <c r="AI220" t="s">
        <v>6327</v>
      </c>
    </row>
    <row r="221" spans="1:35" x14ac:dyDescent="0.2">
      <c r="F221" t="s">
        <v>1944</v>
      </c>
      <c r="H221" t="s">
        <v>1944</v>
      </c>
      <c r="I221" s="71" t="s">
        <v>1572</v>
      </c>
      <c r="J221" t="s">
        <v>1944</v>
      </c>
      <c r="P221" t="s">
        <v>1944</v>
      </c>
      <c r="R221" t="s">
        <v>1944</v>
      </c>
      <c r="T221" t="s">
        <v>5614</v>
      </c>
      <c r="U221" s="70" t="s">
        <v>3418</v>
      </c>
      <c r="V221" t="s">
        <v>5614</v>
      </c>
      <c r="W221" s="74" t="s">
        <v>6608</v>
      </c>
      <c r="X221" t="s">
        <v>5614</v>
      </c>
      <c r="Y221" s="74" t="s">
        <v>5314</v>
      </c>
      <c r="AI221" t="s">
        <v>6327</v>
      </c>
    </row>
    <row r="222" spans="1:35" x14ac:dyDescent="0.2">
      <c r="F222" t="s">
        <v>1944</v>
      </c>
      <c r="H222" s="1">
        <v>1</v>
      </c>
      <c r="I222" s="70" t="s">
        <v>1399</v>
      </c>
      <c r="J222" t="s">
        <v>5614</v>
      </c>
      <c r="K222" s="70" t="s">
        <v>6263</v>
      </c>
      <c r="P222" t="s">
        <v>5614</v>
      </c>
      <c r="Q222" s="70" t="s">
        <v>5221</v>
      </c>
      <c r="R222" t="s">
        <v>5614</v>
      </c>
      <c r="S222" s="72" t="s">
        <v>5715</v>
      </c>
      <c r="T222" s="1">
        <v>1</v>
      </c>
      <c r="U222" s="70" t="s">
        <v>6634</v>
      </c>
      <c r="V222" t="s">
        <v>1944</v>
      </c>
      <c r="W222" s="70" t="s">
        <v>883</v>
      </c>
      <c r="X222" t="s">
        <v>1944</v>
      </c>
      <c r="Y222" s="70" t="s">
        <v>5228</v>
      </c>
      <c r="AI222" t="s">
        <v>6327</v>
      </c>
    </row>
    <row r="223" spans="1:35" x14ac:dyDescent="0.2">
      <c r="F223" t="s">
        <v>1944</v>
      </c>
      <c r="H223" s="1">
        <v>1</v>
      </c>
      <c r="I223" s="70" t="s">
        <v>1400</v>
      </c>
      <c r="J223" s="1">
        <v>1</v>
      </c>
      <c r="K223" s="70" t="s">
        <v>2566</v>
      </c>
      <c r="P223" s="1">
        <v>1</v>
      </c>
      <c r="Q223" s="70" t="s">
        <v>1719</v>
      </c>
      <c r="R223" t="s">
        <v>1944</v>
      </c>
      <c r="S223" s="73" t="s">
        <v>1697</v>
      </c>
      <c r="T223" t="s">
        <v>1944</v>
      </c>
      <c r="U223" s="101" t="s">
        <v>4936</v>
      </c>
      <c r="V223" t="s">
        <v>1944</v>
      </c>
      <c r="W223" s="70" t="s">
        <v>7211</v>
      </c>
      <c r="AI223" t="s">
        <v>6327</v>
      </c>
    </row>
    <row r="224" spans="1:35" x14ac:dyDescent="0.2">
      <c r="F224" t="s">
        <v>1944</v>
      </c>
      <c r="H224" t="s">
        <v>1944</v>
      </c>
      <c r="P224" t="s">
        <v>1944</v>
      </c>
      <c r="R224" s="1">
        <v>1</v>
      </c>
      <c r="S224" s="70" t="s">
        <v>3731</v>
      </c>
      <c r="T224" t="s">
        <v>1944</v>
      </c>
      <c r="U224" s="101" t="s">
        <v>4937</v>
      </c>
      <c r="AI224" t="s">
        <v>6327</v>
      </c>
    </row>
    <row r="225" spans="2:35" x14ac:dyDescent="0.2">
      <c r="F225" t="s">
        <v>1944</v>
      </c>
      <c r="H225" t="s">
        <v>5614</v>
      </c>
      <c r="I225" s="70" t="s">
        <v>4170</v>
      </c>
      <c r="P225" t="s">
        <v>1944</v>
      </c>
      <c r="R225" t="s">
        <v>1944</v>
      </c>
      <c r="V225" t="s">
        <v>5614</v>
      </c>
      <c r="W225" s="75" t="s">
        <v>2589</v>
      </c>
      <c r="X225" t="s">
        <v>5614</v>
      </c>
      <c r="Y225" s="75" t="s">
        <v>815</v>
      </c>
      <c r="AI225" t="s">
        <v>6327</v>
      </c>
    </row>
    <row r="226" spans="2:35" x14ac:dyDescent="0.2">
      <c r="F226" t="s">
        <v>1944</v>
      </c>
      <c r="H226" s="1">
        <v>1</v>
      </c>
      <c r="I226" s="70" t="s">
        <v>4103</v>
      </c>
      <c r="P226" t="s">
        <v>5614</v>
      </c>
      <c r="Q226" s="70" t="s">
        <v>3417</v>
      </c>
      <c r="R226" t="s">
        <v>5614</v>
      </c>
      <c r="S226" s="70" t="s">
        <v>3030</v>
      </c>
      <c r="T226" t="s">
        <v>5614</v>
      </c>
      <c r="U226" s="70" t="s">
        <v>3462</v>
      </c>
      <c r="V226" t="s">
        <v>1944</v>
      </c>
      <c r="W226" s="70" t="s">
        <v>1518</v>
      </c>
      <c r="X226" t="s">
        <v>1944</v>
      </c>
      <c r="Y226" s="70" t="s">
        <v>4813</v>
      </c>
      <c r="AI226" t="s">
        <v>6327</v>
      </c>
    </row>
    <row r="227" spans="2:35" x14ac:dyDescent="0.2">
      <c r="F227" t="s">
        <v>1944</v>
      </c>
      <c r="P227" s="1">
        <v>1</v>
      </c>
      <c r="Q227" s="70" t="s">
        <v>1419</v>
      </c>
      <c r="R227" s="1">
        <v>1</v>
      </c>
      <c r="S227" s="70" t="s">
        <v>1452</v>
      </c>
      <c r="T227" s="1">
        <v>1</v>
      </c>
      <c r="U227" s="70" t="s">
        <v>7209</v>
      </c>
      <c r="V227" t="s">
        <v>1944</v>
      </c>
      <c r="W227" s="70" t="s">
        <v>7212</v>
      </c>
      <c r="AI227" t="s">
        <v>6327</v>
      </c>
    </row>
    <row r="228" spans="2:35" x14ac:dyDescent="0.2">
      <c r="F228" t="s">
        <v>5614</v>
      </c>
      <c r="G228" s="70" t="s">
        <v>6894</v>
      </c>
      <c r="I228" s="70"/>
      <c r="P228" t="s">
        <v>1944</v>
      </c>
      <c r="R228" t="s">
        <v>1944</v>
      </c>
      <c r="T228" t="s">
        <v>1944</v>
      </c>
      <c r="U228" s="70" t="s">
        <v>7210</v>
      </c>
      <c r="W228" s="70"/>
      <c r="AI228" t="s">
        <v>6327</v>
      </c>
    </row>
    <row r="229" spans="2:35" x14ac:dyDescent="0.2">
      <c r="F229" t="s">
        <v>1944</v>
      </c>
      <c r="G229" s="72" t="s">
        <v>4027</v>
      </c>
      <c r="H229" t="s">
        <v>5614</v>
      </c>
      <c r="I229" s="70" t="s">
        <v>4774</v>
      </c>
      <c r="P229" t="s">
        <v>1944</v>
      </c>
      <c r="R229" t="s">
        <v>5614</v>
      </c>
      <c r="S229" s="70" t="s">
        <v>3461</v>
      </c>
      <c r="T229" t="s">
        <v>1944</v>
      </c>
      <c r="U229" s="70" t="s">
        <v>6633</v>
      </c>
      <c r="W229" s="70"/>
      <c r="AI229" t="s">
        <v>6327</v>
      </c>
    </row>
    <row r="230" spans="2:35" x14ac:dyDescent="0.2">
      <c r="F230" t="s">
        <v>1944</v>
      </c>
      <c r="G230" s="72" t="s">
        <v>5727</v>
      </c>
      <c r="H230" s="1">
        <v>1</v>
      </c>
      <c r="I230" s="70" t="s">
        <v>4775</v>
      </c>
      <c r="P230" t="s">
        <v>1944</v>
      </c>
      <c r="R230" s="1">
        <v>1</v>
      </c>
      <c r="S230" s="70" t="s">
        <v>7208</v>
      </c>
      <c r="W230" s="70"/>
      <c r="AI230" t="s">
        <v>6327</v>
      </c>
    </row>
    <row r="231" spans="2:35" x14ac:dyDescent="0.2">
      <c r="F231" s="1">
        <v>1</v>
      </c>
      <c r="G231" s="70" t="s">
        <v>2084</v>
      </c>
      <c r="H231" t="s">
        <v>1944</v>
      </c>
      <c r="P231" t="s">
        <v>1944</v>
      </c>
      <c r="R231" t="s">
        <v>1944</v>
      </c>
      <c r="S231" s="70" t="s">
        <v>5144</v>
      </c>
      <c r="U231" s="72"/>
      <c r="W231" s="70"/>
      <c r="AI231" t="s">
        <v>6327</v>
      </c>
    </row>
    <row r="232" spans="2:35" x14ac:dyDescent="0.2">
      <c r="F232" t="s">
        <v>1944</v>
      </c>
      <c r="G232" s="71" t="s">
        <v>1837</v>
      </c>
      <c r="H232" t="s">
        <v>5614</v>
      </c>
      <c r="I232" s="70" t="s">
        <v>5771</v>
      </c>
      <c r="P232" t="s">
        <v>1944</v>
      </c>
      <c r="R232" t="s">
        <v>1944</v>
      </c>
      <c r="S232" s="70"/>
      <c r="T232" t="s">
        <v>5614</v>
      </c>
      <c r="U232" s="242" t="s">
        <v>9974</v>
      </c>
      <c r="W232" s="70"/>
      <c r="AI232" t="s">
        <v>6327</v>
      </c>
    </row>
    <row r="233" spans="2:35" x14ac:dyDescent="0.2">
      <c r="F233" t="s">
        <v>1944</v>
      </c>
      <c r="G233" s="70" t="s">
        <v>5769</v>
      </c>
      <c r="H233" s="1">
        <v>1</v>
      </c>
      <c r="I233" s="70" t="s">
        <v>5772</v>
      </c>
      <c r="P233" t="s">
        <v>1944</v>
      </c>
      <c r="R233" t="s">
        <v>5614</v>
      </c>
      <c r="S233" s="70" t="s">
        <v>6653</v>
      </c>
      <c r="T233" s="1">
        <v>1</v>
      </c>
      <c r="U233" s="242" t="s">
        <v>9976</v>
      </c>
      <c r="W233" s="70"/>
      <c r="AI233" t="s">
        <v>6327</v>
      </c>
    </row>
    <row r="234" spans="2:35" x14ac:dyDescent="0.2">
      <c r="F234" s="1">
        <v>1</v>
      </c>
      <c r="G234" s="70" t="s">
        <v>6945</v>
      </c>
      <c r="H234" t="s">
        <v>1944</v>
      </c>
      <c r="P234" t="s">
        <v>1944</v>
      </c>
      <c r="R234" s="1">
        <v>1</v>
      </c>
      <c r="S234" s="70" t="s">
        <v>6654</v>
      </c>
      <c r="T234" t="s">
        <v>1944</v>
      </c>
      <c r="U234" s="243" t="s">
        <v>9975</v>
      </c>
      <c r="W234" s="70"/>
      <c r="AI234" t="s">
        <v>6327</v>
      </c>
    </row>
    <row r="235" spans="2:35" x14ac:dyDescent="0.2">
      <c r="F235" t="s">
        <v>1944</v>
      </c>
      <c r="G235" s="70"/>
      <c r="H235" t="s">
        <v>5614</v>
      </c>
      <c r="I235" s="72" t="s">
        <v>2211</v>
      </c>
      <c r="J235" t="s">
        <v>5614</v>
      </c>
      <c r="K235" s="70" t="s">
        <v>2986</v>
      </c>
      <c r="L235" t="s">
        <v>5614</v>
      </c>
      <c r="M235" s="70" t="s">
        <v>4187</v>
      </c>
      <c r="P235" t="s">
        <v>1944</v>
      </c>
      <c r="R235" t="s">
        <v>1944</v>
      </c>
      <c r="S235" s="70"/>
      <c r="U235" s="70"/>
      <c r="W235" s="70"/>
      <c r="AI235" t="s">
        <v>6327</v>
      </c>
    </row>
    <row r="236" spans="2:35" x14ac:dyDescent="0.2">
      <c r="F236" t="s">
        <v>5614</v>
      </c>
      <c r="G236" s="70" t="s">
        <v>4385</v>
      </c>
      <c r="H236" s="1">
        <v>1</v>
      </c>
      <c r="I236" s="70" t="s">
        <v>4026</v>
      </c>
      <c r="J236" s="1">
        <v>1</v>
      </c>
      <c r="K236" s="70" t="s">
        <v>794</v>
      </c>
      <c r="L236" s="1">
        <v>1</v>
      </c>
      <c r="M236" s="70" t="s">
        <v>3289</v>
      </c>
      <c r="P236" t="s">
        <v>1944</v>
      </c>
      <c r="R236" t="s">
        <v>5614</v>
      </c>
      <c r="S236" s="70" t="s">
        <v>1008</v>
      </c>
      <c r="W236" s="70"/>
      <c r="AI236" t="s">
        <v>6327</v>
      </c>
    </row>
    <row r="237" spans="2:35" x14ac:dyDescent="0.2">
      <c r="F237" s="1">
        <v>1</v>
      </c>
      <c r="G237" s="70" t="s">
        <v>2006</v>
      </c>
      <c r="H237" t="s">
        <v>1944</v>
      </c>
      <c r="J237" t="s">
        <v>1944</v>
      </c>
      <c r="K237" s="71" t="s">
        <v>2704</v>
      </c>
      <c r="L237" t="s">
        <v>1944</v>
      </c>
      <c r="P237" t="s">
        <v>1944</v>
      </c>
      <c r="R237" s="1">
        <v>1</v>
      </c>
      <c r="S237" s="70" t="s">
        <v>1996</v>
      </c>
      <c r="U237" s="72"/>
      <c r="X237" t="s">
        <v>5614</v>
      </c>
      <c r="Y237" s="75" t="s">
        <v>4814</v>
      </c>
      <c r="AI237" t="s">
        <v>6327</v>
      </c>
    </row>
    <row r="238" spans="2:35" x14ac:dyDescent="0.2">
      <c r="H238" t="s">
        <v>5614</v>
      </c>
      <c r="I238" s="72" t="s">
        <v>4183</v>
      </c>
      <c r="J238" t="s">
        <v>1944</v>
      </c>
      <c r="K238" s="70" t="s">
        <v>5632</v>
      </c>
      <c r="L238" t="s">
        <v>5614</v>
      </c>
      <c r="M238" s="70" t="s">
        <v>2197</v>
      </c>
      <c r="P238" t="s">
        <v>1944</v>
      </c>
      <c r="U238" s="70"/>
      <c r="X238" t="s">
        <v>1944</v>
      </c>
      <c r="Y238" s="70" t="s">
        <v>7839</v>
      </c>
      <c r="AI238" t="s">
        <v>6327</v>
      </c>
    </row>
    <row r="239" spans="2:35" x14ac:dyDescent="0.2">
      <c r="C239" s="114" t="s">
        <v>514</v>
      </c>
      <c r="E239" s="114" t="s">
        <v>514</v>
      </c>
      <c r="F239" t="s">
        <v>5614</v>
      </c>
      <c r="G239" s="70" t="s">
        <v>6647</v>
      </c>
      <c r="H239" s="1">
        <v>1</v>
      </c>
      <c r="I239" s="70" t="s">
        <v>3188</v>
      </c>
      <c r="J239" s="1">
        <v>1</v>
      </c>
      <c r="K239" s="70" t="s">
        <v>2261</v>
      </c>
      <c r="L239" s="1">
        <v>1</v>
      </c>
      <c r="M239" s="70" t="s">
        <v>3290</v>
      </c>
      <c r="P239" t="s">
        <v>5614</v>
      </c>
      <c r="Q239" s="70" t="s">
        <v>4593</v>
      </c>
      <c r="R239" t="s">
        <v>5614</v>
      </c>
      <c r="S239" s="70" t="s">
        <v>2767</v>
      </c>
      <c r="W239" s="16"/>
      <c r="AI239" t="s">
        <v>6327</v>
      </c>
    </row>
    <row r="240" spans="2:35" x14ac:dyDescent="0.2">
      <c r="B240" t="s">
        <v>5614</v>
      </c>
      <c r="C240" s="70" t="s">
        <v>3800</v>
      </c>
      <c r="D240" t="s">
        <v>5614</v>
      </c>
      <c r="E240" s="70" t="s">
        <v>6492</v>
      </c>
      <c r="F240" s="1">
        <v>1</v>
      </c>
      <c r="G240" s="70" t="s">
        <v>4419</v>
      </c>
      <c r="L240" t="s">
        <v>1944</v>
      </c>
      <c r="P240" t="s">
        <v>1944</v>
      </c>
      <c r="Q240" s="72" t="s">
        <v>5727</v>
      </c>
      <c r="R240" s="1">
        <v>1</v>
      </c>
      <c r="S240" s="70" t="s">
        <v>7139</v>
      </c>
      <c r="U240" s="70"/>
      <c r="V240" t="s">
        <v>5614</v>
      </c>
      <c r="W240" s="74" t="s">
        <v>9067</v>
      </c>
      <c r="X240" t="s">
        <v>5614</v>
      </c>
      <c r="Y240" s="74" t="s">
        <v>5421</v>
      </c>
      <c r="AI240" t="s">
        <v>6327</v>
      </c>
    </row>
    <row r="241" spans="2:35" x14ac:dyDescent="0.2">
      <c r="B241" s="1">
        <v>1</v>
      </c>
      <c r="C241" s="70" t="s">
        <v>6713</v>
      </c>
      <c r="D241" t="s">
        <v>1944</v>
      </c>
      <c r="E241" s="70" t="s">
        <v>6491</v>
      </c>
      <c r="F241" t="s">
        <v>1944</v>
      </c>
      <c r="H241" t="s">
        <v>5614</v>
      </c>
      <c r="I241" s="72" t="s">
        <v>2694</v>
      </c>
      <c r="L241" t="s">
        <v>5614</v>
      </c>
      <c r="M241" s="70" t="s">
        <v>3030</v>
      </c>
      <c r="P241" s="1">
        <v>1</v>
      </c>
      <c r="Q241" s="70" t="s">
        <v>6009</v>
      </c>
      <c r="R241" t="s">
        <v>1944</v>
      </c>
      <c r="U241" s="70"/>
      <c r="V241" t="s">
        <v>1944</v>
      </c>
      <c r="W241" s="70" t="s">
        <v>883</v>
      </c>
      <c r="X241" t="s">
        <v>1944</v>
      </c>
      <c r="Y241" s="70" t="s">
        <v>7840</v>
      </c>
      <c r="AI241" t="s">
        <v>6327</v>
      </c>
    </row>
    <row r="242" spans="2:35" x14ac:dyDescent="0.2">
      <c r="B242" t="s">
        <v>1944</v>
      </c>
      <c r="C242" s="70" t="s">
        <v>2089</v>
      </c>
      <c r="D242" s="1">
        <v>1</v>
      </c>
      <c r="E242" s="70" t="s">
        <v>2090</v>
      </c>
      <c r="F242" t="s">
        <v>5614</v>
      </c>
      <c r="G242" s="173" t="s">
        <v>7552</v>
      </c>
      <c r="H242" s="1">
        <v>1</v>
      </c>
      <c r="I242" s="70" t="s">
        <v>4028</v>
      </c>
      <c r="L242" s="1">
        <v>1</v>
      </c>
      <c r="M242" s="70" t="s">
        <v>2628</v>
      </c>
      <c r="P242" t="s">
        <v>1944</v>
      </c>
      <c r="Q242" s="71" t="s">
        <v>6010</v>
      </c>
      <c r="R242" t="s">
        <v>5614</v>
      </c>
      <c r="S242" s="70" t="s">
        <v>6003</v>
      </c>
      <c r="AI242" t="s">
        <v>6327</v>
      </c>
    </row>
    <row r="243" spans="2:35" x14ac:dyDescent="0.2">
      <c r="B243" s="1">
        <v>1</v>
      </c>
      <c r="C243" s="70" t="s">
        <v>2086</v>
      </c>
      <c r="D243" t="s">
        <v>1944</v>
      </c>
      <c r="E243" s="173" t="s">
        <v>7556</v>
      </c>
      <c r="F243" s="1">
        <v>1</v>
      </c>
      <c r="G243" s="70" t="s">
        <v>6648</v>
      </c>
      <c r="H243" t="s">
        <v>1944</v>
      </c>
      <c r="L243" t="s">
        <v>1944</v>
      </c>
      <c r="P243" t="s">
        <v>1944</v>
      </c>
      <c r="Q243" s="70" t="s">
        <v>7140</v>
      </c>
      <c r="R243" s="1">
        <v>1</v>
      </c>
      <c r="S243" s="70" t="s">
        <v>3726</v>
      </c>
      <c r="U243" s="72"/>
      <c r="AI243" t="s">
        <v>6327</v>
      </c>
    </row>
    <row r="244" spans="2:35" x14ac:dyDescent="0.2">
      <c r="D244" t="s">
        <v>1944</v>
      </c>
      <c r="E244" s="173" t="s">
        <v>7554</v>
      </c>
      <c r="H244" t="s">
        <v>5614</v>
      </c>
      <c r="I244" s="72" t="s">
        <v>2635</v>
      </c>
      <c r="J244" t="s">
        <v>5614</v>
      </c>
      <c r="K244" s="72" t="s">
        <v>2637</v>
      </c>
      <c r="L244" t="s">
        <v>5614</v>
      </c>
      <c r="M244" s="70" t="s">
        <v>5633</v>
      </c>
      <c r="P244" t="s">
        <v>1944</v>
      </c>
      <c r="Q244" s="70" t="s">
        <v>6011</v>
      </c>
      <c r="R244" t="s">
        <v>1944</v>
      </c>
      <c r="S244" s="71" t="s">
        <v>4135</v>
      </c>
      <c r="U244" s="70"/>
      <c r="V244" t="s">
        <v>5614</v>
      </c>
      <c r="W244" s="75" t="s">
        <v>727</v>
      </c>
      <c r="AI244" t="s">
        <v>6327</v>
      </c>
    </row>
    <row r="245" spans="2:35" x14ac:dyDescent="0.2">
      <c r="D245" t="s">
        <v>1944</v>
      </c>
      <c r="E245" s="70" t="s">
        <v>7553</v>
      </c>
      <c r="F245" t="s">
        <v>5614</v>
      </c>
      <c r="G245" s="72" t="s">
        <v>4029</v>
      </c>
      <c r="H245" s="1">
        <v>1</v>
      </c>
      <c r="I245" s="70" t="s">
        <v>6645</v>
      </c>
      <c r="J245" s="1">
        <v>1</v>
      </c>
      <c r="K245" s="70" t="s">
        <v>2638</v>
      </c>
      <c r="L245" s="1">
        <v>1</v>
      </c>
      <c r="M245" s="70" t="s">
        <v>5068</v>
      </c>
      <c r="P245" t="s">
        <v>1944</v>
      </c>
      <c r="Q245" s="70" t="s">
        <v>6013</v>
      </c>
      <c r="R245" s="1">
        <v>1</v>
      </c>
      <c r="S245" s="197" t="s">
        <v>8344</v>
      </c>
      <c r="V245" t="s">
        <v>1944</v>
      </c>
      <c r="W245" s="70" t="s">
        <v>246</v>
      </c>
      <c r="AI245" t="s">
        <v>6327</v>
      </c>
    </row>
    <row r="246" spans="2:35" x14ac:dyDescent="0.2">
      <c r="D246" s="1">
        <v>1</v>
      </c>
      <c r="E246" s="173" t="s">
        <v>7555</v>
      </c>
      <c r="F246" s="1">
        <v>1</v>
      </c>
      <c r="G246" s="70" t="s">
        <v>676</v>
      </c>
      <c r="H246" s="1">
        <v>1</v>
      </c>
      <c r="I246" s="70" t="s">
        <v>2636</v>
      </c>
      <c r="P246" t="s">
        <v>1944</v>
      </c>
      <c r="Q246" s="70" t="s">
        <v>6012</v>
      </c>
      <c r="R246" t="s">
        <v>1944</v>
      </c>
      <c r="S246" s="70"/>
      <c r="U246" s="72"/>
      <c r="V246" t="s">
        <v>1944</v>
      </c>
      <c r="AI246" t="s">
        <v>6327</v>
      </c>
    </row>
    <row r="247" spans="2:35" x14ac:dyDescent="0.2">
      <c r="F247" t="s">
        <v>1944</v>
      </c>
      <c r="G247" s="71" t="s">
        <v>3538</v>
      </c>
      <c r="H247" t="s">
        <v>1944</v>
      </c>
      <c r="P247" t="s">
        <v>1944</v>
      </c>
      <c r="Q247" s="70" t="s">
        <v>3464</v>
      </c>
      <c r="R247" t="s">
        <v>5614</v>
      </c>
      <c r="S247" s="70" t="s">
        <v>6004</v>
      </c>
      <c r="U247" s="70"/>
      <c r="V247" t="s">
        <v>5614</v>
      </c>
      <c r="W247" s="75" t="s">
        <v>1848</v>
      </c>
      <c r="AI247" t="s">
        <v>6327</v>
      </c>
    </row>
    <row r="248" spans="2:35" x14ac:dyDescent="0.2">
      <c r="D248" t="s">
        <v>5614</v>
      </c>
      <c r="E248" s="70" t="s">
        <v>675</v>
      </c>
      <c r="F248" t="s">
        <v>1944</v>
      </c>
      <c r="G248" s="70" t="s">
        <v>3539</v>
      </c>
      <c r="H248" t="s">
        <v>5614</v>
      </c>
      <c r="I248" s="70" t="s">
        <v>6294</v>
      </c>
      <c r="L248" t="s">
        <v>5614</v>
      </c>
      <c r="M248" s="70" t="s">
        <v>6241</v>
      </c>
      <c r="N248" t="s">
        <v>5614</v>
      </c>
      <c r="O248" s="70" t="s">
        <v>5831</v>
      </c>
      <c r="P248" s="1">
        <v>1</v>
      </c>
      <c r="Q248" s="70" t="s">
        <v>779</v>
      </c>
      <c r="R248" s="1">
        <v>1</v>
      </c>
      <c r="S248" s="70" t="s">
        <v>3722</v>
      </c>
      <c r="V248" t="s">
        <v>1944</v>
      </c>
      <c r="W248" s="70" t="s">
        <v>245</v>
      </c>
      <c r="AI248" t="s">
        <v>6327</v>
      </c>
    </row>
    <row r="249" spans="2:35" x14ac:dyDescent="0.2">
      <c r="D249" s="1">
        <v>1</v>
      </c>
      <c r="E249" s="70" t="s">
        <v>6914</v>
      </c>
      <c r="F249" s="1">
        <v>1</v>
      </c>
      <c r="G249" s="70" t="s">
        <v>4142</v>
      </c>
      <c r="H249" s="1">
        <v>1</v>
      </c>
      <c r="I249" s="70" t="s">
        <v>6646</v>
      </c>
      <c r="L249" s="1">
        <v>1</v>
      </c>
      <c r="M249" s="70" t="s">
        <v>3289</v>
      </c>
      <c r="N249" s="1">
        <v>1</v>
      </c>
      <c r="O249" s="70" t="s">
        <v>5832</v>
      </c>
      <c r="P249" t="s">
        <v>1944</v>
      </c>
      <c r="U249" s="70"/>
      <c r="V249" t="s">
        <v>1944</v>
      </c>
      <c r="AI249" t="s">
        <v>6327</v>
      </c>
    </row>
    <row r="250" spans="2:35" x14ac:dyDescent="0.2">
      <c r="F250" s="1">
        <v>1</v>
      </c>
      <c r="G250" s="70" t="s">
        <v>4030</v>
      </c>
      <c r="H250" t="s">
        <v>1944</v>
      </c>
      <c r="I250" s="70" t="s">
        <v>405</v>
      </c>
      <c r="L250" t="s">
        <v>1944</v>
      </c>
      <c r="M250" s="70" t="s">
        <v>7141</v>
      </c>
      <c r="P250" t="s">
        <v>5614</v>
      </c>
      <c r="Q250" s="70" t="s">
        <v>6213</v>
      </c>
      <c r="S250" s="72"/>
      <c r="U250" s="72"/>
      <c r="V250" t="s">
        <v>5614</v>
      </c>
      <c r="W250" s="75" t="s">
        <v>6613</v>
      </c>
      <c r="AI250" t="s">
        <v>6327</v>
      </c>
    </row>
    <row r="251" spans="2:35" x14ac:dyDescent="0.2">
      <c r="F251" t="s">
        <v>1944</v>
      </c>
      <c r="H251" s="1">
        <v>1</v>
      </c>
      <c r="I251" s="70" t="s">
        <v>6694</v>
      </c>
      <c r="L251" t="s">
        <v>1944</v>
      </c>
      <c r="N251" t="s">
        <v>5614</v>
      </c>
      <c r="O251" s="70" t="s">
        <v>4271</v>
      </c>
      <c r="P251" s="1">
        <v>1</v>
      </c>
      <c r="Q251" s="70" t="s">
        <v>6008</v>
      </c>
      <c r="R251" t="s">
        <v>5614</v>
      </c>
      <c r="S251" s="75" t="s">
        <v>4282</v>
      </c>
      <c r="U251" s="70"/>
      <c r="V251" t="s">
        <v>1944</v>
      </c>
      <c r="W251" s="70" t="s">
        <v>244</v>
      </c>
      <c r="AI251" t="s">
        <v>6327</v>
      </c>
    </row>
    <row r="252" spans="2:35" x14ac:dyDescent="0.2">
      <c r="F252" t="s">
        <v>1944</v>
      </c>
      <c r="L252" t="s">
        <v>5614</v>
      </c>
      <c r="M252" s="70" t="s">
        <v>5882</v>
      </c>
      <c r="N252" s="1">
        <v>1</v>
      </c>
      <c r="O252" s="70" t="s">
        <v>3857</v>
      </c>
      <c r="R252" t="s">
        <v>1944</v>
      </c>
      <c r="S252" s="70" t="s">
        <v>4283</v>
      </c>
      <c r="V252" t="s">
        <v>1944</v>
      </c>
      <c r="AI252" t="s">
        <v>6327</v>
      </c>
    </row>
    <row r="253" spans="2:35" x14ac:dyDescent="0.2">
      <c r="F253" t="s">
        <v>5614</v>
      </c>
      <c r="G253" s="70" t="s">
        <v>1570</v>
      </c>
      <c r="H253" t="s">
        <v>5614</v>
      </c>
      <c r="I253" s="70" t="s">
        <v>6294</v>
      </c>
      <c r="L253" s="1">
        <v>1</v>
      </c>
      <c r="M253" s="70" t="s">
        <v>3887</v>
      </c>
      <c r="N253" t="s">
        <v>1944</v>
      </c>
      <c r="Q253" s="72"/>
      <c r="R253" t="s">
        <v>1944</v>
      </c>
      <c r="S253" s="70" t="s">
        <v>7138</v>
      </c>
      <c r="U253" s="70"/>
      <c r="V253" t="s">
        <v>5614</v>
      </c>
      <c r="W253" s="75" t="s">
        <v>4350</v>
      </c>
      <c r="AI253" t="s">
        <v>6327</v>
      </c>
    </row>
    <row r="254" spans="2:35" x14ac:dyDescent="0.2">
      <c r="F254" s="1">
        <v>1</v>
      </c>
      <c r="G254" s="70" t="s">
        <v>677</v>
      </c>
      <c r="H254" s="1">
        <v>1</v>
      </c>
      <c r="I254" s="70" t="s">
        <v>4611</v>
      </c>
      <c r="L254" t="s">
        <v>1944</v>
      </c>
      <c r="N254" t="s">
        <v>5614</v>
      </c>
      <c r="O254" s="70" t="s">
        <v>3889</v>
      </c>
      <c r="Q254" s="70"/>
      <c r="R254" t="s">
        <v>1944</v>
      </c>
      <c r="S254" s="70" t="s">
        <v>5145</v>
      </c>
      <c r="U254" s="70"/>
      <c r="V254" t="s">
        <v>1944</v>
      </c>
      <c r="W254" s="70" t="s">
        <v>243</v>
      </c>
      <c r="AI254" t="s">
        <v>6327</v>
      </c>
    </row>
    <row r="255" spans="2:35" x14ac:dyDescent="0.2">
      <c r="F255" s="1">
        <v>1</v>
      </c>
      <c r="G255" s="70" t="s">
        <v>1945</v>
      </c>
      <c r="L255" t="s">
        <v>5614</v>
      </c>
      <c r="M255" s="72" t="s">
        <v>4914</v>
      </c>
      <c r="N255" s="1">
        <v>1</v>
      </c>
      <c r="O255" s="70" t="s">
        <v>1635</v>
      </c>
      <c r="Q255" s="70"/>
      <c r="U255" s="72"/>
      <c r="V255" t="s">
        <v>1944</v>
      </c>
      <c r="AI255" t="s">
        <v>6327</v>
      </c>
    </row>
    <row r="256" spans="2:35" x14ac:dyDescent="0.2">
      <c r="F256" t="s">
        <v>5880</v>
      </c>
      <c r="H256" t="s">
        <v>5614</v>
      </c>
      <c r="I256" s="70" t="s">
        <v>2639</v>
      </c>
      <c r="L256" s="1">
        <v>1</v>
      </c>
      <c r="M256" s="70" t="s">
        <v>3888</v>
      </c>
      <c r="N256" t="s">
        <v>1944</v>
      </c>
      <c r="P256" t="s">
        <v>5614</v>
      </c>
      <c r="Q256" s="74" t="s">
        <v>4594</v>
      </c>
      <c r="R256" t="s">
        <v>5614</v>
      </c>
      <c r="S256" s="74" t="s">
        <v>2334</v>
      </c>
      <c r="U256" s="70"/>
      <c r="V256" t="s">
        <v>5614</v>
      </c>
      <c r="W256" s="75" t="s">
        <v>1847</v>
      </c>
      <c r="AI256" t="s">
        <v>6327</v>
      </c>
    </row>
    <row r="257" spans="4:35" x14ac:dyDescent="0.2">
      <c r="F257" t="s">
        <v>5614</v>
      </c>
      <c r="G257" s="70" t="s">
        <v>3192</v>
      </c>
      <c r="H257" s="1">
        <v>1</v>
      </c>
      <c r="I257" s="70" t="s">
        <v>6039</v>
      </c>
      <c r="L257" t="s">
        <v>1944</v>
      </c>
      <c r="M257" s="71" t="s">
        <v>3916</v>
      </c>
      <c r="N257" t="s">
        <v>5614</v>
      </c>
      <c r="O257" s="70" t="s">
        <v>1636</v>
      </c>
      <c r="P257" t="s">
        <v>1944</v>
      </c>
      <c r="Q257" s="70" t="s">
        <v>779</v>
      </c>
      <c r="R257" t="s">
        <v>1944</v>
      </c>
      <c r="S257" s="74" t="s">
        <v>5631</v>
      </c>
      <c r="U257" s="70"/>
      <c r="V257" t="s">
        <v>1944</v>
      </c>
      <c r="W257" s="70" t="s">
        <v>242</v>
      </c>
      <c r="AI257" t="s">
        <v>6327</v>
      </c>
    </row>
    <row r="258" spans="4:35" x14ac:dyDescent="0.2">
      <c r="F258" s="1">
        <v>1</v>
      </c>
      <c r="G258" s="70" t="s">
        <v>3193</v>
      </c>
      <c r="L258" t="s">
        <v>1944</v>
      </c>
      <c r="M258" s="70" t="s">
        <v>3471</v>
      </c>
      <c r="N258" s="1">
        <v>1</v>
      </c>
      <c r="O258" s="70" t="s">
        <v>1637</v>
      </c>
      <c r="P258" t="s">
        <v>1944</v>
      </c>
      <c r="Q258" s="70" t="s">
        <v>2558</v>
      </c>
      <c r="R258" t="s">
        <v>1944</v>
      </c>
      <c r="S258" s="70" t="s">
        <v>2308</v>
      </c>
      <c r="U258" s="72"/>
      <c r="V258" t="s">
        <v>1944</v>
      </c>
      <c r="AI258" t="s">
        <v>6327</v>
      </c>
    </row>
    <row r="259" spans="4:35" x14ac:dyDescent="0.2">
      <c r="D259" s="4"/>
      <c r="F259" s="1">
        <v>1</v>
      </c>
      <c r="G259" s="70" t="s">
        <v>6038</v>
      </c>
      <c r="H259" t="s">
        <v>5614</v>
      </c>
      <c r="I259" s="70" t="s">
        <v>538</v>
      </c>
      <c r="J259" t="s">
        <v>5614</v>
      </c>
      <c r="K259" s="72" t="s">
        <v>5261</v>
      </c>
      <c r="L259" s="1">
        <v>1</v>
      </c>
      <c r="M259" s="70" t="s">
        <v>908</v>
      </c>
      <c r="N259" t="s">
        <v>1944</v>
      </c>
      <c r="S259" s="70"/>
      <c r="U259" s="70"/>
      <c r="V259" t="s">
        <v>5614</v>
      </c>
      <c r="W259" s="75" t="s">
        <v>5870</v>
      </c>
      <c r="AI259" t="s">
        <v>6327</v>
      </c>
    </row>
    <row r="260" spans="4:35" x14ac:dyDescent="0.2">
      <c r="D260" s="15"/>
      <c r="H260" s="1">
        <v>1</v>
      </c>
      <c r="I260" s="70" t="s">
        <v>3721</v>
      </c>
      <c r="J260" s="1">
        <v>1</v>
      </c>
      <c r="K260" s="70" t="s">
        <v>2987</v>
      </c>
      <c r="L260" t="s">
        <v>1944</v>
      </c>
      <c r="N260" t="s">
        <v>5614</v>
      </c>
      <c r="O260" s="70" t="s">
        <v>5220</v>
      </c>
      <c r="V260" t="s">
        <v>1944</v>
      </c>
      <c r="W260" s="70" t="s">
        <v>239</v>
      </c>
      <c r="AI260" t="s">
        <v>6327</v>
      </c>
    </row>
    <row r="261" spans="4:35" x14ac:dyDescent="0.2">
      <c r="D261" s="3"/>
      <c r="H261" t="s">
        <v>1944</v>
      </c>
      <c r="J261" t="s">
        <v>1944</v>
      </c>
      <c r="K261" s="71" t="s">
        <v>2704</v>
      </c>
      <c r="L261" t="s">
        <v>5614</v>
      </c>
      <c r="M261" s="70" t="s">
        <v>6320</v>
      </c>
      <c r="N261" s="1">
        <v>1</v>
      </c>
      <c r="O261" s="70" t="s">
        <v>3826</v>
      </c>
      <c r="U261" s="72"/>
      <c r="V261" t="s">
        <v>1944</v>
      </c>
      <c r="AI261" t="s">
        <v>6327</v>
      </c>
    </row>
    <row r="262" spans="4:35" x14ac:dyDescent="0.2">
      <c r="H262" t="s">
        <v>5614</v>
      </c>
      <c r="I262" s="70" t="s">
        <v>6051</v>
      </c>
      <c r="J262" t="s">
        <v>1944</v>
      </c>
      <c r="K262" s="70" t="s">
        <v>3886</v>
      </c>
      <c r="L262" s="1">
        <v>1</v>
      </c>
      <c r="M262" s="70" t="s">
        <v>2628</v>
      </c>
      <c r="N262" t="s">
        <v>1944</v>
      </c>
      <c r="U262" s="70"/>
      <c r="V262" t="s">
        <v>5614</v>
      </c>
      <c r="W262" s="75" t="s">
        <v>5870</v>
      </c>
      <c r="AI262" t="s">
        <v>6327</v>
      </c>
    </row>
    <row r="263" spans="4:35" x14ac:dyDescent="0.2">
      <c r="F263" t="s">
        <v>5614</v>
      </c>
      <c r="G263" s="70" t="s">
        <v>4025</v>
      </c>
      <c r="H263" s="1">
        <v>1</v>
      </c>
      <c r="I263" s="70" t="s">
        <v>3268</v>
      </c>
      <c r="J263" s="1">
        <v>1</v>
      </c>
      <c r="K263" s="70" t="s">
        <v>7142</v>
      </c>
      <c r="L263" t="s">
        <v>1944</v>
      </c>
      <c r="N263" t="s">
        <v>5614</v>
      </c>
      <c r="O263" s="72" t="s">
        <v>575</v>
      </c>
      <c r="Q263" s="70"/>
      <c r="V263" t="s">
        <v>1944</v>
      </c>
      <c r="W263" s="70" t="s">
        <v>240</v>
      </c>
      <c r="AI263" t="s">
        <v>6327</v>
      </c>
    </row>
    <row r="264" spans="4:35" x14ac:dyDescent="0.2">
      <c r="F264" s="1">
        <v>1</v>
      </c>
      <c r="G264" s="70" t="s">
        <v>5180</v>
      </c>
      <c r="L264" t="s">
        <v>5614</v>
      </c>
      <c r="M264" s="70" t="s">
        <v>3889</v>
      </c>
      <c r="N264" s="1">
        <v>1</v>
      </c>
      <c r="O264" s="70" t="s">
        <v>7206</v>
      </c>
      <c r="T264" t="s">
        <v>5614</v>
      </c>
      <c r="U264" s="75" t="s">
        <v>6612</v>
      </c>
      <c r="V264" t="s">
        <v>1944</v>
      </c>
      <c r="AI264" t="s">
        <v>6327</v>
      </c>
    </row>
    <row r="265" spans="4:35" x14ac:dyDescent="0.2">
      <c r="F265" s="1">
        <v>1</v>
      </c>
      <c r="G265" s="70" t="s">
        <v>537</v>
      </c>
      <c r="H265" t="s">
        <v>5614</v>
      </c>
      <c r="I265" s="74" t="s">
        <v>5065</v>
      </c>
      <c r="J265" t="s">
        <v>5614</v>
      </c>
      <c r="K265" s="74" t="s">
        <v>5066</v>
      </c>
      <c r="L265" s="1">
        <v>1</v>
      </c>
      <c r="M265" s="70" t="s">
        <v>3890</v>
      </c>
      <c r="N265" t="s">
        <v>1944</v>
      </c>
      <c r="Q265" s="70"/>
      <c r="R265" t="s">
        <v>5614</v>
      </c>
      <c r="S265" s="75" t="s">
        <v>4248</v>
      </c>
      <c r="T265" t="s">
        <v>1944</v>
      </c>
      <c r="U265" s="70" t="s">
        <v>247</v>
      </c>
      <c r="V265" t="s">
        <v>5614</v>
      </c>
      <c r="W265" s="75" t="s">
        <v>2303</v>
      </c>
      <c r="AI265" t="s">
        <v>6327</v>
      </c>
    </row>
    <row r="266" spans="4:35" x14ac:dyDescent="0.2">
      <c r="H266" t="s">
        <v>1944</v>
      </c>
      <c r="I266" s="70" t="s">
        <v>1606</v>
      </c>
      <c r="J266" s="1">
        <v>1</v>
      </c>
      <c r="K266" s="70" t="s">
        <v>5067</v>
      </c>
      <c r="L266" t="s">
        <v>1944</v>
      </c>
      <c r="N266" t="s">
        <v>5614</v>
      </c>
      <c r="O266" s="70" t="s">
        <v>1638</v>
      </c>
      <c r="Q266" s="70"/>
      <c r="R266" t="s">
        <v>1944</v>
      </c>
      <c r="S266" s="70" t="s">
        <v>2564</v>
      </c>
      <c r="T266" t="s">
        <v>1944</v>
      </c>
      <c r="U266" s="71" t="s">
        <v>4803</v>
      </c>
      <c r="V266" t="s">
        <v>1944</v>
      </c>
      <c r="W266" s="70" t="s">
        <v>2304</v>
      </c>
      <c r="AI266" t="s">
        <v>6327</v>
      </c>
    </row>
    <row r="267" spans="4:35" x14ac:dyDescent="0.2">
      <c r="H267" t="s">
        <v>1944</v>
      </c>
      <c r="I267" s="70" t="s">
        <v>6912</v>
      </c>
      <c r="L267" t="s">
        <v>5614</v>
      </c>
      <c r="M267" s="72" t="s">
        <v>1284</v>
      </c>
      <c r="N267" s="1">
        <v>1</v>
      </c>
      <c r="O267" s="70" t="s">
        <v>1639</v>
      </c>
      <c r="R267" t="s">
        <v>1944</v>
      </c>
      <c r="S267" s="70" t="s">
        <v>4247</v>
      </c>
      <c r="T267" t="s">
        <v>1944</v>
      </c>
      <c r="U267" s="70" t="s">
        <v>248</v>
      </c>
      <c r="V267" t="s">
        <v>1944</v>
      </c>
      <c r="AI267" t="s">
        <v>6327</v>
      </c>
    </row>
    <row r="268" spans="4:35" x14ac:dyDescent="0.2">
      <c r="G268" s="72"/>
      <c r="L268" s="1">
        <v>1</v>
      </c>
      <c r="M268" s="70" t="s">
        <v>4520</v>
      </c>
      <c r="N268" t="s">
        <v>1944</v>
      </c>
      <c r="T268" t="s">
        <v>1944</v>
      </c>
      <c r="U268" s="70" t="s">
        <v>249</v>
      </c>
      <c r="V268" t="s">
        <v>5614</v>
      </c>
      <c r="W268" s="75" t="s">
        <v>1849</v>
      </c>
      <c r="AI268" t="s">
        <v>6327</v>
      </c>
    </row>
    <row r="269" spans="4:35" x14ac:dyDescent="0.2">
      <c r="E269" s="72"/>
      <c r="F269" t="s">
        <v>5614</v>
      </c>
      <c r="G269" s="70" t="s">
        <v>6241</v>
      </c>
      <c r="H269" t="s">
        <v>5614</v>
      </c>
      <c r="I269" s="72" t="s">
        <v>5516</v>
      </c>
      <c r="J269" t="s">
        <v>5614</v>
      </c>
      <c r="K269" s="70" t="s">
        <v>1268</v>
      </c>
      <c r="N269" t="s">
        <v>5614</v>
      </c>
      <c r="O269" s="70" t="s">
        <v>1715</v>
      </c>
      <c r="Q269" s="75"/>
      <c r="S269" s="72"/>
      <c r="V269" t="s">
        <v>1944</v>
      </c>
      <c r="W269" s="70" t="s">
        <v>241</v>
      </c>
      <c r="AI269" t="s">
        <v>6327</v>
      </c>
    </row>
    <row r="270" spans="4:35" x14ac:dyDescent="0.2">
      <c r="E270" s="73"/>
      <c r="F270" t="s">
        <v>1944</v>
      </c>
      <c r="G270" s="72" t="s">
        <v>5727</v>
      </c>
      <c r="H270" s="1">
        <v>1</v>
      </c>
      <c r="I270" s="70" t="s">
        <v>1838</v>
      </c>
      <c r="J270" s="1">
        <v>1</v>
      </c>
      <c r="K270" s="70" t="s">
        <v>2233</v>
      </c>
      <c r="N270" s="1">
        <v>1</v>
      </c>
      <c r="O270" s="70" t="s">
        <v>4600</v>
      </c>
      <c r="Q270" s="70"/>
      <c r="S270" s="70"/>
      <c r="AI270" t="s">
        <v>6327</v>
      </c>
    </row>
    <row r="271" spans="4:35" x14ac:dyDescent="0.2">
      <c r="E271" s="70"/>
      <c r="F271" s="1">
        <v>1</v>
      </c>
      <c r="G271" s="70" t="s">
        <v>3262</v>
      </c>
      <c r="H271" t="s">
        <v>1944</v>
      </c>
      <c r="J271" t="s">
        <v>1944</v>
      </c>
      <c r="N271" t="s">
        <v>1944</v>
      </c>
      <c r="Q271" s="70"/>
      <c r="T271" t="s">
        <v>5614</v>
      </c>
      <c r="U271" s="72" t="s">
        <v>4125</v>
      </c>
      <c r="V271" t="s">
        <v>5614</v>
      </c>
      <c r="W271" s="72" t="s">
        <v>4124</v>
      </c>
      <c r="X271" t="s">
        <v>5614</v>
      </c>
      <c r="Y271" s="72" t="s">
        <v>1995</v>
      </c>
      <c r="AI271" t="s">
        <v>6327</v>
      </c>
    </row>
    <row r="272" spans="4:35" x14ac:dyDescent="0.2">
      <c r="E272" s="70"/>
      <c r="F272" t="s">
        <v>1944</v>
      </c>
      <c r="G272" s="71" t="s">
        <v>6712</v>
      </c>
      <c r="H272" t="s">
        <v>5614</v>
      </c>
      <c r="I272" s="70" t="s">
        <v>6242</v>
      </c>
      <c r="J272" t="s">
        <v>5614</v>
      </c>
      <c r="K272" s="70" t="s">
        <v>2234</v>
      </c>
      <c r="N272" t="s">
        <v>5614</v>
      </c>
      <c r="O272" s="70" t="s">
        <v>4187</v>
      </c>
      <c r="S272" s="72"/>
      <c r="T272" s="1">
        <v>1</v>
      </c>
      <c r="U272" s="70" t="s">
        <v>6965</v>
      </c>
      <c r="V272" s="1">
        <v>1</v>
      </c>
      <c r="W272" s="70" t="s">
        <v>6959</v>
      </c>
      <c r="X272" s="1">
        <v>1</v>
      </c>
      <c r="Y272" s="70" t="s">
        <v>97</v>
      </c>
      <c r="AI272" t="s">
        <v>6327</v>
      </c>
    </row>
    <row r="273" spans="1:35" x14ac:dyDescent="0.2">
      <c r="E273" s="70"/>
      <c r="F273" t="s">
        <v>1944</v>
      </c>
      <c r="G273" s="70" t="s">
        <v>1266</v>
      </c>
      <c r="H273" s="1">
        <v>1</v>
      </c>
      <c r="I273" s="70" t="s">
        <v>2092</v>
      </c>
      <c r="J273" s="1">
        <v>1</v>
      </c>
      <c r="K273" s="70" t="s">
        <v>2235</v>
      </c>
      <c r="N273" s="1">
        <v>1</v>
      </c>
      <c r="O273" s="70" t="s">
        <v>5236</v>
      </c>
      <c r="Q273" s="72"/>
      <c r="S273" s="70"/>
      <c r="T273" t="s">
        <v>1944</v>
      </c>
      <c r="U273" s="70" t="s">
        <v>6966</v>
      </c>
      <c r="V273" t="s">
        <v>1944</v>
      </c>
      <c r="W273" s="70" t="s">
        <v>6962</v>
      </c>
      <c r="X273" t="s">
        <v>1944</v>
      </c>
      <c r="AI273" t="s">
        <v>6327</v>
      </c>
    </row>
    <row r="274" spans="1:35" x14ac:dyDescent="0.2">
      <c r="F274" s="1">
        <v>1</v>
      </c>
      <c r="G274" s="70" t="s">
        <v>6945</v>
      </c>
      <c r="H274" t="s">
        <v>1944</v>
      </c>
      <c r="I274" s="71" t="s">
        <v>2232</v>
      </c>
      <c r="J274" t="s">
        <v>5880</v>
      </c>
      <c r="N274" t="s">
        <v>1944</v>
      </c>
      <c r="Q274" s="71"/>
      <c r="T274" s="1">
        <v>1</v>
      </c>
      <c r="U274" s="70" t="s">
        <v>4278</v>
      </c>
      <c r="V274" t="s">
        <v>1944</v>
      </c>
      <c r="W274" s="70" t="s">
        <v>6963</v>
      </c>
      <c r="X274" t="s">
        <v>5614</v>
      </c>
      <c r="Y274" s="72" t="s">
        <v>3933</v>
      </c>
      <c r="AI274" t="s">
        <v>6327</v>
      </c>
    </row>
    <row r="275" spans="1:35" x14ac:dyDescent="0.2">
      <c r="G275" s="114" t="s">
        <v>514</v>
      </c>
      <c r="H275" s="1">
        <v>1</v>
      </c>
      <c r="I275" s="70" t="s">
        <v>7213</v>
      </c>
      <c r="J275" t="s">
        <v>5614</v>
      </c>
      <c r="K275" s="70" t="s">
        <v>4289</v>
      </c>
      <c r="N275" t="s">
        <v>5614</v>
      </c>
      <c r="O275" s="70" t="s">
        <v>3287</v>
      </c>
      <c r="Q275" s="70"/>
      <c r="S275" s="72"/>
      <c r="V275" s="1">
        <v>1</v>
      </c>
      <c r="W275" s="70" t="s">
        <v>6964</v>
      </c>
      <c r="X275" s="1">
        <v>1</v>
      </c>
      <c r="Y275" s="70" t="s">
        <v>6967</v>
      </c>
      <c r="AI275" t="s">
        <v>6327</v>
      </c>
    </row>
    <row r="276" spans="1:35" x14ac:dyDescent="0.2">
      <c r="A276" s="2"/>
      <c r="B276" s="2"/>
      <c r="C276" s="2"/>
      <c r="H276" t="s">
        <v>1944</v>
      </c>
      <c r="J276" s="1">
        <v>1</v>
      </c>
      <c r="K276" s="70" t="s">
        <v>4290</v>
      </c>
      <c r="N276" s="1">
        <v>1</v>
      </c>
      <c r="O276" s="70" t="s">
        <v>4601</v>
      </c>
      <c r="Q276" s="70"/>
      <c r="S276" s="70"/>
      <c r="X276" t="s">
        <v>1944</v>
      </c>
      <c r="AI276" t="s">
        <v>6327</v>
      </c>
    </row>
    <row r="277" spans="1:35" x14ac:dyDescent="0.2">
      <c r="G277" s="72"/>
      <c r="H277" t="s">
        <v>5614</v>
      </c>
      <c r="I277" s="70" t="s">
        <v>6294</v>
      </c>
      <c r="K277" s="114" t="s">
        <v>514</v>
      </c>
      <c r="N277" t="s">
        <v>1944</v>
      </c>
      <c r="Q277" s="70"/>
      <c r="T277" t="s">
        <v>5614</v>
      </c>
      <c r="U277" s="72" t="s">
        <v>4126</v>
      </c>
      <c r="V277" t="s">
        <v>5614</v>
      </c>
      <c r="W277" s="70" t="s">
        <v>1878</v>
      </c>
      <c r="X277" t="s">
        <v>5614</v>
      </c>
      <c r="Y277" s="72" t="s">
        <v>238</v>
      </c>
      <c r="AI277" t="s">
        <v>6327</v>
      </c>
    </row>
    <row r="278" spans="1:35" x14ac:dyDescent="0.2">
      <c r="G278" s="70"/>
      <c r="H278" s="1">
        <v>1</v>
      </c>
      <c r="I278" s="70" t="s">
        <v>1839</v>
      </c>
      <c r="N278" t="s">
        <v>5614</v>
      </c>
      <c r="O278" s="70" t="s">
        <v>2596</v>
      </c>
      <c r="R278" t="s">
        <v>5614</v>
      </c>
      <c r="S278" s="72" t="s">
        <v>6480</v>
      </c>
      <c r="T278" s="1">
        <v>1</v>
      </c>
      <c r="U278" s="70" t="s">
        <v>250</v>
      </c>
      <c r="V278" s="1">
        <v>1</v>
      </c>
      <c r="W278" s="70" t="s">
        <v>6628</v>
      </c>
      <c r="X278" s="1">
        <v>1</v>
      </c>
      <c r="Y278" s="70" t="s">
        <v>6968</v>
      </c>
      <c r="AI278" t="s">
        <v>6327</v>
      </c>
    </row>
    <row r="279" spans="1:35" x14ac:dyDescent="0.2">
      <c r="H279" t="s">
        <v>1944</v>
      </c>
      <c r="I279" s="71" t="s">
        <v>2087</v>
      </c>
      <c r="J279" t="s">
        <v>5614</v>
      </c>
      <c r="K279" s="70" t="s">
        <v>2064</v>
      </c>
      <c r="L279" t="s">
        <v>5614</v>
      </c>
      <c r="M279" s="70" t="s">
        <v>2738</v>
      </c>
      <c r="N279" s="1">
        <v>1</v>
      </c>
      <c r="O279" s="70" t="s">
        <v>3395</v>
      </c>
      <c r="R279" s="1">
        <v>1</v>
      </c>
      <c r="S279" s="70" t="s">
        <v>4926</v>
      </c>
      <c r="T279" t="s">
        <v>1944</v>
      </c>
      <c r="U279" s="70" t="s">
        <v>251</v>
      </c>
      <c r="V279" t="s">
        <v>1944</v>
      </c>
      <c r="Y279" s="114" t="s">
        <v>514</v>
      </c>
      <c r="AI279" t="s">
        <v>6327</v>
      </c>
    </row>
    <row r="280" spans="1:35" x14ac:dyDescent="0.2">
      <c r="G280" s="72"/>
      <c r="H280" s="1">
        <v>1</v>
      </c>
      <c r="I280" s="70" t="s">
        <v>2210</v>
      </c>
      <c r="J280" s="1">
        <v>1</v>
      </c>
      <c r="K280" s="70" t="s">
        <v>5222</v>
      </c>
      <c r="L280" s="1">
        <v>1</v>
      </c>
      <c r="M280" s="70" t="s">
        <v>6285</v>
      </c>
      <c r="O280" s="114" t="s">
        <v>514</v>
      </c>
      <c r="R280" s="1">
        <v>1</v>
      </c>
      <c r="S280" s="70" t="s">
        <v>5492</v>
      </c>
      <c r="T280" s="1">
        <v>1</v>
      </c>
      <c r="U280" s="70" t="s">
        <v>6627</v>
      </c>
      <c r="V280" t="s">
        <v>5614</v>
      </c>
      <c r="W280" s="70" t="s">
        <v>3215</v>
      </c>
      <c r="AI280" t="s">
        <v>6327</v>
      </c>
    </row>
    <row r="281" spans="1:35" x14ac:dyDescent="0.2">
      <c r="G281" s="70"/>
      <c r="H281" t="s">
        <v>1944</v>
      </c>
      <c r="L281" t="s">
        <v>1944</v>
      </c>
      <c r="M281" s="70" t="s">
        <v>4934</v>
      </c>
      <c r="S281" s="114" t="s">
        <v>514</v>
      </c>
      <c r="U281" s="114" t="s">
        <v>514</v>
      </c>
      <c r="V281" s="1">
        <v>1</v>
      </c>
      <c r="W281" s="70" t="s">
        <v>3216</v>
      </c>
      <c r="AI281" t="s">
        <v>6327</v>
      </c>
    </row>
    <row r="282" spans="1:35" x14ac:dyDescent="0.2">
      <c r="H282" t="s">
        <v>5614</v>
      </c>
      <c r="I282" s="70" t="s">
        <v>6709</v>
      </c>
      <c r="V282" t="s">
        <v>1944</v>
      </c>
      <c r="AI282" t="s">
        <v>6327</v>
      </c>
    </row>
    <row r="283" spans="1:35" x14ac:dyDescent="0.2">
      <c r="H283" s="1">
        <v>1</v>
      </c>
      <c r="I283" s="70" t="s">
        <v>1786</v>
      </c>
      <c r="L283" t="s">
        <v>5614</v>
      </c>
      <c r="M283" s="162" t="s">
        <v>406</v>
      </c>
      <c r="N283" t="s">
        <v>5614</v>
      </c>
      <c r="O283" s="162" t="s">
        <v>2865</v>
      </c>
      <c r="V283" t="s">
        <v>5614</v>
      </c>
      <c r="W283" s="70" t="s">
        <v>1687</v>
      </c>
      <c r="AI283" t="s">
        <v>6327</v>
      </c>
    </row>
    <row r="284" spans="1:35" x14ac:dyDescent="0.2">
      <c r="H284" s="1">
        <v>1</v>
      </c>
      <c r="I284" s="70" t="s">
        <v>7214</v>
      </c>
      <c r="L284" s="1">
        <v>1</v>
      </c>
      <c r="M284" s="162" t="s">
        <v>4819</v>
      </c>
      <c r="N284" s="1">
        <v>1</v>
      </c>
      <c r="O284" s="162" t="s">
        <v>408</v>
      </c>
      <c r="V284" s="1">
        <v>1</v>
      </c>
      <c r="W284" s="70" t="s">
        <v>5744</v>
      </c>
      <c r="AI284" t="s">
        <v>6327</v>
      </c>
    </row>
    <row r="285" spans="1:35" x14ac:dyDescent="0.2">
      <c r="H285" t="s">
        <v>1944</v>
      </c>
      <c r="I285" s="114" t="s">
        <v>514</v>
      </c>
      <c r="L285" s="1">
        <v>1</v>
      </c>
      <c r="M285" s="162" t="s">
        <v>407</v>
      </c>
      <c r="S285" s="70"/>
      <c r="W285" s="114" t="s">
        <v>514</v>
      </c>
      <c r="AI285" t="s">
        <v>6327</v>
      </c>
    </row>
    <row r="286" spans="1:35" x14ac:dyDescent="0.2">
      <c r="H286" t="s">
        <v>5614</v>
      </c>
      <c r="I286" s="70" t="s">
        <v>1267</v>
      </c>
      <c r="V286" t="s">
        <v>5614</v>
      </c>
      <c r="W286" s="242" t="s">
        <v>10095</v>
      </c>
      <c r="AI286" t="s">
        <v>6327</v>
      </c>
    </row>
    <row r="287" spans="1:35" x14ac:dyDescent="0.2">
      <c r="H287" s="1">
        <v>1</v>
      </c>
      <c r="I287" s="70" t="s">
        <v>1787</v>
      </c>
      <c r="V287" s="1">
        <v>1</v>
      </c>
      <c r="W287" s="242" t="s">
        <v>10096</v>
      </c>
      <c r="AI287" t="s">
        <v>6327</v>
      </c>
    </row>
    <row r="288" spans="1:35" x14ac:dyDescent="0.2">
      <c r="H288" s="1"/>
      <c r="I288" s="70"/>
      <c r="V288" t="s">
        <v>1944</v>
      </c>
      <c r="W288" s="242" t="s">
        <v>7871</v>
      </c>
      <c r="AI288" t="s">
        <v>6327</v>
      </c>
    </row>
    <row r="289" spans="1:35" x14ac:dyDescent="0.2">
      <c r="H289" s="1"/>
      <c r="I289" s="70"/>
      <c r="W289" s="242"/>
      <c r="AI289" t="s">
        <v>6327</v>
      </c>
    </row>
    <row r="290" spans="1:35" x14ac:dyDescent="0.2">
      <c r="C290" t="s">
        <v>4652</v>
      </c>
      <c r="E290" t="s">
        <v>2217</v>
      </c>
      <c r="G290" t="s">
        <v>6328</v>
      </c>
      <c r="I290" t="s">
        <v>5637</v>
      </c>
      <c r="K290" t="s">
        <v>2579</v>
      </c>
      <c r="M290" s="2" t="s">
        <v>2580</v>
      </c>
      <c r="O290" s="2" t="s">
        <v>2581</v>
      </c>
      <c r="Q290" s="2" t="s">
        <v>2582</v>
      </c>
      <c r="S290" s="2" t="s">
        <v>2583</v>
      </c>
      <c r="U290" t="s">
        <v>2584</v>
      </c>
      <c r="W290" t="s">
        <v>2585</v>
      </c>
      <c r="Y290" t="s">
        <v>2586</v>
      </c>
      <c r="AA290" t="s">
        <v>2587</v>
      </c>
      <c r="AC290" t="s">
        <v>2650</v>
      </c>
      <c r="AE290" t="s">
        <v>4468</v>
      </c>
      <c r="AG290" t="s">
        <v>3275</v>
      </c>
      <c r="AI290" t="s">
        <v>6327</v>
      </c>
    </row>
    <row r="291" spans="1:35" x14ac:dyDescent="0.2">
      <c r="C291" t="str">
        <f>C3</f>
        <v>1520-</v>
      </c>
      <c r="E291" t="str">
        <f>E3</f>
        <v>1550-</v>
      </c>
      <c r="G291" t="str">
        <f>G3</f>
        <v>1580-</v>
      </c>
      <c r="I291" t="str">
        <f>I3</f>
        <v>1610-</v>
      </c>
      <c r="K291" t="str">
        <f>K3</f>
        <v xml:space="preserve">1650 - </v>
      </c>
      <c r="M291" t="str">
        <f>M3</f>
        <v xml:space="preserve">1680 - </v>
      </c>
      <c r="O291" t="str">
        <f>O3</f>
        <v>1720-</v>
      </c>
      <c r="Q291" t="str">
        <f>Q3</f>
        <v>1750-</v>
      </c>
      <c r="S291" t="str">
        <f>S3</f>
        <v>1780-</v>
      </c>
      <c r="U291" t="str">
        <f>U3</f>
        <v>1810-</v>
      </c>
      <c r="W291" t="str">
        <f>W3</f>
        <v>1840-</v>
      </c>
      <c r="Y291" t="str">
        <f>Y3</f>
        <v>1870-</v>
      </c>
      <c r="AA291" t="str">
        <f>AA3</f>
        <v>1900-</v>
      </c>
      <c r="AC291" t="str">
        <f>AC3</f>
        <v>1930-</v>
      </c>
      <c r="AE291" t="str">
        <f>AE3</f>
        <v>1960-</v>
      </c>
      <c r="AG291" t="str">
        <f>AG3</f>
        <v>1990-</v>
      </c>
      <c r="AI291" t="s">
        <v>6327</v>
      </c>
    </row>
    <row r="292" spans="1:35" x14ac:dyDescent="0.2">
      <c r="A292" t="s">
        <v>2218</v>
      </c>
      <c r="C292" t="s">
        <v>5186</v>
      </c>
      <c r="E292" t="s">
        <v>5186</v>
      </c>
      <c r="F292" t="s">
        <v>2218</v>
      </c>
      <c r="G292" t="s">
        <v>5186</v>
      </c>
      <c r="H292" t="s">
        <v>2218</v>
      </c>
      <c r="I292" t="s">
        <v>5186</v>
      </c>
      <c r="J292" t="s">
        <v>2218</v>
      </c>
      <c r="K292" t="s">
        <v>5186</v>
      </c>
      <c r="L292" t="s">
        <v>2218</v>
      </c>
      <c r="M292" t="s">
        <v>5186</v>
      </c>
      <c r="N292" t="s">
        <v>2218</v>
      </c>
      <c r="O292" t="s">
        <v>5186</v>
      </c>
      <c r="Q292" t="s">
        <v>5186</v>
      </c>
      <c r="R292" t="s">
        <v>2218</v>
      </c>
      <c r="S292" t="s">
        <v>5186</v>
      </c>
      <c r="T292" t="s">
        <v>2218</v>
      </c>
      <c r="U292" t="s">
        <v>5186</v>
      </c>
      <c r="V292" t="s">
        <v>2218</v>
      </c>
      <c r="W292" t="s">
        <v>5186</v>
      </c>
      <c r="Y292" t="s">
        <v>5186</v>
      </c>
      <c r="AA292" t="s">
        <v>5186</v>
      </c>
      <c r="AC292" t="s">
        <v>5186</v>
      </c>
      <c r="AE292" t="s">
        <v>5186</v>
      </c>
      <c r="AG292" t="s">
        <v>5186</v>
      </c>
      <c r="AH292" t="s">
        <v>3276</v>
      </c>
      <c r="AI292" t="s">
        <v>6327</v>
      </c>
    </row>
    <row r="293" spans="1:35" x14ac:dyDescent="0.2">
      <c r="A293" s="2" t="s">
        <v>5915</v>
      </c>
      <c r="B293" s="2"/>
      <c r="C293" s="1">
        <f>SUM(B6:B287)</f>
        <v>5</v>
      </c>
      <c r="E293" s="1">
        <f>SUM(D6:D287)</f>
        <v>31</v>
      </c>
      <c r="G293" s="1">
        <f>SUM(F6:F287)</f>
        <v>51</v>
      </c>
      <c r="H293" s="1"/>
      <c r="I293" s="1">
        <f>SUM(H5:H287)</f>
        <v>48</v>
      </c>
      <c r="J293" s="1"/>
      <c r="K293" s="1">
        <f>SUM(J6:J287)</f>
        <v>32</v>
      </c>
      <c r="L293" s="1"/>
      <c r="M293" s="1">
        <f>SUM(L6:L287)</f>
        <v>32</v>
      </c>
      <c r="N293" s="1"/>
      <c r="O293" s="1">
        <f>SUM(N7:N287)</f>
        <v>59</v>
      </c>
      <c r="P293" s="1"/>
      <c r="Q293" s="1">
        <f>SUM(P6:P287)</f>
        <v>76</v>
      </c>
      <c r="R293" s="1"/>
      <c r="S293" s="1">
        <f>SUM(R6:R287)</f>
        <v>68</v>
      </c>
      <c r="T293" s="1"/>
      <c r="U293" s="1">
        <f>SUM(T6:T287)</f>
        <v>29</v>
      </c>
      <c r="V293" s="1"/>
      <c r="W293" s="1">
        <f>SUM(V6:V287)</f>
        <v>13</v>
      </c>
      <c r="X293" s="1"/>
      <c r="Y293" s="1">
        <f>SUM(X6:X287)</f>
        <v>16</v>
      </c>
      <c r="Z293" s="1"/>
      <c r="AA293" s="1">
        <f>SUM(Z6:Z287)</f>
        <v>1</v>
      </c>
      <c r="AB293" s="1"/>
      <c r="AC293" s="1">
        <f>SUM(AB8:AB287)</f>
        <v>3</v>
      </c>
      <c r="AD293" s="1"/>
      <c r="AE293" s="1">
        <f>SUM(AD7:AD287)</f>
        <v>4</v>
      </c>
      <c r="AF293" s="1"/>
      <c r="AG293" s="1">
        <f>SUM(AF6:AF287)</f>
        <v>0</v>
      </c>
      <c r="AH293" s="1">
        <f>SUM(C293:AG293)</f>
        <v>468</v>
      </c>
      <c r="AI293" t="s">
        <v>6327</v>
      </c>
    </row>
    <row r="294" spans="1:35" x14ac:dyDescent="0.2">
      <c r="A294" s="2" t="s">
        <v>6272</v>
      </c>
      <c r="B294" s="2"/>
      <c r="C294" s="1">
        <v>0</v>
      </c>
      <c r="E294" s="1">
        <v>4</v>
      </c>
      <c r="G294" s="1">
        <v>1</v>
      </c>
      <c r="H294" s="1"/>
      <c r="I294" s="1">
        <v>2</v>
      </c>
      <c r="J294" s="1"/>
      <c r="K294" s="1">
        <v>18</v>
      </c>
      <c r="L294" s="1"/>
      <c r="M294" s="1">
        <v>23</v>
      </c>
      <c r="N294" s="1"/>
      <c r="O294" s="1">
        <v>6</v>
      </c>
      <c r="P294" s="1"/>
      <c r="Q294" s="1">
        <v>4</v>
      </c>
      <c r="R294" s="1"/>
      <c r="S294" s="1">
        <v>7</v>
      </c>
      <c r="T294" s="1"/>
      <c r="U294" s="1">
        <v>19</v>
      </c>
      <c r="V294" s="1"/>
      <c r="W294" s="1">
        <v>27</v>
      </c>
      <c r="X294" s="1"/>
      <c r="Y294" s="1">
        <v>14</v>
      </c>
      <c r="Z294" s="1"/>
      <c r="AA294" s="1">
        <v>19</v>
      </c>
      <c r="AB294" s="1"/>
      <c r="AC294" s="1">
        <v>12</v>
      </c>
      <c r="AD294" s="1"/>
      <c r="AE294" s="1">
        <v>6</v>
      </c>
      <c r="AF294" s="1"/>
      <c r="AG294" s="1">
        <v>5</v>
      </c>
      <c r="AH294" s="1">
        <f>SUM(C294:AG294)</f>
        <v>167</v>
      </c>
      <c r="AI294" t="s">
        <v>6327</v>
      </c>
    </row>
    <row r="295" spans="1:35" x14ac:dyDescent="0.2">
      <c r="A295" s="2" t="s">
        <v>6053</v>
      </c>
      <c r="B295" s="2"/>
      <c r="C295" s="1">
        <f>C293+C294</f>
        <v>5</v>
      </c>
      <c r="E295" s="1">
        <f>E293+E294</f>
        <v>35</v>
      </c>
      <c r="G295" s="1">
        <f>G293+G294</f>
        <v>52</v>
      </c>
      <c r="H295" s="1"/>
      <c r="I295" s="1">
        <f>I293+I294</f>
        <v>50</v>
      </c>
      <c r="J295" s="1"/>
      <c r="K295" s="1">
        <f>K293+K294</f>
        <v>50</v>
      </c>
      <c r="L295" s="1"/>
      <c r="M295" s="1">
        <f>M293+M294</f>
        <v>55</v>
      </c>
      <c r="N295" s="1"/>
      <c r="O295" s="1">
        <f>O293+O294</f>
        <v>65</v>
      </c>
      <c r="P295" s="1"/>
      <c r="Q295" s="1">
        <f>Q293+Q294</f>
        <v>80</v>
      </c>
      <c r="R295" s="1"/>
      <c r="S295" s="1">
        <f>S293+S294</f>
        <v>75</v>
      </c>
      <c r="T295" s="1"/>
      <c r="U295" s="1">
        <f>U293+U294</f>
        <v>48</v>
      </c>
      <c r="V295" s="1"/>
      <c r="W295" s="1">
        <f>W293+W294</f>
        <v>40</v>
      </c>
      <c r="X295" s="1"/>
      <c r="Y295" s="1">
        <f>Y293+Y294</f>
        <v>30</v>
      </c>
      <c r="Z295" s="1"/>
      <c r="AA295" s="1">
        <f>AA293+AA294</f>
        <v>20</v>
      </c>
      <c r="AB295" s="1"/>
      <c r="AC295" s="1">
        <f>AC293+AC294</f>
        <v>15</v>
      </c>
      <c r="AD295" s="1"/>
      <c r="AE295" s="1">
        <f>AE293+AE294</f>
        <v>10</v>
      </c>
      <c r="AF295" s="1"/>
      <c r="AG295" s="1">
        <f>AG293+AG294</f>
        <v>5</v>
      </c>
      <c r="AH295" s="1">
        <f>AH293+AH294</f>
        <v>635</v>
      </c>
      <c r="AI295" t="s">
        <v>6327</v>
      </c>
    </row>
    <row r="296" spans="1:35" x14ac:dyDescent="0.2">
      <c r="A296" s="1" t="s">
        <v>6787</v>
      </c>
      <c r="E296" t="s">
        <v>6326</v>
      </c>
      <c r="G296" t="s">
        <v>6326</v>
      </c>
      <c r="I296" t="s">
        <v>6326</v>
      </c>
      <c r="K296" t="s">
        <v>6326</v>
      </c>
      <c r="M296" t="s">
        <v>6326</v>
      </c>
      <c r="O296" t="s">
        <v>6326</v>
      </c>
      <c r="Q296" t="s">
        <v>6326</v>
      </c>
      <c r="S296" t="s">
        <v>6326</v>
      </c>
      <c r="U296" t="s">
        <v>6326</v>
      </c>
      <c r="W296" t="s">
        <v>6326</v>
      </c>
      <c r="Y296" t="s">
        <v>6326</v>
      </c>
      <c r="AA296" t="s">
        <v>6326</v>
      </c>
      <c r="AB296" t="s">
        <v>6326</v>
      </c>
      <c r="AD296" t="s">
        <v>6326</v>
      </c>
      <c r="AG296" t="s">
        <v>6273</v>
      </c>
      <c r="AH296" t="s">
        <v>6326</v>
      </c>
      <c r="AI296" t="s">
        <v>6327</v>
      </c>
    </row>
  </sheetData>
  <phoneticPr fontId="0" type="noConversion"/>
  <hyperlinks>
    <hyperlink ref="A38" r:id="rId1" display="http://freepages.genealogy.rootsweb.com/~gregheberle/HEBERLE-IMAGES.htm"/>
    <hyperlink ref="A44" r:id="rId2" display="..\HEBERLE-HOUSES-BUSINESSES-WEBPAGES.htm"/>
    <hyperlink ref="A37" r:id="rId3"/>
    <hyperlink ref="A42" r:id="rId4" display="..\Htm\Sport\Sport.htm"/>
    <hyperlink ref="A35" r:id="rId5" display="..\Htm\Doctors-Professors\DoctorsProfessors.htm"/>
    <hyperlink ref="A36" r:id="rId6" display="..\Htm\Immigration\Migration.htm"/>
    <hyperlink ref="A39" r:id="rId7" display="..\Htm\Politicians\Politicians.htm"/>
    <hyperlink ref="A40" r:id="rId8" display="..\Htm\Publications\Books-Papers.htm"/>
    <hyperlink ref="A41" r:id="rId9" display="..\Htm\Religious\ReligiousProfessionals.htm"/>
    <hyperlink ref="A43" r:id="rId10" display="..\Htm\WarService\WarService.htm"/>
    <hyperlink ref="D1" r:id="rId11"/>
    <hyperlink ref="A45" r:id="rId12"/>
  </hyperlinks>
  <printOptions gridLinesSet="0"/>
  <pageMargins left="0" right="0" top="0.39370078740157483" bottom="0.39370078740157483" header="0.31496062992125984" footer="0.31496062992125984"/>
  <pageSetup paperSize="9" scale="30" fitToHeight="3" orientation="landscape" horizontalDpi="300" r:id="rId13"/>
  <headerFooter alignWithMargins="0">
    <oddFooter>Page &amp;P&amp;R&amp;A</oddFooter>
  </headerFooter>
  <drawing r:id="rId14"/>
  <webPublishItems count="1">
    <webPublishItem id="18754" divId="H-badenw_18754" sourceType="printArea" destinationFile="C:\homepage\Htm\familytree\SBW10Ravensburg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SheetSBW1 Summary</vt:lpstr>
      <vt:lpstr>SheetSBW2 SE-BW Uberlingen</vt:lpstr>
      <vt:lpstr>SheetSBW5 SE BW excl Uberlingen</vt:lpstr>
      <vt:lpstr>SheetSBW6 SW BW Rottenburg</vt:lpstr>
      <vt:lpstr>SheetSBW7 SW BWexclRott</vt:lpstr>
      <vt:lpstr>SheetSBW8 Veringenstadt in SEBW</vt:lpstr>
      <vt:lpstr>SheetSBW10 Ravensburg-SEBW</vt:lpstr>
      <vt:lpstr>Sheet1</vt:lpstr>
      <vt:lpstr>'SheetSBW1 Summary'!Print_Area</vt:lpstr>
      <vt:lpstr>'SheetSBW10 Ravensburg-SEBW'!Print_Area</vt:lpstr>
      <vt:lpstr>'SheetSBW2 SE-BW Uberlingen'!Print_Area</vt:lpstr>
      <vt:lpstr>'SheetSBW5 SE BW excl Uberlingen'!Print_Area</vt:lpstr>
      <vt:lpstr>'SheetSBW6 SW BW Rottenburg'!Print_Area</vt:lpstr>
      <vt:lpstr>'SheetSBW7 SW BWexclRott'!Print_Area</vt:lpstr>
      <vt:lpstr>'SheetSBW8 Veringenstadt in SEBW'!Print_Area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Heberle</dc:creator>
  <cp:lastModifiedBy>Greg</cp:lastModifiedBy>
  <cp:lastPrinted>2003-01-21T23:53:58Z</cp:lastPrinted>
  <dcterms:created xsi:type="dcterms:W3CDTF">2001-07-31T10:17:46Z</dcterms:created>
  <dcterms:modified xsi:type="dcterms:W3CDTF">2017-12-15T23:03:16Z</dcterms:modified>
</cp:coreProperties>
</file>